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 activeTab="3"/>
  </bookViews>
  <sheets>
    <sheet name="chuan (2)" sheetId="4" r:id="rId1"/>
    <sheet name="chuan" sheetId="1" r:id="rId2"/>
    <sheet name="tho" sheetId="2" r:id="rId3"/>
    <sheet name="NGOAI" sheetId="7" r:id="rId4"/>
    <sheet name="DSLOC" sheetId="3" r:id="rId5"/>
    <sheet name="Sheet3" sheetId="6" r:id="rId6"/>
  </sheets>
  <definedNames>
    <definedName name="_xlnm._FilterDatabase" localSheetId="4" hidden="1">DSLOC!$A$2:$R$581</definedName>
    <definedName name="_xlnm._FilterDatabase" localSheetId="3" hidden="1">NGOAI!$A$2:$R$135</definedName>
  </definedNames>
  <calcPr calcId="144525"/>
</workbook>
</file>

<file path=xl/calcChain.xml><?xml version="1.0" encoding="utf-8"?>
<calcChain xmlns="http://schemas.openxmlformats.org/spreadsheetml/2006/main">
  <c r="Q583" i="3" l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3" i="4"/>
  <c r="Q4" i="4"/>
  <c r="Q5" i="4"/>
  <c r="Q6" i="4"/>
  <c r="Q7" i="4"/>
  <c r="Q8" i="4"/>
  <c r="Q2" i="4"/>
  <c r="D604" i="2"/>
  <c r="C604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04" i="2" s="1"/>
</calcChain>
</file>

<file path=xl/connections.xml><?xml version="1.0" encoding="utf-8"?>
<connections xmlns="http://schemas.openxmlformats.org/spreadsheetml/2006/main">
  <connection id="1" name="CA 027  DNA" type="4" refreshedVersion="0" background="1">
    <webPr xml="1" sourceData="1" url="C:\Users\thienhoi\Downloads\CA 027  DNA.xls" htmlTables="1" htmlFormat="all"/>
  </connection>
</connections>
</file>

<file path=xl/sharedStrings.xml><?xml version="1.0" encoding="utf-8"?>
<sst xmlns="http://schemas.openxmlformats.org/spreadsheetml/2006/main" count="21553" uniqueCount="3543">
  <si>
    <t>CHƯA LK(1)</t>
  </si>
  <si>
    <t>QUỐC TỊCH(2)</t>
  </si>
  <si>
    <t>CHƯA LK(3)</t>
  </si>
  <si>
    <t>ĐÃ LK(4)</t>
  </si>
  <si>
    <t>ĐÃ LK(5)</t>
  </si>
  <si>
    <t>HỌ TÊN(7)</t>
  </si>
  <si>
    <t>SỐ ĐKSH(8)</t>
  </si>
  <si>
    <t>NGÀY CẤP(9)</t>
  </si>
  <si>
    <t>ĐỊA CHỈ LIÊN HỆ(10)</t>
  </si>
  <si>
    <t>ĐIỆN THOẠI(11)</t>
  </si>
  <si>
    <t>CỘNG(13)</t>
  </si>
  <si>
    <t>CỘNG(14)</t>
  </si>
  <si>
    <t>TYPE</t>
  </si>
  <si>
    <t>CNTC</t>
  </si>
  <si>
    <t>TXNUM</t>
  </si>
  <si>
    <t>EMAIL(12)</t>
  </si>
  <si>
    <t>GHI CHÚ(6)</t>
  </si>
  <si>
    <t>Viet Nam</t>
  </si>
  <si>
    <t>St Kitts and Nevis</t>
  </si>
  <si>
    <t>Republic of Korea</t>
  </si>
  <si>
    <t>Bành Hòa Bình</t>
  </si>
  <si>
    <t>Bùi Châu Xa</t>
  </si>
  <si>
    <t>Bùi Hiền Hậu</t>
  </si>
  <si>
    <t>Bùi Ngọc Anh</t>
  </si>
  <si>
    <t>Bùi Ngọc Đẳng</t>
  </si>
  <si>
    <t>Bùi Nhật Phú</t>
  </si>
  <si>
    <t>Bùi Thanh Phong</t>
  </si>
  <si>
    <t>Bùi Thanh Ý</t>
  </si>
  <si>
    <t>Bùi Thế Lân</t>
  </si>
  <si>
    <t>Bùi Thế Tân</t>
  </si>
  <si>
    <t>Bùi Thị Nguyệt</t>
  </si>
  <si>
    <t>Bùi Thị Thuý Diễm</t>
  </si>
  <si>
    <t>Bùi Văn Hoàng</t>
  </si>
  <si>
    <t>Bùi Văn Phương</t>
  </si>
  <si>
    <t>Bùi Văn Thiện Mỹ</t>
  </si>
  <si>
    <t>Cao Quốc Long</t>
  </si>
  <si>
    <t>Cao Thanh Tâm</t>
  </si>
  <si>
    <t>Cao Trường Nghinh</t>
  </si>
  <si>
    <t>Chau Si Tha</t>
  </si>
  <si>
    <t>Chau Som Khanh</t>
  </si>
  <si>
    <t>Chau Sóc Kane</t>
  </si>
  <si>
    <t>Chau Sóc Kop</t>
  </si>
  <si>
    <t>Chau Sóc Mươne</t>
  </si>
  <si>
    <t>Chau Sóc Phiên</t>
  </si>
  <si>
    <t>Châu Minh Tuấn</t>
  </si>
  <si>
    <t>Châu Ngọc Hậu</t>
  </si>
  <si>
    <t>Châu Văn Lo</t>
  </si>
  <si>
    <t>Châu Văn Mãi</t>
  </si>
  <si>
    <t>Châu Đức Khánh</t>
  </si>
  <si>
    <t>Châu Đức Long</t>
  </si>
  <si>
    <t>Chế Hùng Cường</t>
  </si>
  <si>
    <t>Chế Văn Vũ</t>
  </si>
  <si>
    <t>Cung Pho Ly</t>
  </si>
  <si>
    <t>Diệp Đông Dương</t>
  </si>
  <si>
    <t>Dư Quí Trường</t>
  </si>
  <si>
    <t>Dương Bích Ngọc</t>
  </si>
  <si>
    <t>Dương Hoàng Vân Thanh</t>
  </si>
  <si>
    <t>Dương Quang Minh</t>
  </si>
  <si>
    <t>Dương Thanh Sang</t>
  </si>
  <si>
    <t>Dương Thái Bình</t>
  </si>
  <si>
    <t>Dương Tươi Phú</t>
  </si>
  <si>
    <t>Dương Văn Cọp</t>
  </si>
  <si>
    <t>Dương Văn No</t>
  </si>
  <si>
    <t>Dương Vĩnh Nghiêm</t>
  </si>
  <si>
    <t>Hoàng Thị Phượng</t>
  </si>
  <si>
    <t>HOÀNG THỊ SƠN</t>
  </si>
  <si>
    <t>Huỳnh Bảo Hậu</t>
  </si>
  <si>
    <t>Huỳnh Chí Hiếu</t>
  </si>
  <si>
    <t>Huỳnh Chí Lý</t>
  </si>
  <si>
    <t>Huỳnh Công Thảo</t>
  </si>
  <si>
    <t>Huỳnh Duy Thanh</t>
  </si>
  <si>
    <t>Huỳnh Hữu Công</t>
  </si>
  <si>
    <t>Huỳnh Hữu Hiền</t>
  </si>
  <si>
    <t>Huỳnh Hữu Ngân</t>
  </si>
  <si>
    <t>Huỳnh Hữu Nhàn</t>
  </si>
  <si>
    <t>Huỳnh Kim Bằng</t>
  </si>
  <si>
    <t>Huỳnh Lâm</t>
  </si>
  <si>
    <t>Huỳnh Lê Thảo Nguyên</t>
  </si>
  <si>
    <t>Huỳnh Ngọc Hạnh</t>
  </si>
  <si>
    <t>Huỳnh Phi Hổ</t>
  </si>
  <si>
    <t>Huỳnh Phú</t>
  </si>
  <si>
    <t>Huỳnh Phú Quí</t>
  </si>
  <si>
    <t>Huỳnh Phú Đô</t>
  </si>
  <si>
    <t>Huỳnh Quang Tiến</t>
  </si>
  <si>
    <t>Huỳnh Quốc Trung</t>
  </si>
  <si>
    <t>Huỳnh Thanh Hiền</t>
  </si>
  <si>
    <t>Huỳnh Thanh Tâm</t>
  </si>
  <si>
    <t>Huỳnh Thị Cẩm Nhung</t>
  </si>
  <si>
    <t>Huỳnh Thị Cẩm Nương</t>
  </si>
  <si>
    <t>Huỳnh Thị Cẩm Tú</t>
  </si>
  <si>
    <t>Huỳnh Thị Mộng Tuyền</t>
  </si>
  <si>
    <t>Huỳnh Thị Thu Hương</t>
  </si>
  <si>
    <t>Huỳnh Trung Phong</t>
  </si>
  <si>
    <t>Huỳnh Trung Thành</t>
  </si>
  <si>
    <t>Huỳnh Trần Lâm</t>
  </si>
  <si>
    <t>Huỳnh Trọng Hiếu</t>
  </si>
  <si>
    <t>Huỳnh Văn Bùi</t>
  </si>
  <si>
    <t>Huỳnh Văn Châu</t>
  </si>
  <si>
    <t>Huỳnh Văn Hắc</t>
  </si>
  <si>
    <t>Huỳnh Văn Khanh</t>
  </si>
  <si>
    <t>Huỳnh Văn Non</t>
  </si>
  <si>
    <t>Huỳnh Văn Sự</t>
  </si>
  <si>
    <t>Huỳnh Văn Trọng</t>
  </si>
  <si>
    <t>Huỳnh Văn Tuấn</t>
  </si>
  <si>
    <t>Huỳnh Văn Xuân</t>
  </si>
  <si>
    <t>Hà Phong Vũ</t>
  </si>
  <si>
    <t>Hà Thị Kim Thuỳ</t>
  </si>
  <si>
    <t>Hà Trung Hiền</t>
  </si>
  <si>
    <t>Hùng Quốc Thái</t>
  </si>
  <si>
    <t>Hồ Hoàng Hiệp</t>
  </si>
  <si>
    <t>Hồ Minh Qúi</t>
  </si>
  <si>
    <t>Hồ Minh Trí</t>
  </si>
  <si>
    <t>Hồ Minh Đức</t>
  </si>
  <si>
    <t>Hồ Thanh Sơn</t>
  </si>
  <si>
    <t>Hồ Thị Diễm Phượng</t>
  </si>
  <si>
    <t>Hồ Thị Kim Tuyến</t>
  </si>
  <si>
    <t>Hồ Trường Hận</t>
  </si>
  <si>
    <t>Hồ Văn Hội</t>
  </si>
  <si>
    <t>Hồ Văn Nghĩa</t>
  </si>
  <si>
    <t>La Kim Yến</t>
  </si>
  <si>
    <t>Lâm Hoài An</t>
  </si>
  <si>
    <t>Lâm Sư Chánh</t>
  </si>
  <si>
    <t>Lâm Thành Phước</t>
  </si>
  <si>
    <t>Lâm Thành Quang</t>
  </si>
  <si>
    <t>Lâm Thúy Vân</t>
  </si>
  <si>
    <t>Lâm Thị Mỹ Diệu</t>
  </si>
  <si>
    <t>Lâm Trung Hậu</t>
  </si>
  <si>
    <t>Lâm Văn Bình</t>
  </si>
  <si>
    <t>Lâm Văn Dũng</t>
  </si>
  <si>
    <t>Lâm Văn Tính</t>
  </si>
  <si>
    <t>Lâm Văn Tấn</t>
  </si>
  <si>
    <t>Lê Anh Hoàng</t>
  </si>
  <si>
    <t>Lê Anh Khoa</t>
  </si>
  <si>
    <t>Lê Anh Tài</t>
  </si>
  <si>
    <t>Lê Dương Nhựt Thọ</t>
  </si>
  <si>
    <t>Lê Hồng Đông</t>
  </si>
  <si>
    <t>Lê Hữu Trí</t>
  </si>
  <si>
    <t>Lê Kim Thanh</t>
  </si>
  <si>
    <t>Lê Minh Mẫn</t>
  </si>
  <si>
    <t>Lê Minh Tuấn Anh</t>
  </si>
  <si>
    <t>Lê Mạnh Quân</t>
  </si>
  <si>
    <t>Lê Ngọc Thuận</t>
  </si>
  <si>
    <t>Lê Phong Dinh</t>
  </si>
  <si>
    <t>Lê Phát Đạt</t>
  </si>
  <si>
    <t>Lê Phúc Nhuận</t>
  </si>
  <si>
    <t>Lê Phước Nhịn</t>
  </si>
  <si>
    <t>Lê Quang Hồng</t>
  </si>
  <si>
    <t>Lê Thanh Hóa</t>
  </si>
  <si>
    <t>Lê Thanh Phong</t>
  </si>
  <si>
    <t>Lê Thanh Trường Lộc</t>
  </si>
  <si>
    <t>Lê Thanh Tâm</t>
  </si>
  <si>
    <t>Lê Thanh Út</t>
  </si>
  <si>
    <t>Lê Thành Bửu</t>
  </si>
  <si>
    <t>Lê Thành Lợi</t>
  </si>
  <si>
    <t>Lê Thị Bảy</t>
  </si>
  <si>
    <t>Lê Thị Cẩm Tú</t>
  </si>
  <si>
    <t>Lê Thị Huỳnh Cúc</t>
  </si>
  <si>
    <t>Lê Thị Hà Thuỷ</t>
  </si>
  <si>
    <t>Lê Thị Kim Thoa</t>
  </si>
  <si>
    <t>Lê Thị Lệ</t>
  </si>
  <si>
    <t>Lê Thị Mỹ Hạnh</t>
  </si>
  <si>
    <t>Lê Thị Nga</t>
  </si>
  <si>
    <t>Lê Thị Ngọc Hiệp</t>
  </si>
  <si>
    <t>Lê Thị Phượng</t>
  </si>
  <si>
    <t>Lê Thị Thanh Bình</t>
  </si>
  <si>
    <t>Lê Thị Thoa</t>
  </si>
  <si>
    <t>Lê Thị Thu Thanh</t>
  </si>
  <si>
    <t>Lê Thị Thu Thảo</t>
  </si>
  <si>
    <t>Lê Thị Thảo</t>
  </si>
  <si>
    <t>Lê Thị Tiền</t>
  </si>
  <si>
    <t>Lê Thị Tuyết Tiên</t>
  </si>
  <si>
    <t>Lê Thị Viễn Ly</t>
  </si>
  <si>
    <t>Lê Tiến Anh</t>
  </si>
  <si>
    <t>Lê Tiến Đạt</t>
  </si>
  <si>
    <t>Lê Trung Minh</t>
  </si>
  <si>
    <t>Lê Việt Anh</t>
  </si>
  <si>
    <t>Lê Việt Khoa</t>
  </si>
  <si>
    <t>Lê Văn Cường</t>
  </si>
  <si>
    <t>Lê Văn Giỏi</t>
  </si>
  <si>
    <t>Lê Văn Hạnh</t>
  </si>
  <si>
    <t>Lê Văn Lượng</t>
  </si>
  <si>
    <t>Lê Văn Rạng</t>
  </si>
  <si>
    <t>Lê Văn Sanh</t>
  </si>
  <si>
    <t>Lê Văn Thanh</t>
  </si>
  <si>
    <t>Lê Văn Thơ</t>
  </si>
  <si>
    <t>Lê Văn Trúc</t>
  </si>
  <si>
    <t>Lê Văn Tâm</t>
  </si>
  <si>
    <t>Lê Văn Vốn</t>
  </si>
  <si>
    <t>Lê Văn Được</t>
  </si>
  <si>
    <t>Lê Văn Đẳng</t>
  </si>
  <si>
    <t>Lê Điền Nguyên</t>
  </si>
  <si>
    <t>Lê Đình Toàn</t>
  </si>
  <si>
    <t>Lê Đình Trung</t>
  </si>
  <si>
    <t>Lê Đức Bắc</t>
  </si>
  <si>
    <t>Lý Cẩm Vân</t>
  </si>
  <si>
    <t>Lý Hoàng Kiệt</t>
  </si>
  <si>
    <t>Lý Hữu Lực</t>
  </si>
  <si>
    <t>Lý Kim Hoàng</t>
  </si>
  <si>
    <t>Lý Minh Sáng</t>
  </si>
  <si>
    <t>Lý Minh Triết</t>
  </si>
  <si>
    <t>Lý Ngọc Hiếu</t>
  </si>
  <si>
    <t>Lý Ngọc Hải</t>
  </si>
  <si>
    <t>Lý Ngọc Trung</t>
  </si>
  <si>
    <t>Lý Ngọc Tân</t>
  </si>
  <si>
    <t>Lý Quang Nhựt</t>
  </si>
  <si>
    <t>Lý Thành Nghiêm</t>
  </si>
  <si>
    <t>Lý Tấn Đạt</t>
  </si>
  <si>
    <t>Lưu Phước Lộc</t>
  </si>
  <si>
    <t>Lưu Thanh Việt</t>
  </si>
  <si>
    <t>Lưu Thị Yến Nhi</t>
  </si>
  <si>
    <t>Lưu Văn Tính</t>
  </si>
  <si>
    <t>Lưu Văn Đức</t>
  </si>
  <si>
    <t>Lương Hiền Hậu</t>
  </si>
  <si>
    <t>Lương Minh Quang</t>
  </si>
  <si>
    <t>Lương Thị Cẩm Bình</t>
  </si>
  <si>
    <t>Lương Thị Kim Hiên</t>
  </si>
  <si>
    <t>Lương Trí Thành</t>
  </si>
  <si>
    <t>Lương Văn Bạ</t>
  </si>
  <si>
    <t>Lương Văn Tướng</t>
  </si>
  <si>
    <t>Lộ Thị Nga</t>
  </si>
  <si>
    <t>Lữ Xuân Nguyên</t>
  </si>
  <si>
    <t>Mai Thanh Dũ</t>
  </si>
  <si>
    <t>Mai Thiện Tâm</t>
  </si>
  <si>
    <t>Mai Thành Tuấn</t>
  </si>
  <si>
    <t>Mai Trường Phúc</t>
  </si>
  <si>
    <t>Mai Đình Khương</t>
  </si>
  <si>
    <t>Nguyễn  Phùng Thẩm Huy</t>
  </si>
  <si>
    <t>Nguyễn An Khang</t>
  </si>
  <si>
    <t>Nguyễn Anh Dũng</t>
  </si>
  <si>
    <t>Nguyễn Anh Kiệt</t>
  </si>
  <si>
    <t>Nguyễn Bá Phong</t>
  </si>
  <si>
    <t>Nguyễn Bảo Quốc</t>
  </si>
  <si>
    <t>Nguyễn Bảo Xuyên</t>
  </si>
  <si>
    <t>Nguyễn Bằng Phương</t>
  </si>
  <si>
    <t>Nguyễn Công Trí</t>
  </si>
  <si>
    <t>Nguyễn Duy Hiển</t>
  </si>
  <si>
    <t>Nguyễn Duy Khánh</t>
  </si>
  <si>
    <t>Nguyễn Hoài Tâm</t>
  </si>
  <si>
    <t>Nguyễn Hoàng Hạnh</t>
  </si>
  <si>
    <t>Nguyễn Hoàng Nhi</t>
  </si>
  <si>
    <t>Nguyễn Hoàng Nhân</t>
  </si>
  <si>
    <t>Nguyễn Hoàng Thiện</t>
  </si>
  <si>
    <t>Nguyễn Huỳnh Bạch Uyên</t>
  </si>
  <si>
    <t>Nguyễn Huỳnh Thạnh</t>
  </si>
  <si>
    <t>Nguyễn Hùng Cường</t>
  </si>
  <si>
    <t>Nguyễn Hồng Hạnh</t>
  </si>
  <si>
    <t>Nguyễn Hồng Hải</t>
  </si>
  <si>
    <t>Nguyễn Hồng Thái</t>
  </si>
  <si>
    <t>Nguyễn Hữu Dũng</t>
  </si>
  <si>
    <t>Nguyễn Hữu Nhiêm</t>
  </si>
  <si>
    <t>Nguyễn Hữu Quyền</t>
  </si>
  <si>
    <t>Nguyễn Hữu Tình</t>
  </si>
  <si>
    <t>Nguyễn Kiên Chiến</t>
  </si>
  <si>
    <t>Nguyễn Lâm Việt Thắng</t>
  </si>
  <si>
    <t>Nguyễn Minh Dũng</t>
  </si>
  <si>
    <t>Nguyễn Minh Kim</t>
  </si>
  <si>
    <t>Nguyễn Minh Nhật</t>
  </si>
  <si>
    <t>Nguyễn Minh Nhựt</t>
  </si>
  <si>
    <t>Nguyễn Minh Nại</t>
  </si>
  <si>
    <t>Nguyễn Minh Trường</t>
  </si>
  <si>
    <t>Nguyễn Mạnh Tú</t>
  </si>
  <si>
    <t>Nguyễn Ngọc Bích</t>
  </si>
  <si>
    <t>Nguyễn Ngọc Châu</t>
  </si>
  <si>
    <t>Nguyễn Ngọc Hiền</t>
  </si>
  <si>
    <t>Nguyễn Ngọc Mãi</t>
  </si>
  <si>
    <t>Nguyễn Ngọc Mẫn</t>
  </si>
  <si>
    <t>Nguyễn Ngọc Thiệt</t>
  </si>
  <si>
    <t>Nguyễn Ngọc Thành</t>
  </si>
  <si>
    <t>Nguyễn Ngọc Thái</t>
  </si>
  <si>
    <t>Nguyễn Ngọc Thúy</t>
  </si>
  <si>
    <t>Nguyễn Ngọc Triết</t>
  </si>
  <si>
    <t>Nguyễn Ngọc Đông</t>
  </si>
  <si>
    <t>Nguyễn Nhật Tân</t>
  </si>
  <si>
    <t>Nguyễn Phú Cường</t>
  </si>
  <si>
    <t>Nguyễn Phú Hoàng</t>
  </si>
  <si>
    <t>Nguyễn Phước Tài</t>
  </si>
  <si>
    <t>Nguyễn Phạm Thái</t>
  </si>
  <si>
    <t>Nguyễn Quốc Cường</t>
  </si>
  <si>
    <t>Nguyễn Quốc Hưng</t>
  </si>
  <si>
    <t>Nguyễn Sinh Dũng Thắng</t>
  </si>
  <si>
    <t>Nguyễn Thanh Bình</t>
  </si>
  <si>
    <t>Nguyễn Thanh Danh</t>
  </si>
  <si>
    <t>Nguyễn Thanh Hà</t>
  </si>
  <si>
    <t>Nguyễn Thanh Hùng</t>
  </si>
  <si>
    <t>Nguyễn Thanh Hồ</t>
  </si>
  <si>
    <t>Nguyễn Thanh Hồng</t>
  </si>
  <si>
    <t>Nguyễn Thanh Long</t>
  </si>
  <si>
    <t>Nguyễn Thanh Phong</t>
  </si>
  <si>
    <t>Nguyễn Thanh Phương</t>
  </si>
  <si>
    <t>Nguyễn Thanh Sơn</t>
  </si>
  <si>
    <t>Nguyễn Thanh Truyền</t>
  </si>
  <si>
    <t>Nguyễn Thanh Tuấn</t>
  </si>
  <si>
    <t>Nguyễn Thanh Tâm</t>
  </si>
  <si>
    <t>Nguyễn Thanh Tòng</t>
  </si>
  <si>
    <t>Nguyễn Thanh Tùng</t>
  </si>
  <si>
    <t>Nguyễn Thanh Việt</t>
  </si>
  <si>
    <t>Nguyễn Thanh Đông</t>
  </si>
  <si>
    <t>Nguyễn Thành Châu</t>
  </si>
  <si>
    <t>Nguyễn Thành Nam</t>
  </si>
  <si>
    <t>Nguyễn Thành Nhân</t>
  </si>
  <si>
    <t>Nguyễn Thành Thông</t>
  </si>
  <si>
    <t>Nguyễn Thành Trí</t>
  </si>
  <si>
    <t>Nguyễn Thành Trúc</t>
  </si>
  <si>
    <t>Nguyễn Thành Điền</t>
  </si>
  <si>
    <t>Nguyễn Thái Bình</t>
  </si>
  <si>
    <t>Nguyễn Thái Cường</t>
  </si>
  <si>
    <t>Nguyễn Thông Tuệ</t>
  </si>
  <si>
    <t>Nguyễn Thị Bích Phượng</t>
  </si>
  <si>
    <t>Nguyễn Thị Hiền</t>
  </si>
  <si>
    <t>Nguyễn Thị Hải</t>
  </si>
  <si>
    <t>Nguyễn Thị Kim Bích</t>
  </si>
  <si>
    <t>Nguyễn Thị Kim Duyên</t>
  </si>
  <si>
    <t>Nguyễn Thị Lan Phương</t>
  </si>
  <si>
    <t>Nguyễn Thị Lệ Hằng</t>
  </si>
  <si>
    <t>Nguyễn Thị Mỡn</t>
  </si>
  <si>
    <t>Nguyễn Thị Mỹ Hương</t>
  </si>
  <si>
    <t>Nguyễn Thị Ngọc Quyên</t>
  </si>
  <si>
    <t>Nguyễn Thị Ngọc Tuyền</t>
  </si>
  <si>
    <t>Nguyễn Thị Quyên</t>
  </si>
  <si>
    <t>Nguyễn Thị Thanh Thúy</t>
  </si>
  <si>
    <t>Nguyễn Thị Thanh Đạm</t>
  </si>
  <si>
    <t>Nguyễn Thị Thu Lan</t>
  </si>
  <si>
    <t>Nguyễn Thị Thu Nga</t>
  </si>
  <si>
    <t>Nguyễn Thị Thu Nhàn</t>
  </si>
  <si>
    <t>Nguyễn Thị Thuỳ Dương</t>
  </si>
  <si>
    <t>Nguyễn Thị Tiếp</t>
  </si>
  <si>
    <t>Nguyễn Thị Ánh Tuyết</t>
  </si>
  <si>
    <t>Nguyễn Thị Đẹp</t>
  </si>
  <si>
    <t>Nguyễn Trung Dũng</t>
  </si>
  <si>
    <t>Nguyễn Trường Dũng</t>
  </si>
  <si>
    <t>Nguyễn Trần Nghi</t>
  </si>
  <si>
    <t>Nguyễn Tuấn Anh</t>
  </si>
  <si>
    <t>Nguyễn Tuấn Huy</t>
  </si>
  <si>
    <t>NGUYỄN TƯỜNG CƠ</t>
  </si>
  <si>
    <t>Nguyễn Tấn Lộc</t>
  </si>
  <si>
    <t>Nguyễn Văn Beo</t>
  </si>
  <si>
    <t>Nguyễn Văn Bền</t>
  </si>
  <si>
    <t>Nguyễn Văn Hạo</t>
  </si>
  <si>
    <t>Nguyễn Văn Lực</t>
  </si>
  <si>
    <t>Nguyễn Văn Minh</t>
  </si>
  <si>
    <t>Nguyễn Văn Mẫm</t>
  </si>
  <si>
    <t>Nguyễn Văn Nghiệp</t>
  </si>
  <si>
    <t>Nguyễn Văn Oanh</t>
  </si>
  <si>
    <t>Nguyễn Văn Phùng</t>
  </si>
  <si>
    <t>Nguyễn Văn Phúc</t>
  </si>
  <si>
    <t>Nguyễn Văn Phương</t>
  </si>
  <si>
    <t>Nguyễn Văn Phủ</t>
  </si>
  <si>
    <t>Nguyễn Văn Quí</t>
  </si>
  <si>
    <t>Nguyễn Văn Thành Phong</t>
  </si>
  <si>
    <t>Nguyễn Văn Thạnh</t>
  </si>
  <si>
    <t>Nguyễn Văn Thật</t>
  </si>
  <si>
    <t>Nguyễn Văn Tiền</t>
  </si>
  <si>
    <t>Nguyễn Văn Trung</t>
  </si>
  <si>
    <t>Nguyễn Văn Tính</t>
  </si>
  <si>
    <t>Nguyễn Văn Túc</t>
  </si>
  <si>
    <t>Nguyễn Văn Tĩnh</t>
  </si>
  <si>
    <t>Nguyễn Văn Êm</t>
  </si>
  <si>
    <t>Nguyễn Văn Út</t>
  </si>
  <si>
    <t>Nguyễn Văn Đức</t>
  </si>
  <si>
    <t>Nguyễn Xuân Hoàng</t>
  </si>
  <si>
    <t>Nguyễn Đan Tâm</t>
  </si>
  <si>
    <t>Nguyễn Đình Quí</t>
  </si>
  <si>
    <t>Nguyễn Đông Phương</t>
  </si>
  <si>
    <t>Nguyễn Đăng Pha</t>
  </si>
  <si>
    <t>Nguyễn Đỗ Ngọc Bảo</t>
  </si>
  <si>
    <t>Nguyễn Đức Thắng</t>
  </si>
  <si>
    <t>Ngô Hồng Phúc</t>
  </si>
  <si>
    <t>Ngô Minh Trạng</t>
  </si>
  <si>
    <t>Ngô Ngọc Trường Linh</t>
  </si>
  <si>
    <t>Ngô Thị Thu Trang</t>
  </si>
  <si>
    <t>Ong Kiến Hùng</t>
  </si>
  <si>
    <t>Phan Bảo Doanh</t>
  </si>
  <si>
    <t>Phan Giang Hải Thanh</t>
  </si>
  <si>
    <t>Phan Hoàng Vinh</t>
  </si>
  <si>
    <t>Phan Hải Sơn</t>
  </si>
  <si>
    <t>Phan Hồng Ửng</t>
  </si>
  <si>
    <t>Phan Hữu Quốc Hùng</t>
  </si>
  <si>
    <t>Phan Hữu Quốc Việt</t>
  </si>
  <si>
    <t>Phan Hữu Trí</t>
  </si>
  <si>
    <t>Phan Minh Trọng</t>
  </si>
  <si>
    <t>Phan Ngọc Lợi</t>
  </si>
  <si>
    <t>Phan Quốc Tuấn</t>
  </si>
  <si>
    <t>Phan Thanh Hà</t>
  </si>
  <si>
    <t>Phan Thanh Hùng</t>
  </si>
  <si>
    <t>Phan Thanh Hải</t>
  </si>
  <si>
    <t>Phan Thanh Hậu</t>
  </si>
  <si>
    <t>Phan Thanh Hồng</t>
  </si>
  <si>
    <t>Phan Thanh Sang</t>
  </si>
  <si>
    <t>Phan Thị Mỹ Ngân</t>
  </si>
  <si>
    <t>Phan Thị Ngọc Sang</t>
  </si>
  <si>
    <t>Phan Thị Phi Loan</t>
  </si>
  <si>
    <t>Phan Thị Tuyết Mai</t>
  </si>
  <si>
    <t>Phan Thị Đầm</t>
  </si>
  <si>
    <t>Phan Trí Nhân</t>
  </si>
  <si>
    <t>Phan Tùng Nghĩa</t>
  </si>
  <si>
    <t>Phan Văn Bình</t>
  </si>
  <si>
    <t>Phan Văn Sanh</t>
  </si>
  <si>
    <t>Phan Văn Thọ</t>
  </si>
  <si>
    <t>Phan Văn Trinh</t>
  </si>
  <si>
    <t>Phan Văn Trung</t>
  </si>
  <si>
    <t>Phan Vĩnh Phú</t>
  </si>
  <si>
    <t>Phan Đức Thuận</t>
  </si>
  <si>
    <t>Phùng Thị Cẩm Hương</t>
  </si>
  <si>
    <t>Phạm Bảo Quốc</t>
  </si>
  <si>
    <t>Phạm Cao Trí</t>
  </si>
  <si>
    <t>Phạm Chí Hiếu</t>
  </si>
  <si>
    <t>Phạm Công Thành</t>
  </si>
  <si>
    <t>Phạm Hùng Sơn</t>
  </si>
  <si>
    <t>Phạm Hồng Kỳ</t>
  </si>
  <si>
    <t>Phạm Kim Liễu</t>
  </si>
  <si>
    <t>Phạm Minh Hiền</t>
  </si>
  <si>
    <t>Phạm Minh Thuận</t>
  </si>
  <si>
    <t>Phạm Ngọc Tường</t>
  </si>
  <si>
    <t>Phạm Quốc Hưng</t>
  </si>
  <si>
    <t>Phạm Thanh Huy</t>
  </si>
  <si>
    <t>Phạm Thanh Phong</t>
  </si>
  <si>
    <t>Phạm Thanh Phương</t>
  </si>
  <si>
    <t>Phạm Thanh Vũ</t>
  </si>
  <si>
    <t>Phạm Thảo Sơn</t>
  </si>
  <si>
    <t>Phạm Thế Cường</t>
  </si>
  <si>
    <t>Phạm Thị Mai</t>
  </si>
  <si>
    <t>Phạm Trung Hưng</t>
  </si>
  <si>
    <t>Phạm Trần Quang Minh</t>
  </si>
  <si>
    <t>Phạm Tấn Chức</t>
  </si>
  <si>
    <t>Phạm Tấn Hùng</t>
  </si>
  <si>
    <t>Phạm Tố Như</t>
  </si>
  <si>
    <t>Phạm Việt Quốc</t>
  </si>
  <si>
    <t>Phạm Văn Bưởi</t>
  </si>
  <si>
    <t>Phạm Văn Chánh</t>
  </si>
  <si>
    <t>Phạm Văn Em</t>
  </si>
  <si>
    <t>Phạm Văn Niên</t>
  </si>
  <si>
    <t>Phạm Văn Vương</t>
  </si>
  <si>
    <t>Phạm Văn Đức</t>
  </si>
  <si>
    <t>Quách Bình Long</t>
  </si>
  <si>
    <t>Quách Thanh Phong</t>
  </si>
  <si>
    <t>Quách Văn Ngoạn</t>
  </si>
  <si>
    <t>Quách Vĩnh Đạt</t>
  </si>
  <si>
    <t>Thái Công Danh</t>
  </si>
  <si>
    <t>Thái Minh Quang</t>
  </si>
  <si>
    <t>Thái Đức Tuyến</t>
  </si>
  <si>
    <t>Trang Lập Nhơn</t>
  </si>
  <si>
    <t>Trang Ngọc Lan</t>
  </si>
  <si>
    <t>Trang Văn Khiết</t>
  </si>
  <si>
    <t>Trương Chánh Thi</t>
  </si>
  <si>
    <t>Trương Hiệp</t>
  </si>
  <si>
    <t>Trương Hòa Hiệp</t>
  </si>
  <si>
    <t>Trương Hải Bằng</t>
  </si>
  <si>
    <t>Trương Minh Hoàng</t>
  </si>
  <si>
    <t>Trương Quang Nghiệp</t>
  </si>
  <si>
    <t>Trương Thanh Tuấn</t>
  </si>
  <si>
    <t>Trương Thị Diễm</t>
  </si>
  <si>
    <t>Trương Thị Nguyệt</t>
  </si>
  <si>
    <t>Trương Trọng Nguyễn</t>
  </si>
  <si>
    <t>Trương Văn Nghiệm</t>
  </si>
  <si>
    <t>Trầm Hữu Tâm</t>
  </si>
  <si>
    <t>Trần Anh Huy</t>
  </si>
  <si>
    <t>Trần Bá Vương</t>
  </si>
  <si>
    <t>Trần Bảo Lợi</t>
  </si>
  <si>
    <t>Trần Danh Quế</t>
  </si>
  <si>
    <t>Trần Hoài Nam</t>
  </si>
  <si>
    <t>Trần Hoàn Vũ</t>
  </si>
  <si>
    <t>Trần Hồ Hải</t>
  </si>
  <si>
    <t>Trần Hữu Phước</t>
  </si>
  <si>
    <t>Trần Kim Mến</t>
  </si>
  <si>
    <t>Trần Kim Nga</t>
  </si>
  <si>
    <t>Trần Minh Thuận</t>
  </si>
  <si>
    <t>Trần Minh Thế</t>
  </si>
  <si>
    <t>Trần Minh Tuấn</t>
  </si>
  <si>
    <t>Trần Nam Trung</t>
  </si>
  <si>
    <t>Trần Nguyên Khởi</t>
  </si>
  <si>
    <t>Trần Ngọc Hân</t>
  </si>
  <si>
    <t>Trần Ngọc Quang</t>
  </si>
  <si>
    <t>Trần Ngọc Tú</t>
  </si>
  <si>
    <t>Trần Nhất Trí</t>
  </si>
  <si>
    <t>Trần Nhựt Cường</t>
  </si>
  <si>
    <t>Trần Nhựt Vĩ</t>
  </si>
  <si>
    <t>Trần Phan Minh Đức</t>
  </si>
  <si>
    <t>Trần Quốc Dũng</t>
  </si>
  <si>
    <t>Trần Quốc Thanh</t>
  </si>
  <si>
    <t>Trần Quốc Trung</t>
  </si>
  <si>
    <t>Trần Thanh Duyệt</t>
  </si>
  <si>
    <t>Trần Thanh Hoàng</t>
  </si>
  <si>
    <t>Trần Thanh Nghĩa</t>
  </si>
  <si>
    <t>Trần Thanh Trà</t>
  </si>
  <si>
    <t>Trần Thanh Trường Sơn</t>
  </si>
  <si>
    <t>Trần Thanh Tấn</t>
  </si>
  <si>
    <t>Trần Thành Đông</t>
  </si>
  <si>
    <t>Trần Thúy Duy</t>
  </si>
  <si>
    <t>Trần Thế Mẫn</t>
  </si>
  <si>
    <t>Trần Thị Huệ</t>
  </si>
  <si>
    <t>Trần Thị Kim Trọng</t>
  </si>
  <si>
    <t>Trần Thị Mỹ Lạc</t>
  </si>
  <si>
    <t>Trần Thị Như</t>
  </si>
  <si>
    <t>Trần Thị Phương Thảo</t>
  </si>
  <si>
    <t>Trần Thị Thanh Phương</t>
  </si>
  <si>
    <t>Trần Thị Thanh Tuyền</t>
  </si>
  <si>
    <t>Trần Thị Thanh Vân</t>
  </si>
  <si>
    <t>Trần Thị Thu Xương</t>
  </si>
  <si>
    <t>Trần Thị Thủy Tiên</t>
  </si>
  <si>
    <t>Trần Thị Yến Thu</t>
  </si>
  <si>
    <t>Trần Trung Hiếu</t>
  </si>
  <si>
    <t>Trần Trọng Hiếu</t>
  </si>
  <si>
    <t>Trần Tú Trân</t>
  </si>
  <si>
    <t>Trần Tấn Phan</t>
  </si>
  <si>
    <t>Trần Tấn Trung</t>
  </si>
  <si>
    <t>Trần Tỷ Em</t>
  </si>
  <si>
    <t>Trần Viết Nhung</t>
  </si>
  <si>
    <t>Trần Văn Hiến</t>
  </si>
  <si>
    <t>Trần Văn Na</t>
  </si>
  <si>
    <t>Trần Văn Phát</t>
  </si>
  <si>
    <t>Trần Văn Quốc</t>
  </si>
  <si>
    <t>Trần Văn Song</t>
  </si>
  <si>
    <t>Trần Văn Tuấn</t>
  </si>
  <si>
    <t>Trần Văn Tùng</t>
  </si>
  <si>
    <t>Trần Văn ích</t>
  </si>
  <si>
    <t>Trần Vũ Quang</t>
  </si>
  <si>
    <t>Trần Vũ Quốc Nam</t>
  </si>
  <si>
    <t>Trần Vũ Đăng</t>
  </si>
  <si>
    <t>Trịnh Minh Thành</t>
  </si>
  <si>
    <t>Trịnh Văn Hôn</t>
  </si>
  <si>
    <t>Tô Hoàng Vũ</t>
  </si>
  <si>
    <t>Tô Nguyễn Hiếu Loan</t>
  </si>
  <si>
    <t>Tô Thế Nam</t>
  </si>
  <si>
    <t>Tô Đức Tân</t>
  </si>
  <si>
    <t>Tăng Thành Vinh</t>
  </si>
  <si>
    <t>Tăng Thị Thùy Trang</t>
  </si>
  <si>
    <t>Tăng Tiểu Phi</t>
  </si>
  <si>
    <t>Tăng Trọng Tài</t>
  </si>
  <si>
    <t>Tăng Văn Đại</t>
  </si>
  <si>
    <t>Tạ Minh Thành</t>
  </si>
  <si>
    <t>Tất Cẩm Thành</t>
  </si>
  <si>
    <t>Vi Kiến Nam</t>
  </si>
  <si>
    <t>Võ Dũng Bá Tùng</t>
  </si>
  <si>
    <t>Võ Hữu Nghĩa</t>
  </si>
  <si>
    <t>Võ Hữu Thọ</t>
  </si>
  <si>
    <t>Võ Kỳ Vọng</t>
  </si>
  <si>
    <t>Võ Minh Triết</t>
  </si>
  <si>
    <t>Võ Ngọc Thành</t>
  </si>
  <si>
    <t>Võ Phong Lưu</t>
  </si>
  <si>
    <t>Võ Phước Tùng</t>
  </si>
  <si>
    <t>Võ Thanh Bình</t>
  </si>
  <si>
    <t>Võ Thanh Dũng</t>
  </si>
  <si>
    <t>Võ Thanh Khiết</t>
  </si>
  <si>
    <t>Võ Thanh Tùng</t>
  </si>
  <si>
    <t>Võ Thành Lưu</t>
  </si>
  <si>
    <t>Võ Thành Sản</t>
  </si>
  <si>
    <t>Võ Thành Thông</t>
  </si>
  <si>
    <t>Võ Thành Thưởng</t>
  </si>
  <si>
    <t>Võ Thành Đam</t>
  </si>
  <si>
    <t>Võ Thị Thanh Trúc</t>
  </si>
  <si>
    <t>Võ Thị Vân</t>
  </si>
  <si>
    <t>Võ Tây Hồ</t>
  </si>
  <si>
    <t>Võ Văn Thêm</t>
  </si>
  <si>
    <t>Võ Văn Tòng</t>
  </si>
  <si>
    <t>Võ Văn Đáp</t>
  </si>
  <si>
    <t>Vương Hoàng Thy</t>
  </si>
  <si>
    <t>Vương Khánh Ban</t>
  </si>
  <si>
    <t>Vương Ngọc Triệu</t>
  </si>
  <si>
    <t>Vương Văn Trung</t>
  </si>
  <si>
    <t>Đinh Quốc Hùng</t>
  </si>
  <si>
    <t>Đinh Quốc Tuấn</t>
  </si>
  <si>
    <t>Đinh Trọng Đức</t>
  </si>
  <si>
    <t>Điền Ngọc Luân</t>
  </si>
  <si>
    <t>Đoàn Minh Trường Chinh</t>
  </si>
  <si>
    <t>Đoàn Văn Đồng Văn</t>
  </si>
  <si>
    <t>Đoàn Vĩnh Nghi</t>
  </si>
  <si>
    <t>Đàm Thị Cẩm Tiên</t>
  </si>
  <si>
    <t>Đặng Chánh Nghĩa</t>
  </si>
  <si>
    <t>Đặng Hoàng Vũ</t>
  </si>
  <si>
    <t>Đặng Ngọc Danh</t>
  </si>
  <si>
    <t>Đặng Như Bình</t>
  </si>
  <si>
    <t>Đặng Phước Sang</t>
  </si>
  <si>
    <t>Đặng Văn Quới</t>
  </si>
  <si>
    <t>Đặng Văn Tài</t>
  </si>
  <si>
    <t>Đỗ Hồng Hà</t>
  </si>
  <si>
    <t>Đỗ Khởi Nghĩa</t>
  </si>
  <si>
    <t>Đỗ Thị Cẩm Tú</t>
  </si>
  <si>
    <t>Đỗ Văn Danh</t>
  </si>
  <si>
    <t>Đỗ Văn Dỏng</t>
  </si>
  <si>
    <t>Đỗ Văn Huấn</t>
  </si>
  <si>
    <t>Đỗ Văn Thuận</t>
  </si>
  <si>
    <t>CTCP Đầu tư và Xây dựng Cấp thoát nước</t>
  </si>
  <si>
    <t>Cty cổ phần nhựa Tân Tiến</t>
  </si>
  <si>
    <t>Cty TNHH X.Lắp Điện Nước Thanh Bình</t>
  </si>
  <si>
    <t>Cty TNHH Xây Dựng Tự Cường</t>
  </si>
  <si>
    <t>Công ty Cổ phần Thiết bị điện Sài Gòn</t>
  </si>
  <si>
    <t>CÔNG TY TNHH THƯƠNG MẠI N.T.P</t>
  </si>
  <si>
    <t>CÔNG TY TNHH THƯƠNG MẠI VÀ KỸ THUẬT TRƯƠNG NGUYỆT</t>
  </si>
  <si>
    <t>Công đoàn Công ty cổ phần Điện nước An Giang</t>
  </si>
  <si>
    <t>Ủy ban nhân dân tỉnh An Giang</t>
  </si>
  <si>
    <t>America LLC</t>
  </si>
  <si>
    <t>SHINHAN INVESTMENT CORP.</t>
  </si>
  <si>
    <t>350837626</t>
  </si>
  <si>
    <t>351691252</t>
  </si>
  <si>
    <t>351010088</t>
  </si>
  <si>
    <t>351425313</t>
  </si>
  <si>
    <t>351278953</t>
  </si>
  <si>
    <t>351356377</t>
  </si>
  <si>
    <t>350973710</t>
  </si>
  <si>
    <t>351098368</t>
  </si>
  <si>
    <t>351620611</t>
  </si>
  <si>
    <t>351302990</t>
  </si>
  <si>
    <t>350063573</t>
  </si>
  <si>
    <t>350875898</t>
  </si>
  <si>
    <t>350033875</t>
  </si>
  <si>
    <t>351503675</t>
  </si>
  <si>
    <t>351361722</t>
  </si>
  <si>
    <t>351141509</t>
  </si>
  <si>
    <t>351479063</t>
  </si>
  <si>
    <t>350828563</t>
  </si>
  <si>
    <t>350793393</t>
  </si>
  <si>
    <t>351340296</t>
  </si>
  <si>
    <t>351219493</t>
  </si>
  <si>
    <t>351401803</t>
  </si>
  <si>
    <t>351365812</t>
  </si>
  <si>
    <t>351391221</t>
  </si>
  <si>
    <t>351845506</t>
  </si>
  <si>
    <t>351804125</t>
  </si>
  <si>
    <t>351529546</t>
  </si>
  <si>
    <t>350524869</t>
  </si>
  <si>
    <t>351272439</t>
  </si>
  <si>
    <t>351161996</t>
  </si>
  <si>
    <t>341314288</t>
  </si>
  <si>
    <t>351229603</t>
  </si>
  <si>
    <t>351292916</t>
  </si>
  <si>
    <t>351139973</t>
  </si>
  <si>
    <t>350589537</t>
  </si>
  <si>
    <t>350965776</t>
  </si>
  <si>
    <t>351195218</t>
  </si>
  <si>
    <t>351379794</t>
  </si>
  <si>
    <t>351539131</t>
  </si>
  <si>
    <t>351091177</t>
  </si>
  <si>
    <t>350787370</t>
  </si>
  <si>
    <t>350784302</t>
  </si>
  <si>
    <t>351388615</t>
  </si>
  <si>
    <t>350974454</t>
  </si>
  <si>
    <t>350030502</t>
  </si>
  <si>
    <t>034164005599</t>
  </si>
  <si>
    <t>351383456</t>
  </si>
  <si>
    <t>351102791</t>
  </si>
  <si>
    <t>351103093</t>
  </si>
  <si>
    <t>351041769</t>
  </si>
  <si>
    <t>351798173</t>
  </si>
  <si>
    <t>350973161</t>
  </si>
  <si>
    <t>351677157</t>
  </si>
  <si>
    <t>350009121</t>
  </si>
  <si>
    <t>351412075</t>
  </si>
  <si>
    <t>350693322</t>
  </si>
  <si>
    <t>351244775</t>
  </si>
  <si>
    <t>351457856</t>
  </si>
  <si>
    <t>351141017</t>
  </si>
  <si>
    <t>351490858</t>
  </si>
  <si>
    <t>351472289</t>
  </si>
  <si>
    <t>351412234</t>
  </si>
  <si>
    <t>350790140</t>
  </si>
  <si>
    <t>351430187</t>
  </si>
  <si>
    <t>351413464</t>
  </si>
  <si>
    <t>350943944</t>
  </si>
  <si>
    <t>351255095</t>
  </si>
  <si>
    <t>351917879</t>
  </si>
  <si>
    <t>350949583</t>
  </si>
  <si>
    <t>351948293</t>
  </si>
  <si>
    <t>351847671</t>
  </si>
  <si>
    <t>350053763</t>
  </si>
  <si>
    <t>351451472</t>
  </si>
  <si>
    <t>351478579</t>
  </si>
  <si>
    <t>351405668</t>
  </si>
  <si>
    <t>351510401</t>
  </si>
  <si>
    <t>350135314</t>
  </si>
  <si>
    <t>351421551</t>
  </si>
  <si>
    <t>351031600</t>
  </si>
  <si>
    <t>350654289</t>
  </si>
  <si>
    <t>350671085</t>
  </si>
  <si>
    <t>350584126</t>
  </si>
  <si>
    <t>351017092</t>
  </si>
  <si>
    <t>351868809</t>
  </si>
  <si>
    <t>351209392</t>
  </si>
  <si>
    <t>351900580</t>
  </si>
  <si>
    <t>350873391</t>
  </si>
  <si>
    <t>350929116</t>
  </si>
  <si>
    <t>351110713</t>
  </si>
  <si>
    <t>351609180</t>
  </si>
  <si>
    <t>350830031</t>
  </si>
  <si>
    <t>351856153</t>
  </si>
  <si>
    <t>351482476</t>
  </si>
  <si>
    <t>351139529</t>
  </si>
  <si>
    <t>351088756</t>
  </si>
  <si>
    <t>022326113</t>
  </si>
  <si>
    <t>351038052</t>
  </si>
  <si>
    <t>351599257</t>
  </si>
  <si>
    <t>350610479</t>
  </si>
  <si>
    <t>351436474</t>
  </si>
  <si>
    <t>351204115</t>
  </si>
  <si>
    <t>351683539</t>
  </si>
  <si>
    <t>350538970</t>
  </si>
  <si>
    <t>351214407</t>
  </si>
  <si>
    <t>350002852</t>
  </si>
  <si>
    <t>351531265</t>
  </si>
  <si>
    <t>352297221</t>
  </si>
  <si>
    <t>350842625</t>
  </si>
  <si>
    <t>350183563</t>
  </si>
  <si>
    <t>351398925</t>
  </si>
  <si>
    <t>351803490</t>
  </si>
  <si>
    <t>350983545</t>
  </si>
  <si>
    <t>350807281</t>
  </si>
  <si>
    <t>351198601</t>
  </si>
  <si>
    <t>350973711</t>
  </si>
  <si>
    <t>351311472</t>
  </si>
  <si>
    <t>351374530</t>
  </si>
  <si>
    <t>351558045</t>
  </si>
  <si>
    <t>351492175</t>
  </si>
  <si>
    <t>351393420</t>
  </si>
  <si>
    <t>351510107</t>
  </si>
  <si>
    <t>186176691</t>
  </si>
  <si>
    <t>351032964</t>
  </si>
  <si>
    <t>351063516</t>
  </si>
  <si>
    <t>351255529</t>
  </si>
  <si>
    <t>350002790</t>
  </si>
  <si>
    <t>351452922</t>
  </si>
  <si>
    <t>350800815</t>
  </si>
  <si>
    <t>351782185</t>
  </si>
  <si>
    <t>351047133</t>
  </si>
  <si>
    <t>351543197</t>
  </si>
  <si>
    <t>351528094</t>
  </si>
  <si>
    <t>351478854</t>
  </si>
  <si>
    <t>351357172</t>
  </si>
  <si>
    <t>350009449</t>
  </si>
  <si>
    <t>351217595</t>
  </si>
  <si>
    <t>351063310</t>
  </si>
  <si>
    <t>351348183</t>
  </si>
  <si>
    <t>351383830</t>
  </si>
  <si>
    <t>350922515</t>
  </si>
  <si>
    <t>350877181</t>
  </si>
  <si>
    <t>350156468</t>
  </si>
  <si>
    <t>350327217</t>
  </si>
  <si>
    <t>173553430</t>
  </si>
  <si>
    <t>350041659</t>
  </si>
  <si>
    <t>361698983</t>
  </si>
  <si>
    <t>351002363</t>
  </si>
  <si>
    <t>351996865</t>
  </si>
  <si>
    <t>350166072</t>
  </si>
  <si>
    <t>352021386</t>
  </si>
  <si>
    <t>352103367</t>
  </si>
  <si>
    <t>350872049</t>
  </si>
  <si>
    <t>350130545</t>
  </si>
  <si>
    <t>273525643</t>
  </si>
  <si>
    <t>351520273</t>
  </si>
  <si>
    <t>162513610</t>
  </si>
  <si>
    <t>351316684</t>
  </si>
  <si>
    <t>351012816</t>
  </si>
  <si>
    <t>350000801</t>
  </si>
  <si>
    <t>351636848</t>
  </si>
  <si>
    <t>361346414</t>
  </si>
  <si>
    <t>351504622</t>
  </si>
  <si>
    <t>350240366</t>
  </si>
  <si>
    <t>351211541</t>
  </si>
  <si>
    <t>352111930</t>
  </si>
  <si>
    <t>340645280</t>
  </si>
  <si>
    <t>351257382</t>
  </si>
  <si>
    <t>340873032</t>
  </si>
  <si>
    <t>350018835</t>
  </si>
  <si>
    <t>350891911</t>
  </si>
  <si>
    <t>351787526</t>
  </si>
  <si>
    <t>351191009</t>
  </si>
  <si>
    <t>351741127</t>
  </si>
  <si>
    <t>351408861</t>
  </si>
  <si>
    <t>350867369</t>
  </si>
  <si>
    <t>351208324</t>
  </si>
  <si>
    <t>350270821</t>
  </si>
  <si>
    <t>351112961</t>
  </si>
  <si>
    <t>350097251</t>
  </si>
  <si>
    <t>351506096</t>
  </si>
  <si>
    <t>351470914</t>
  </si>
  <si>
    <t>351262182</t>
  </si>
  <si>
    <t>350294037</t>
  </si>
  <si>
    <t>351156126</t>
  </si>
  <si>
    <t>350294094</t>
  </si>
  <si>
    <t>351600569</t>
  </si>
  <si>
    <t>351275745</t>
  </si>
  <si>
    <t>350486101</t>
  </si>
  <si>
    <t>351527098</t>
  </si>
  <si>
    <t>351301511</t>
  </si>
  <si>
    <t>351102740</t>
  </si>
  <si>
    <t>351577310</t>
  </si>
  <si>
    <t>351391337</t>
  </si>
  <si>
    <t>351524241</t>
  </si>
  <si>
    <t>351232304</t>
  </si>
  <si>
    <t>351582258</t>
  </si>
  <si>
    <t>351680669</t>
  </si>
  <si>
    <t>351662188</t>
  </si>
  <si>
    <t>351079456</t>
  </si>
  <si>
    <t>350860163</t>
  </si>
  <si>
    <t>351178004</t>
  </si>
  <si>
    <t>351401947</t>
  </si>
  <si>
    <t>351683352</t>
  </si>
  <si>
    <t>351606261</t>
  </si>
  <si>
    <t>350019769</t>
  </si>
  <si>
    <t>351743464</t>
  </si>
  <si>
    <t>350007771</t>
  </si>
  <si>
    <t>351390188</t>
  </si>
  <si>
    <t>351391090</t>
  </si>
  <si>
    <t>351189876</t>
  </si>
  <si>
    <t>022341033</t>
  </si>
  <si>
    <t>351466944</t>
  </si>
  <si>
    <t>350786177</t>
  </si>
  <si>
    <t>351443036</t>
  </si>
  <si>
    <t>351423819</t>
  </si>
  <si>
    <t>350857538</t>
  </si>
  <si>
    <t>351848477</t>
  </si>
  <si>
    <t>351997697</t>
  </si>
  <si>
    <t>351526680</t>
  </si>
  <si>
    <t>351384673</t>
  </si>
  <si>
    <t>351742595</t>
  </si>
  <si>
    <t>351508968</t>
  </si>
  <si>
    <t>351336564</t>
  </si>
  <si>
    <t>351295355</t>
  </si>
  <si>
    <t>351423828</t>
  </si>
  <si>
    <t>351166337</t>
  </si>
  <si>
    <t>351255150</t>
  </si>
  <si>
    <t>351298322</t>
  </si>
  <si>
    <t>350077945</t>
  </si>
  <si>
    <t>351520443</t>
  </si>
  <si>
    <t>351036269</t>
  </si>
  <si>
    <t>351467965</t>
  </si>
  <si>
    <t>350978801</t>
  </si>
  <si>
    <t>351370581</t>
  </si>
  <si>
    <t>351498817</t>
  </si>
  <si>
    <t>351608823</t>
  </si>
  <si>
    <t>225085841</t>
  </si>
  <si>
    <t>350913136</t>
  </si>
  <si>
    <t>351126032</t>
  </si>
  <si>
    <t>350680536</t>
  </si>
  <si>
    <t>350897611</t>
  </si>
  <si>
    <t>350115678</t>
  </si>
  <si>
    <t>352636883</t>
  </si>
  <si>
    <t>350942031</t>
  </si>
  <si>
    <t>351269716</t>
  </si>
  <si>
    <t>351567719</t>
  </si>
  <si>
    <t>351287871</t>
  </si>
  <si>
    <t>350981256</t>
  </si>
  <si>
    <t>351105209</t>
  </si>
  <si>
    <t>350453885</t>
  </si>
  <si>
    <t>351243460</t>
  </si>
  <si>
    <t>350008139</t>
  </si>
  <si>
    <t>351335253</t>
  </si>
  <si>
    <t>351229098</t>
  </si>
  <si>
    <t>351482978</t>
  </si>
  <si>
    <t>351614616</t>
  </si>
  <si>
    <t>351009176</t>
  </si>
  <si>
    <t>351386188</t>
  </si>
  <si>
    <t>352027838</t>
  </si>
  <si>
    <t>350883496</t>
  </si>
  <si>
    <t>093077000013</t>
  </si>
  <si>
    <t>011755786</t>
  </si>
  <si>
    <t>351490859</t>
  </si>
  <si>
    <t>351302763</t>
  </si>
  <si>
    <t>351526732</t>
  </si>
  <si>
    <t>351465618</t>
  </si>
  <si>
    <t>351719630</t>
  </si>
  <si>
    <t>350545518</t>
  </si>
  <si>
    <t>351167165</t>
  </si>
  <si>
    <t>024302473</t>
  </si>
  <si>
    <t>340975487</t>
  </si>
  <si>
    <t>350040263</t>
  </si>
  <si>
    <t>351327729</t>
  </si>
  <si>
    <t>351616373</t>
  </si>
  <si>
    <t>351452845</t>
  </si>
  <si>
    <t>350786315</t>
  </si>
  <si>
    <t>350009455</t>
  </si>
  <si>
    <t>350828236</t>
  </si>
  <si>
    <t>351255564</t>
  </si>
  <si>
    <t>350965898</t>
  </si>
  <si>
    <t>351229929</t>
  </si>
  <si>
    <t>350041776</t>
  </si>
  <si>
    <t>350009112</t>
  </si>
  <si>
    <t>351488864</t>
  </si>
  <si>
    <t>351318082</t>
  </si>
  <si>
    <t>350886191</t>
  </si>
  <si>
    <t>351573006</t>
  </si>
  <si>
    <t>351305236</t>
  </si>
  <si>
    <t>351085531</t>
  </si>
  <si>
    <t>351477322</t>
  </si>
  <si>
    <t>351568546</t>
  </si>
  <si>
    <t>352378494</t>
  </si>
  <si>
    <t>351620113</t>
  </si>
  <si>
    <t>351259116</t>
  </si>
  <si>
    <t>351290113</t>
  </si>
  <si>
    <t>351490894</t>
  </si>
  <si>
    <t>350671282</t>
  </si>
  <si>
    <t>351063568</t>
  </si>
  <si>
    <t>351261605</t>
  </si>
  <si>
    <t>351268964</t>
  </si>
  <si>
    <t>351472425</t>
  </si>
  <si>
    <t>350980683</t>
  </si>
  <si>
    <t>351211665</t>
  </si>
  <si>
    <t>350628072</t>
  </si>
  <si>
    <t>351237609</t>
  </si>
  <si>
    <t>351565275</t>
  </si>
  <si>
    <t>351272244</t>
  </si>
  <si>
    <t>351285506</t>
  </si>
  <si>
    <t>351710964</t>
  </si>
  <si>
    <t>350443002</t>
  </si>
  <si>
    <t>350870098</t>
  </si>
  <si>
    <t>350011259</t>
  </si>
  <si>
    <t>350658981</t>
  </si>
  <si>
    <t>351121924</t>
  </si>
  <si>
    <t>351498798</t>
  </si>
  <si>
    <t>350956888</t>
  </si>
  <si>
    <t>351591614</t>
  </si>
  <si>
    <t>350974918</t>
  </si>
  <si>
    <t>022765457</t>
  </si>
  <si>
    <t>351366217</t>
  </si>
  <si>
    <t>350009445</t>
  </si>
  <si>
    <t>351136024</t>
  </si>
  <si>
    <t>350685947</t>
  </si>
  <si>
    <t>350883934</t>
  </si>
  <si>
    <t>351475407</t>
  </si>
  <si>
    <t>351510871</t>
  </si>
  <si>
    <t>350190573</t>
  </si>
  <si>
    <t>351126384</t>
  </si>
  <si>
    <t>351126383</t>
  </si>
  <si>
    <t>351016887</t>
  </si>
  <si>
    <t>351259117</t>
  </si>
  <si>
    <t>340819834</t>
  </si>
  <si>
    <t>350900055</t>
  </si>
  <si>
    <t>351546201</t>
  </si>
  <si>
    <t>352431714</t>
  </si>
  <si>
    <t>351614905</t>
  </si>
  <si>
    <t>351418152</t>
  </si>
  <si>
    <t>351932325</t>
  </si>
  <si>
    <t>351515492</t>
  </si>
  <si>
    <t>350009131</t>
  </si>
  <si>
    <t>350238868</t>
  </si>
  <si>
    <t>352481727</t>
  </si>
  <si>
    <t>352479556</t>
  </si>
  <si>
    <t>351174713</t>
  </si>
  <si>
    <t>351362593</t>
  </si>
  <si>
    <t>351041352</t>
  </si>
  <si>
    <t>351094960</t>
  </si>
  <si>
    <t>042053000232</t>
  </si>
  <si>
    <t>351509705</t>
  </si>
  <si>
    <t>351360477</t>
  </si>
  <si>
    <t>022527331</t>
  </si>
  <si>
    <t>025110460</t>
  </si>
  <si>
    <t>350935767</t>
  </si>
  <si>
    <t>350766780</t>
  </si>
  <si>
    <t>351107032</t>
  </si>
  <si>
    <t>351285683</t>
  </si>
  <si>
    <t>351462451</t>
  </si>
  <si>
    <t>341099687</t>
  </si>
  <si>
    <t>351524632</t>
  </si>
  <si>
    <t>352222100</t>
  </si>
  <si>
    <t>350811496</t>
  </si>
  <si>
    <t>351457499</t>
  </si>
  <si>
    <t>350005437</t>
  </si>
  <si>
    <t>350998512</t>
  </si>
  <si>
    <t>351293982</t>
  </si>
  <si>
    <t>352571595</t>
  </si>
  <si>
    <t>351781312</t>
  </si>
  <si>
    <t>350012851</t>
  </si>
  <si>
    <t>350620615</t>
  </si>
  <si>
    <t>350007491</t>
  </si>
  <si>
    <t>351400420</t>
  </si>
  <si>
    <t>350914070</t>
  </si>
  <si>
    <t>351472667</t>
  </si>
  <si>
    <t>351276912</t>
  </si>
  <si>
    <t>351428215</t>
  </si>
  <si>
    <t>351639952</t>
  </si>
  <si>
    <t>351287886</t>
  </si>
  <si>
    <t>351211134</t>
  </si>
  <si>
    <t>351151436</t>
  </si>
  <si>
    <t>350570263</t>
  </si>
  <si>
    <t>351787461</t>
  </si>
  <si>
    <t>351612545</t>
  </si>
  <si>
    <t>350976667</t>
  </si>
  <si>
    <t>350829310</t>
  </si>
  <si>
    <t>350135931</t>
  </si>
  <si>
    <t>352297093</t>
  </si>
  <si>
    <t>351489261</t>
  </si>
  <si>
    <t>351266414</t>
  </si>
  <si>
    <t>351174724</t>
  </si>
  <si>
    <t>350942424</t>
  </si>
  <si>
    <t>351232413</t>
  </si>
  <si>
    <t>350960735</t>
  </si>
  <si>
    <t>350866391</t>
  </si>
  <si>
    <t>350989306</t>
  </si>
  <si>
    <t>340986411</t>
  </si>
  <si>
    <t>351343076</t>
  </si>
  <si>
    <t>351341157</t>
  </si>
  <si>
    <t>351045662</t>
  </si>
  <si>
    <t>351677983</t>
  </si>
  <si>
    <t>351418712</t>
  </si>
  <si>
    <t>351404094</t>
  </si>
  <si>
    <t>079085010229</t>
  </si>
  <si>
    <t>351466092</t>
  </si>
  <si>
    <t>351532856</t>
  </si>
  <si>
    <t>352434923</t>
  </si>
  <si>
    <t>350820732</t>
  </si>
  <si>
    <t>351115883</t>
  </si>
  <si>
    <t>351916969</t>
  </si>
  <si>
    <t>351848030</t>
  </si>
  <si>
    <t>351110576</t>
  </si>
  <si>
    <t>351038244</t>
  </si>
  <si>
    <t>350997589</t>
  </si>
  <si>
    <t>351397099</t>
  </si>
  <si>
    <t>351252188</t>
  </si>
  <si>
    <t>340661335</t>
  </si>
  <si>
    <t>351392317</t>
  </si>
  <si>
    <t>350842440</t>
  </si>
  <si>
    <t>350954074</t>
  </si>
  <si>
    <t>351591725</t>
  </si>
  <si>
    <t>351716446</t>
  </si>
  <si>
    <t>352521235</t>
  </si>
  <si>
    <t>350886547</t>
  </si>
  <si>
    <t>350886082</t>
  </si>
  <si>
    <t>351488315</t>
  </si>
  <si>
    <t>351632377</t>
  </si>
  <si>
    <t>351570074</t>
  </si>
  <si>
    <t>351185341</t>
  </si>
  <si>
    <t>351052425</t>
  </si>
  <si>
    <t>351244798</t>
  </si>
  <si>
    <t>351747794</t>
  </si>
  <si>
    <t>351601645</t>
  </si>
  <si>
    <t>385250382</t>
  </si>
  <si>
    <t>351234060</t>
  </si>
  <si>
    <t>351368874</t>
  </si>
  <si>
    <t>351102929</t>
  </si>
  <si>
    <t>351064858</t>
  </si>
  <si>
    <t>341989551</t>
  </si>
  <si>
    <t>351498493</t>
  </si>
  <si>
    <t>020793021</t>
  </si>
  <si>
    <t>351474242</t>
  </si>
  <si>
    <t>352240364</t>
  </si>
  <si>
    <t>351045318</t>
  </si>
  <si>
    <t>351199237</t>
  </si>
  <si>
    <t>351531273</t>
  </si>
  <si>
    <t>351512157</t>
  </si>
  <si>
    <t>352184485</t>
  </si>
  <si>
    <t>351286193</t>
  </si>
  <si>
    <t>350717748</t>
  </si>
  <si>
    <t>350839120</t>
  </si>
  <si>
    <t>351078170</t>
  </si>
  <si>
    <t>350908814</t>
  </si>
  <si>
    <t>350563891</t>
  </si>
  <si>
    <t>351454040</t>
  </si>
  <si>
    <t>350010674</t>
  </si>
  <si>
    <t>350747704</t>
  </si>
  <si>
    <t>352058278</t>
  </si>
  <si>
    <t>350965668</t>
  </si>
  <si>
    <t>351371165</t>
  </si>
  <si>
    <t>351407753</t>
  </si>
  <si>
    <t>350887588</t>
  </si>
  <si>
    <t>352026491</t>
  </si>
  <si>
    <t>351353846</t>
  </si>
  <si>
    <t>351980306</t>
  </si>
  <si>
    <t>351039540</t>
  </si>
  <si>
    <t>351525949</t>
  </si>
  <si>
    <t>351500996</t>
  </si>
  <si>
    <t>351381608</t>
  </si>
  <si>
    <t>351003633</t>
  </si>
  <si>
    <t>350002786</t>
  </si>
  <si>
    <t>351886936</t>
  </si>
  <si>
    <t>351644906</t>
  </si>
  <si>
    <t>351589769</t>
  </si>
  <si>
    <t>350807086</t>
  </si>
  <si>
    <t>351257903</t>
  </si>
  <si>
    <t>351723853</t>
  </si>
  <si>
    <t>350932774</t>
  </si>
  <si>
    <t>351552778</t>
  </si>
  <si>
    <t>350935480</t>
  </si>
  <si>
    <t>351193909</t>
  </si>
  <si>
    <t>351245168</t>
  </si>
  <si>
    <t>352146117</t>
  </si>
  <si>
    <t>351269979</t>
  </si>
  <si>
    <t>350860039</t>
  </si>
  <si>
    <t>042159000243</t>
  </si>
  <si>
    <t>351579389</t>
  </si>
  <si>
    <t>351275718</t>
  </si>
  <si>
    <t>350710908</t>
  </si>
  <si>
    <t>351387271</t>
  </si>
  <si>
    <t>351428771</t>
  </si>
  <si>
    <t>352103322</t>
  </si>
  <si>
    <t>351014075</t>
  </si>
  <si>
    <t>350215573</t>
  </si>
  <si>
    <t>350020032</t>
  </si>
  <si>
    <t>351668722</t>
  </si>
  <si>
    <t>350630089</t>
  </si>
  <si>
    <t>351174335</t>
  </si>
  <si>
    <t>350836508</t>
  </si>
  <si>
    <t>350826110</t>
  </si>
  <si>
    <t>350094559</t>
  </si>
  <si>
    <t>350630993</t>
  </si>
  <si>
    <t>352306059</t>
  </si>
  <si>
    <t>350067437</t>
  </si>
  <si>
    <t>350831115</t>
  </si>
  <si>
    <t>350830196</t>
  </si>
  <si>
    <t>351408410</t>
  </si>
  <si>
    <t>351383510</t>
  </si>
  <si>
    <t>351648782</t>
  </si>
  <si>
    <t>351628001</t>
  </si>
  <si>
    <t>351400445</t>
  </si>
  <si>
    <t>350881149</t>
  </si>
  <si>
    <t>350589385</t>
  </si>
  <si>
    <t>351848184</t>
  </si>
  <si>
    <t>351232458</t>
  </si>
  <si>
    <t>351087290</t>
  </si>
  <si>
    <t>351441906</t>
  </si>
  <si>
    <t>340733860</t>
  </si>
  <si>
    <t>023524116</t>
  </si>
  <si>
    <t>351286129</t>
  </si>
  <si>
    <t>351623357</t>
  </si>
  <si>
    <t>351381583</t>
  </si>
  <si>
    <t>351689541</t>
  </si>
  <si>
    <t>351526918</t>
  </si>
  <si>
    <t>351397169</t>
  </si>
  <si>
    <t>350875066</t>
  </si>
  <si>
    <t>350011567</t>
  </si>
  <si>
    <t>352559152</t>
  </si>
  <si>
    <t>351377703</t>
  </si>
  <si>
    <t>351510281</t>
  </si>
  <si>
    <t>350866268</t>
  </si>
  <si>
    <t>351269165</t>
  </si>
  <si>
    <t>351609195</t>
  </si>
  <si>
    <t>350797917</t>
  </si>
  <si>
    <t>351018722</t>
  </si>
  <si>
    <t>351768544</t>
  </si>
  <si>
    <t>350652732</t>
  </si>
  <si>
    <t>351231200</t>
  </si>
  <si>
    <t>351488783</t>
  </si>
  <si>
    <t>350097264</t>
  </si>
  <si>
    <t>351619348</t>
  </si>
  <si>
    <t>351291851</t>
  </si>
  <si>
    <t>351435640</t>
  </si>
  <si>
    <t>350286012</t>
  </si>
  <si>
    <t>351418775</t>
  </si>
  <si>
    <t>350756010</t>
  </si>
  <si>
    <t>350807074</t>
  </si>
  <si>
    <t>351674159</t>
  </si>
  <si>
    <t>350011777</t>
  </si>
  <si>
    <t>351573246</t>
  </si>
  <si>
    <t>351573247</t>
  </si>
  <si>
    <t>351499642</t>
  </si>
  <si>
    <t>092072001519</t>
  </si>
  <si>
    <t>351397122</t>
  </si>
  <si>
    <t>362076794</t>
  </si>
  <si>
    <t>352280011</t>
  </si>
  <si>
    <t>351662584</t>
  </si>
  <si>
    <t>351326563</t>
  </si>
  <si>
    <t>350043328</t>
  </si>
  <si>
    <t>351393433</t>
  </si>
  <si>
    <t>351406413</t>
  </si>
  <si>
    <t>351317561</t>
  </si>
  <si>
    <t>351112578</t>
  </si>
  <si>
    <t>350890063</t>
  </si>
  <si>
    <t>350834210</t>
  </si>
  <si>
    <t>351753713</t>
  </si>
  <si>
    <t>351691912</t>
  </si>
  <si>
    <t>352007041</t>
  </si>
  <si>
    <t>350760921</t>
  </si>
  <si>
    <t>351626509</t>
  </si>
  <si>
    <t>4103009943</t>
  </si>
  <si>
    <t>4103001161</t>
  </si>
  <si>
    <t>1600672100</t>
  </si>
  <si>
    <t>1601310689</t>
  </si>
  <si>
    <t>0301413755</t>
  </si>
  <si>
    <t>0301658057</t>
  </si>
  <si>
    <t>0303716385</t>
  </si>
  <si>
    <t>VSĐNA1</t>
  </si>
  <si>
    <t>626/QĐ-UBND</t>
  </si>
  <si>
    <t>CA5883</t>
  </si>
  <si>
    <t>CS7490</t>
  </si>
  <si>
    <t>02/12/2014</t>
  </si>
  <si>
    <t>24/08/2017</t>
  </si>
  <si>
    <t>17/02/2017</t>
  </si>
  <si>
    <t>14/03/2005</t>
  </si>
  <si>
    <t>12/02/2007</t>
  </si>
  <si>
    <t>19/06/2017</t>
  </si>
  <si>
    <t>11/03/2017</t>
  </si>
  <si>
    <t>25/08/2006</t>
  </si>
  <si>
    <t>16/09/2002</t>
  </si>
  <si>
    <t>12/09/2005</t>
  </si>
  <si>
    <t>16/07/2009</t>
  </si>
  <si>
    <t>06/06/2016</t>
  </si>
  <si>
    <t>08/08/2012</t>
  </si>
  <si>
    <t>15/07/2015</t>
  </si>
  <si>
    <t>03/12/2013</t>
  </si>
  <si>
    <t>17/03/2016</t>
  </si>
  <si>
    <t>16/11/2010</t>
  </si>
  <si>
    <t>30/10/2002</t>
  </si>
  <si>
    <t>03/08/2015</t>
  </si>
  <si>
    <t>22/02/2012</t>
  </si>
  <si>
    <t>18/08/2014</t>
  </si>
  <si>
    <t>18/06/2009</t>
  </si>
  <si>
    <t>07/07/2013</t>
  </si>
  <si>
    <t>29/06/2004</t>
  </si>
  <si>
    <t>10/05/2010</t>
  </si>
  <si>
    <t>25/02/2009</t>
  </si>
  <si>
    <t>05/10/2017</t>
  </si>
  <si>
    <t>29/01/2004</t>
  </si>
  <si>
    <t>09/06/2009</t>
  </si>
  <si>
    <t>20/03/2018</t>
  </si>
  <si>
    <t>15/09/2008</t>
  </si>
  <si>
    <t>19/07/2013</t>
  </si>
  <si>
    <t>14/11/2013</t>
  </si>
  <si>
    <t>20/02/2014</t>
  </si>
  <si>
    <t>17/02/2004</t>
  </si>
  <si>
    <t>30/12/2011</t>
  </si>
  <si>
    <t>05/05/2015</t>
  </si>
  <si>
    <t>28/07/2014</t>
  </si>
  <si>
    <t>29/12/2004</t>
  </si>
  <si>
    <t>13/06/2014</t>
  </si>
  <si>
    <t>17/05/2005</t>
  </si>
  <si>
    <t>25/04/2013</t>
  </si>
  <si>
    <t>23/11/2009</t>
  </si>
  <si>
    <t>31/08/1999</t>
  </si>
  <si>
    <t>28/05/2018</t>
  </si>
  <si>
    <t>07/01/2004</t>
  </si>
  <si>
    <t>15/06/2013</t>
  </si>
  <si>
    <t>08/08/2011</t>
  </si>
  <si>
    <t>16/08/2006</t>
  </si>
  <si>
    <t>23/06/2017</t>
  </si>
  <si>
    <t>22/08/2009</t>
  </si>
  <si>
    <t>05/10/2004</t>
  </si>
  <si>
    <t>26/10/1995</t>
  </si>
  <si>
    <t>07/12/2013</t>
  </si>
  <si>
    <t>07/11/2005</t>
  </si>
  <si>
    <t>19/05/2015</t>
  </si>
  <si>
    <t>03/10/2014</t>
  </si>
  <si>
    <t>15/09/2016</t>
  </si>
  <si>
    <t>11/07/2013</t>
  </si>
  <si>
    <t>25/10/2013</t>
  </si>
  <si>
    <t>23/05/2013</t>
  </si>
  <si>
    <t>02/04/2014</t>
  </si>
  <si>
    <t>12/12/2012</t>
  </si>
  <si>
    <t>17/02/2005</t>
  </si>
  <si>
    <t>05/04/2005</t>
  </si>
  <si>
    <t>17/08/2012</t>
  </si>
  <si>
    <t>28/05/2010</t>
  </si>
  <si>
    <t>30/05/2007</t>
  </si>
  <si>
    <t>27/05/2013</t>
  </si>
  <si>
    <t>27/07/2004</t>
  </si>
  <si>
    <t>23/01/2007</t>
  </si>
  <si>
    <t>20/11/2010</t>
  </si>
  <si>
    <t>23/10/2014</t>
  </si>
  <si>
    <t>28/11/2013</t>
  </si>
  <si>
    <t>06/11/2009</t>
  </si>
  <si>
    <t>09/06/2015</t>
  </si>
  <si>
    <t>25/02/2014</t>
  </si>
  <si>
    <t>09/07/2002</t>
  </si>
  <si>
    <t>10/09/2010</t>
  </si>
  <si>
    <t>09/08/2017</t>
  </si>
  <si>
    <t>06/08/2003</t>
  </si>
  <si>
    <t>07/03/2016</t>
  </si>
  <si>
    <t>13/03/2015</t>
  </si>
  <si>
    <t>31/08/2013</t>
  </si>
  <si>
    <t>10/02/2017</t>
  </si>
  <si>
    <t>21/04/2003</t>
  </si>
  <si>
    <t>21/10/2013</t>
  </si>
  <si>
    <t>22/03/2004</t>
  </si>
  <si>
    <t>05/07/2007</t>
  </si>
  <si>
    <t>09/08/2004</t>
  </si>
  <si>
    <t>19/10/2006</t>
  </si>
  <si>
    <t>10/03/2008</t>
  </si>
  <si>
    <t>20/03/2017</t>
  </si>
  <si>
    <t>13/08/2012</t>
  </si>
  <si>
    <t>21/03/2019</t>
  </si>
  <si>
    <t>14/03/2000</t>
  </si>
  <si>
    <t>28/08/1996</t>
  </si>
  <si>
    <t>14/09/2012</t>
  </si>
  <si>
    <t>25/01/2013</t>
  </si>
  <si>
    <t>23/08/2017</t>
  </si>
  <si>
    <t>10/10/2010</t>
  </si>
  <si>
    <t>09/04/2010</t>
  </si>
  <si>
    <t>22/12/2005</t>
  </si>
  <si>
    <t>10/04/2014</t>
  </si>
  <si>
    <t>14/01/2011</t>
  </si>
  <si>
    <t>23/12/2004</t>
  </si>
  <si>
    <t>14/06/2008</t>
  </si>
  <si>
    <t>04/11/2003</t>
  </si>
  <si>
    <t>14/10/2014</t>
  </si>
  <si>
    <t>25/06/2009</t>
  </si>
  <si>
    <t>09/01/2009</t>
  </si>
  <si>
    <t>27/02/2003</t>
  </si>
  <si>
    <t>10/07/2008</t>
  </si>
  <si>
    <t>22/07/1999</t>
  </si>
  <si>
    <t>02/06/2016</t>
  </si>
  <si>
    <t>22/03/2011</t>
  </si>
  <si>
    <t>05/09/2014</t>
  </si>
  <si>
    <t>24/04/2003</t>
  </si>
  <si>
    <t>04/03/2008</t>
  </si>
  <si>
    <t>04/09/2006</t>
  </si>
  <si>
    <t>14/04/2012</t>
  </si>
  <si>
    <t>10/06/2011</t>
  </si>
  <si>
    <t>17/10/2005</t>
  </si>
  <si>
    <t>13/05/2008</t>
  </si>
  <si>
    <t>12/06/2014</t>
  </si>
  <si>
    <t>06/04/2005</t>
  </si>
  <si>
    <t>16/03/2017</t>
  </si>
  <si>
    <t>08/06/2015</t>
  </si>
  <si>
    <t>04/11/2014</t>
  </si>
  <si>
    <t>05/09/2012</t>
  </si>
  <si>
    <t>19/09/2008</t>
  </si>
  <si>
    <t>13/09/2010</t>
  </si>
  <si>
    <t>04/08/2007</t>
  </si>
  <si>
    <t>28/09/2012</t>
  </si>
  <si>
    <t>26/01/2016</t>
  </si>
  <si>
    <t>08/07/2015</t>
  </si>
  <si>
    <t>08/04/2004</t>
  </si>
  <si>
    <t>27/10/2004</t>
  </si>
  <si>
    <t>04/08/2011</t>
  </si>
  <si>
    <t>13/01/2014</t>
  </si>
  <si>
    <t>14/07/2016</t>
  </si>
  <si>
    <t>17/09/2004</t>
  </si>
  <si>
    <t>22/07/2016</t>
  </si>
  <si>
    <t>24/03/2013</t>
  </si>
  <si>
    <t>03/08/2006</t>
  </si>
  <si>
    <t>25/03/2008</t>
  </si>
  <si>
    <t>11/02/2011</t>
  </si>
  <si>
    <t>05/05/2010</t>
  </si>
  <si>
    <t>31/12/2000</t>
  </si>
  <si>
    <t>31/05/2012</t>
  </si>
  <si>
    <t>11/02/2015</t>
  </si>
  <si>
    <t>20/09/2005</t>
  </si>
  <si>
    <t>07/04/2016</t>
  </si>
  <si>
    <t>06/12/1987</t>
  </si>
  <si>
    <t>26/02/2014</t>
  </si>
  <si>
    <t>19/09/2007</t>
  </si>
  <si>
    <t>27/12/2004</t>
  </si>
  <si>
    <t>23/01/2008</t>
  </si>
  <si>
    <t>26/09/2013</t>
  </si>
  <si>
    <t>17/11/2010</t>
  </si>
  <si>
    <t>25/07/2011</t>
  </si>
  <si>
    <t>25/05/2016</t>
  </si>
  <si>
    <t>10/09/2003</t>
  </si>
  <si>
    <t>15/05/2014</t>
  </si>
  <si>
    <t>17/08/2017</t>
  </si>
  <si>
    <t>09/05/2002</t>
  </si>
  <si>
    <t>28/12/2010</t>
  </si>
  <si>
    <t>14/03/2014</t>
  </si>
  <si>
    <t>04/08/2010</t>
  </si>
  <si>
    <t>22/06/2005</t>
  </si>
  <si>
    <t>21/06/2004</t>
  </si>
  <si>
    <t>24/07/2009</t>
  </si>
  <si>
    <t>13/08/2009</t>
  </si>
  <si>
    <t>13/02/2017</t>
  </si>
  <si>
    <t>30/04/1992</t>
  </si>
  <si>
    <t>14/03/2003</t>
  </si>
  <si>
    <t>10/10/2014</t>
  </si>
  <si>
    <t>04/06/1998</t>
  </si>
  <si>
    <t>26/06/2014</t>
  </si>
  <si>
    <t>25/06/2013</t>
  </si>
  <si>
    <t>06/07/2006</t>
  </si>
  <si>
    <t>15/05/2015</t>
  </si>
  <si>
    <t>22/08/2003</t>
  </si>
  <si>
    <t>06/03/2015</t>
  </si>
  <si>
    <t>10/01/2011</t>
  </si>
  <si>
    <t>01/12/2016</t>
  </si>
  <si>
    <t>13/10/2016</t>
  </si>
  <si>
    <t>22/05/2015</t>
  </si>
  <si>
    <t>03/02/2009</t>
  </si>
  <si>
    <t>09/06/2014</t>
  </si>
  <si>
    <t>02/10/2002</t>
  </si>
  <si>
    <t>12/01/2015</t>
  </si>
  <si>
    <t>17/04/2017</t>
  </si>
  <si>
    <t>24/09/2003</t>
  </si>
  <si>
    <t>10/01/2003</t>
  </si>
  <si>
    <t>08/01/2000</t>
  </si>
  <si>
    <t>20/09/2013</t>
  </si>
  <si>
    <t>12/12/2017</t>
  </si>
  <si>
    <t>14/07/2009</t>
  </si>
  <si>
    <t>08/10/2014</t>
  </si>
  <si>
    <t>26/03/2015</t>
  </si>
  <si>
    <t>29/04/2016</t>
  </si>
  <si>
    <t>09/10/2010</t>
  </si>
  <si>
    <t>28/11/2008</t>
  </si>
  <si>
    <t>05/08/2009</t>
  </si>
  <si>
    <t>06/07/2015</t>
  </si>
  <si>
    <t>17/06/2016</t>
  </si>
  <si>
    <t>09/01/2010</t>
  </si>
  <si>
    <t>23/11/2004</t>
  </si>
  <si>
    <t>22/04/2015</t>
  </si>
  <si>
    <t>11/05/2009</t>
  </si>
  <si>
    <t>04/06/2012</t>
  </si>
  <si>
    <t>11/02/2009</t>
  </si>
  <si>
    <t>08/04/2016</t>
  </si>
  <si>
    <t>22/08/2002</t>
  </si>
  <si>
    <t>09/07/1978</t>
  </si>
  <si>
    <t>10/12/2015</t>
  </si>
  <si>
    <t>15/07/2011</t>
  </si>
  <si>
    <t>29/06/2016</t>
  </si>
  <si>
    <t>20/10/2005</t>
  </si>
  <si>
    <t>20/01/1997</t>
  </si>
  <si>
    <t>10/03/2017</t>
  </si>
  <si>
    <t>19/11/2011</t>
  </si>
  <si>
    <t>22/01/2009</t>
  </si>
  <si>
    <t>18/04/2014</t>
  </si>
  <si>
    <t>03/07/2015</t>
  </si>
  <si>
    <t>18/02/2004</t>
  </si>
  <si>
    <t>24/06/2010</t>
  </si>
  <si>
    <t>14/08/2006</t>
  </si>
  <si>
    <t>08/06/2017</t>
  </si>
  <si>
    <t>01/09/2015</t>
  </si>
  <si>
    <t>11/05/2006</t>
  </si>
  <si>
    <t>18/09/2014</t>
  </si>
  <si>
    <t>08/04/2011</t>
  </si>
  <si>
    <t>01/09/2006</t>
  </si>
  <si>
    <t>23/03/2005</t>
  </si>
  <si>
    <t>14/08/2019</t>
  </si>
  <si>
    <t>08/07/2011</t>
  </si>
  <si>
    <t>07/01/2010</t>
  </si>
  <si>
    <t>13/01/2016</t>
  </si>
  <si>
    <t>29/09/2003</t>
  </si>
  <si>
    <t>14/02/2009</t>
  </si>
  <si>
    <t>13/03/2013</t>
  </si>
  <si>
    <t>19/09/2012</t>
  </si>
  <si>
    <t>23/12/2006</t>
  </si>
  <si>
    <t>12/09/2008</t>
  </si>
  <si>
    <t>14/10/2016</t>
  </si>
  <si>
    <t>26/11/2003</t>
  </si>
  <si>
    <t>20/05/2015</t>
  </si>
  <si>
    <t>09/06/2016</t>
  </si>
  <si>
    <t>10/06/2015</t>
  </si>
  <si>
    <t>20/10/2017</t>
  </si>
  <si>
    <t>23/03/2016</t>
  </si>
  <si>
    <t>09/09/2003</t>
  </si>
  <si>
    <t>24/12/2010</t>
  </si>
  <si>
    <t>12/11/1995</t>
  </si>
  <si>
    <t>16/06/2010</t>
  </si>
  <si>
    <t>17/05/2010</t>
  </si>
  <si>
    <t>09/03/2005</t>
  </si>
  <si>
    <t>19/12/2014</t>
  </si>
  <si>
    <t>23/02/2009</t>
  </si>
  <si>
    <t>09/05/2008</t>
  </si>
  <si>
    <t>15/08/2013</t>
  </si>
  <si>
    <t>31/10/2012</t>
  </si>
  <si>
    <t>22/03/2008</t>
  </si>
  <si>
    <t>16/10/2007</t>
  </si>
  <si>
    <t>17/04/2008</t>
  </si>
  <si>
    <t>28/09/2006</t>
  </si>
  <si>
    <t>04/11/2013</t>
  </si>
  <si>
    <t>02/06/2008</t>
  </si>
  <si>
    <t>26/07/2017</t>
  </si>
  <si>
    <t>30/07/2007</t>
  </si>
  <si>
    <t>11/09/2009</t>
  </si>
  <si>
    <t>22/05/2017</t>
  </si>
  <si>
    <t>11/06/2001</t>
  </si>
  <si>
    <t>04/01/2012</t>
  </si>
  <si>
    <t>16/11/2012</t>
  </si>
  <si>
    <t>12/07/2006</t>
  </si>
  <si>
    <t>03/05/2012</t>
  </si>
  <si>
    <t>23/04/1998</t>
  </si>
  <si>
    <t>24/06/2017</t>
  </si>
  <si>
    <t>06/09/2012</t>
  </si>
  <si>
    <t>03/10/2005</t>
  </si>
  <si>
    <t>09/05/1994</t>
  </si>
  <si>
    <t>22/11/2013</t>
  </si>
  <si>
    <t>14/09/2008</t>
  </si>
  <si>
    <t>11/08/2016</t>
  </si>
  <si>
    <t>04/12/2014</t>
  </si>
  <si>
    <t>08/01/2016</t>
  </si>
  <si>
    <t>04/04/2015</t>
  </si>
  <si>
    <t>16/06/2016</t>
  </si>
  <si>
    <t>15/02/2011</t>
  </si>
  <si>
    <t>18/08/2017</t>
  </si>
  <si>
    <t>17/02/2016</t>
  </si>
  <si>
    <t>14/04/2010</t>
  </si>
  <si>
    <t>29/06/2010</t>
  </si>
  <si>
    <t>06/01/2017</t>
  </si>
  <si>
    <t>05/11/2004</t>
  </si>
  <si>
    <t>09/02/2012</t>
  </si>
  <si>
    <t>31/08/2007</t>
  </si>
  <si>
    <t>29/12/2011</t>
  </si>
  <si>
    <t>11/10/2007</t>
  </si>
  <si>
    <t>11/11/2004</t>
  </si>
  <si>
    <t>11/11/2013</t>
  </si>
  <si>
    <t>03/08/2016</t>
  </si>
  <si>
    <t>17/05/2012</t>
  </si>
  <si>
    <t>12/10/2000</t>
  </si>
  <si>
    <t>27/06/2016</t>
  </si>
  <si>
    <t>09/03/2017</t>
  </si>
  <si>
    <t>13/03/2014</t>
  </si>
  <si>
    <t>29/05/2003</t>
  </si>
  <si>
    <t>04/01/2006</t>
  </si>
  <si>
    <t>21/11/2009</t>
  </si>
  <si>
    <t>05/02/2016</t>
  </si>
  <si>
    <t>09/03/2010</t>
  </si>
  <si>
    <t>26/11/2011</t>
  </si>
  <si>
    <t>06/12/2016</t>
  </si>
  <si>
    <t>13/05/2013</t>
  </si>
  <si>
    <t>27/03/2008</t>
  </si>
  <si>
    <t>19/05/2016</t>
  </si>
  <si>
    <t>06/09/2005</t>
  </si>
  <si>
    <t>15/03/2017</t>
  </si>
  <si>
    <t>11/09/2006</t>
  </si>
  <si>
    <t>24/12/2009</t>
  </si>
  <si>
    <t>24/10/2013</t>
  </si>
  <si>
    <t>10/08/2013</t>
  </si>
  <si>
    <t>19/01/2006</t>
  </si>
  <si>
    <t>06/08/2009</t>
  </si>
  <si>
    <t>24/11/2008</t>
  </si>
  <si>
    <t>26/03/2013</t>
  </si>
  <si>
    <t>12/07/2018</t>
  </si>
  <si>
    <t>23/09/2004</t>
  </si>
  <si>
    <t>10/08/2012</t>
  </si>
  <si>
    <t>20/10/2004</t>
  </si>
  <si>
    <t>12/03/2009</t>
  </si>
  <si>
    <t>11/12/2009</t>
  </si>
  <si>
    <t>21/01/2003</t>
  </si>
  <si>
    <t>25/06/2008</t>
  </si>
  <si>
    <t>26/02/2013</t>
  </si>
  <si>
    <t>18/06/2010</t>
  </si>
  <si>
    <t>19/09/2009</t>
  </si>
  <si>
    <t>15/10/2013</t>
  </si>
  <si>
    <t>15/03/2014</t>
  </si>
  <si>
    <t>07/12/2010</t>
  </si>
  <si>
    <t>25/06/2007</t>
  </si>
  <si>
    <t>29/11/2011</t>
  </si>
  <si>
    <t>14/04/2016</t>
  </si>
  <si>
    <t>18/05/2016</t>
  </si>
  <si>
    <t>17/07/2017</t>
  </si>
  <si>
    <t>25/05/2015</t>
  </si>
  <si>
    <t>07/03/2017</t>
  </si>
  <si>
    <t>04/03/2017</t>
  </si>
  <si>
    <t>06/06/2003</t>
  </si>
  <si>
    <t>02/08/2008</t>
  </si>
  <si>
    <t>10/10/2016</t>
  </si>
  <si>
    <t>21/03/2014</t>
  </si>
  <si>
    <t>04/06/2015</t>
  </si>
  <si>
    <t>19/04/2014</t>
  </si>
  <si>
    <t>26/05/2008</t>
  </si>
  <si>
    <t>29/05/2008</t>
  </si>
  <si>
    <t>21/07/2015</t>
  </si>
  <si>
    <t>08/12/2003</t>
  </si>
  <si>
    <t>11/01/2011</t>
  </si>
  <si>
    <t>06/10/2014</t>
  </si>
  <si>
    <t>05/09/2009</t>
  </si>
  <si>
    <t>15/04/2005</t>
  </si>
  <si>
    <t>01/04/2010</t>
  </si>
  <si>
    <t>28/03/2014</t>
  </si>
  <si>
    <t>13/04/2007</t>
  </si>
  <si>
    <t>27/04/2011</t>
  </si>
  <si>
    <t>07/03/2009</t>
  </si>
  <si>
    <t>11/07/2012</t>
  </si>
  <si>
    <t>06/01/2004</t>
  </si>
  <si>
    <t>26/08/2005</t>
  </si>
  <si>
    <t>03/04/2007</t>
  </si>
  <si>
    <t>02/12/2016</t>
  </si>
  <si>
    <t>28/10/2013</t>
  </si>
  <si>
    <t>22/09/2017</t>
  </si>
  <si>
    <t>14/09/2016</t>
  </si>
  <si>
    <t>05/08/2013</t>
  </si>
  <si>
    <t>18/08/2009</t>
  </si>
  <si>
    <t>21/11/2013</t>
  </si>
  <si>
    <t>02/05/2013</t>
  </si>
  <si>
    <t>27/08/2013</t>
  </si>
  <si>
    <t>03/10/2018</t>
  </si>
  <si>
    <t>04/12/2015</t>
  </si>
  <si>
    <t>27/10/2007</t>
  </si>
  <si>
    <t>25/02/2011</t>
  </si>
  <si>
    <t>09/11/2010</t>
  </si>
  <si>
    <t>02/08/2007</t>
  </si>
  <si>
    <t>23/09/2014</t>
  </si>
  <si>
    <t>07/09/2007</t>
  </si>
  <si>
    <t>04/11/2016</t>
  </si>
  <si>
    <t>27/06/2002</t>
  </si>
  <si>
    <t>17/04/2015</t>
  </si>
  <si>
    <t>22/05/2013</t>
  </si>
  <si>
    <t>06/06/2007</t>
  </si>
  <si>
    <t>24/03/2016</t>
  </si>
  <si>
    <t>06/07/2009</t>
  </si>
  <si>
    <t>09/04/2013</t>
  </si>
  <si>
    <t>13/02/2007</t>
  </si>
  <si>
    <t>27/08/2010</t>
  </si>
  <si>
    <t>17/02/2003</t>
  </si>
  <si>
    <t>10/12/2009</t>
  </si>
  <si>
    <t>27/08/2001</t>
  </si>
  <si>
    <t>22/08/2017</t>
  </si>
  <si>
    <t>08/06/2011</t>
  </si>
  <si>
    <t>18/11/2002</t>
  </si>
  <si>
    <t>16/11/2006</t>
  </si>
  <si>
    <t>12/06/2017</t>
  </si>
  <si>
    <t>04/11/2002</t>
  </si>
  <si>
    <t>08/03/2010</t>
  </si>
  <si>
    <t>20/09/2014</t>
  </si>
  <si>
    <t>13/11/2009</t>
  </si>
  <si>
    <t>27/10/2005</t>
  </si>
  <si>
    <t>27/05/2005</t>
  </si>
  <si>
    <t>14/10/2015</t>
  </si>
  <si>
    <t>11/11/2005</t>
  </si>
  <si>
    <t>05/03/2009</t>
  </si>
  <si>
    <t>11/08/2009</t>
  </si>
  <si>
    <t>24/04/2007</t>
  </si>
  <si>
    <t>20/12/2013</t>
  </si>
  <si>
    <t>03/02/2012</t>
  </si>
  <si>
    <t>21/04/2009</t>
  </si>
  <si>
    <t>27/10/2009</t>
  </si>
  <si>
    <t>16/01/2008</t>
  </si>
  <si>
    <t>22/06/2019</t>
  </si>
  <si>
    <t>30/12/2015</t>
  </si>
  <si>
    <t>26/06/2007</t>
  </si>
  <si>
    <t>26/10/2015</t>
  </si>
  <si>
    <t>03/05/2007</t>
  </si>
  <si>
    <t>09/05/2014</t>
  </si>
  <si>
    <t>02/11/2006</t>
  </si>
  <si>
    <t>25/08/2017</t>
  </si>
  <si>
    <t>11/06/2009</t>
  </si>
  <si>
    <t>15/02/2007</t>
  </si>
  <si>
    <t>18/08/2015</t>
  </si>
  <si>
    <t>31/03/2014</t>
  </si>
  <si>
    <t>18/03/2014</t>
  </si>
  <si>
    <t>21/09/2010</t>
  </si>
  <si>
    <t>04/01/2005</t>
  </si>
  <si>
    <t>27/07/2011</t>
  </si>
  <si>
    <t>05/09/2005</t>
  </si>
  <si>
    <t>08/09/2003</t>
  </si>
  <si>
    <t>07/01/2014</t>
  </si>
  <si>
    <t>29/08/2005</t>
  </si>
  <si>
    <t>10/06/2010</t>
  </si>
  <si>
    <t>21/07/2008</t>
  </si>
  <si>
    <t>29/09/2009</t>
  </si>
  <si>
    <t>03/10/2006</t>
  </si>
  <si>
    <t>10/08/2018</t>
  </si>
  <si>
    <t>09/03/2009</t>
  </si>
  <si>
    <t>07/01/2011</t>
  </si>
  <si>
    <t>19/04/2006</t>
  </si>
  <si>
    <t>19/03/2012</t>
  </si>
  <si>
    <t>24/03/2008</t>
  </si>
  <si>
    <t>22/09/2014</t>
  </si>
  <si>
    <t>02/04/2009</t>
  </si>
  <si>
    <t>28/10/2017</t>
  </si>
  <si>
    <t>10/12/2004</t>
  </si>
  <si>
    <t>20/06/2006</t>
  </si>
  <si>
    <t>23/04/2007</t>
  </si>
  <si>
    <t>26/05/2010</t>
  </si>
  <si>
    <t>31/05/2006</t>
  </si>
  <si>
    <t>15/12/2015</t>
  </si>
  <si>
    <t>18/02/2011</t>
  </si>
  <si>
    <t>08/11/1999</t>
  </si>
  <si>
    <t>06/10/2007</t>
  </si>
  <si>
    <t>12/04/2010</t>
  </si>
  <si>
    <t>16/12/2008</t>
  </si>
  <si>
    <t>30/07/2012</t>
  </si>
  <si>
    <t>06/03/2017</t>
  </si>
  <si>
    <t>11/06/1994</t>
  </si>
  <si>
    <t>09/09/2016</t>
  </si>
  <si>
    <t>27/10/2008</t>
  </si>
  <si>
    <t>01/09/2009</t>
  </si>
  <si>
    <t>15/07/2008</t>
  </si>
  <si>
    <t>13/09/2013</t>
  </si>
  <si>
    <t>09/02/2006</t>
  </si>
  <si>
    <t>19/09/2014</t>
  </si>
  <si>
    <t>25/11/2002</t>
  </si>
  <si>
    <t>24/02/2014</t>
  </si>
  <si>
    <t>16/04/2014</t>
  </si>
  <si>
    <t>17/11/2015</t>
  </si>
  <si>
    <t>07/11/2012</t>
  </si>
  <si>
    <t>04/05/2017</t>
  </si>
  <si>
    <t>22/08/2005</t>
  </si>
  <si>
    <t>21/06/2007</t>
  </si>
  <si>
    <t>13/04/2010</t>
  </si>
  <si>
    <t>22/11/2016</t>
  </si>
  <si>
    <t>03/01/2017</t>
  </si>
  <si>
    <t>18/11/2010</t>
  </si>
  <si>
    <t>07/04/2010</t>
  </si>
  <si>
    <t>19/06/2014</t>
  </si>
  <si>
    <t>06/01/2012</t>
  </si>
  <si>
    <t>01/07/2010</t>
  </si>
  <si>
    <t>04/06/2010</t>
  </si>
  <si>
    <t>16/06/2006</t>
  </si>
  <si>
    <t>12/07/2013</t>
  </si>
  <si>
    <t>12/08/2015</t>
  </si>
  <si>
    <t>14/09/2015</t>
  </si>
  <si>
    <t>03/10/2016</t>
  </si>
  <si>
    <t>14/06/2017</t>
  </si>
  <si>
    <t>24/03/2017</t>
  </si>
  <si>
    <t>29/01/2013</t>
  </si>
  <si>
    <t>22/11/2010</t>
  </si>
  <si>
    <t>12/08/2010</t>
  </si>
  <si>
    <t>14/12/2017</t>
  </si>
  <si>
    <t>04/08/2005</t>
  </si>
  <si>
    <t>21/09/2012</t>
  </si>
  <si>
    <t>17/11/2017</t>
  </si>
  <si>
    <t>22/08/2007</t>
  </si>
  <si>
    <t>20/11/2007</t>
  </si>
  <si>
    <t>30/08/2006</t>
  </si>
  <si>
    <t>18/06/2015</t>
  </si>
  <si>
    <t>18/08/2000</t>
  </si>
  <si>
    <t>15/10/2002</t>
  </si>
  <si>
    <t>09/04/2008</t>
  </si>
  <si>
    <t>26/08/2002</t>
  </si>
  <si>
    <t>05/11/2008</t>
  </si>
  <si>
    <t>18/03/2010</t>
  </si>
  <si>
    <t>25/05/2006</t>
  </si>
  <si>
    <t>18/11/2013</t>
  </si>
  <si>
    <t>30/04/1975</t>
  </si>
  <si>
    <t>28/03/2018</t>
  </si>
  <si>
    <t>31/07/2012</t>
  </si>
  <si>
    <t>10/09/2007</t>
  </si>
  <si>
    <t>Khóm Châu Long 6 ,Phường Vĩnh Mỹ,TX Châu Đốc , Tỉnh An Giang</t>
  </si>
  <si>
    <t>Ấp Tấn Phước, Xã Tấn Mỹ, Huyện Chợ Mới, An Giang</t>
  </si>
  <si>
    <t>Thị Trấn Phú Mỹ, Huyện Phú Tân, AG</t>
  </si>
  <si>
    <t>Tổ 13 , Ấp Bình Phú , Xã Bình Thủy , Huyện Châu Phú , Tỉnh An Giang</t>
  </si>
  <si>
    <t>80 Nguyễn Trãi -Khóm 6- TT Tri Tôn , Tri Tôn AG</t>
  </si>
  <si>
    <t>Tổ 40 Ấp An Hòa , xã An Hòa , Châu Thành , An Giang</t>
  </si>
  <si>
    <t>Số 41/9B Nguyễn Du, P. Mỹ Bình, TPLX, An Giang</t>
  </si>
  <si>
    <t>N10 Tống Duy Tân-K.Bình Khánh 3-P.Bình Khánh-TPLX-AG</t>
  </si>
  <si>
    <t>52, Đốc Phủ Thu, Khóm 5, Phường "A", Thị Xã Châu Đốc, Tỉnh An Giang</t>
  </si>
  <si>
    <t>Ấp Hòa Phú , thị trấn An Châu , Huyện Châu Thành , Tỉnh An Giang</t>
  </si>
  <si>
    <t>97/2 Thoại Ngọc Hầu-P.Mỹ Long-TPLX-AG</t>
  </si>
  <si>
    <t>Số 18 Phan Thành Long, P.Mỹ Long, TP.Long Xuyên, Tỉnh An Giang</t>
  </si>
  <si>
    <t>36/2 Quang Trung, P. Châu Phú B, TP. Châu Đốc, An Giang</t>
  </si>
  <si>
    <t>Khóm Xuân Phú, Thị Trấn Tịnh Biên, Huyện Tịnh Biên, Tỉnh An Giang</t>
  </si>
  <si>
    <t>Ấp Bình Phước , Xã Bình Chánh , Huyện Châu Phú , Tỉnh An Giang</t>
  </si>
  <si>
    <t>10 Lê Văn Tám -Khóm 4- TT Tri Tôn , Tri Tôn AG</t>
  </si>
  <si>
    <t>ấp An Thị , xã An Thạnh Trung  ,Huyện Chợ Mới  , An Giang</t>
  </si>
  <si>
    <t>Ấp Vĩnh Quới ,Thị trấn Cái Dầu ,Huyện Châu Phú , Tỉnh An Giang</t>
  </si>
  <si>
    <t>Trần Hưng Đạo , Khóm 5 - TT Tri Tôn , Tri Tôn AG</t>
  </si>
  <si>
    <t>Ấp Tô Trung  - xã Núi Tô , huyện Tri Tôn ,  AG</t>
  </si>
  <si>
    <t>Tổ 18, Khóm 4, Thị trấn Tri Tôn, An Giang</t>
  </si>
  <si>
    <t>Ấp Sà Lôn - xã Lương Phi , huyện Tri Tôn ,  AG</t>
  </si>
  <si>
    <t>Tổ 17, Ấp An Hòa, Xã Châu Lăng, Huyện Tri Tôn, Tỉnh An Giang</t>
  </si>
  <si>
    <t>Khóm 1 - Thị trấn Tri Tôn ,  Tri Tôn AG</t>
  </si>
  <si>
    <t>404/10 Ấp Mỹ Phó , Xã Mỹ Đức, Huyện Châu Phú , Tỉnh An Giang</t>
  </si>
  <si>
    <t>Khóm  Long Hưng 2-P.Long Sơn-TX.Tân Châu-tỉnh An Giang</t>
  </si>
  <si>
    <t>Ấp Khánh Phát , xã Khánh Hòa , huyện Châu Phú , An Giang</t>
  </si>
  <si>
    <t>404/10 Ap Mỹ Phó, Xã Mỹ Đức, Huyện Châu Phú , Tỉnh An Giang</t>
  </si>
  <si>
    <t>14B1 Hùng Vương , phường Mỹ Phước , Long Xuyên , An Giang</t>
  </si>
  <si>
    <t>1/33 Nguyễn Đình Chiểu, Phường Châu Phú A, TXCĐ, AG</t>
  </si>
  <si>
    <t>470 ấp Bình Hoà, xã Bình Thạnh Trung, huyện Lấp Vò, Đồng Tháp</t>
  </si>
  <si>
    <t>Số 17 Thiên Hộ Dương, Bình Khánh 3, Bình Khánh, TPLX, An Giang</t>
  </si>
  <si>
    <t>Khóm 5 - Thị trấn Tri Tôn ,  Tri Tôn AG</t>
  </si>
  <si>
    <t>Ấp Khánh An , Xã Khánh Hòa , Huyện Châu Phú , Tỉnh An Giang</t>
  </si>
  <si>
    <t>01 Lê Lợi  -Khóm 2 , TT Tri Tôn -Tri Tôn ,AG</t>
  </si>
  <si>
    <t>ấp Mỹ Trung  , xã Mỹ An ,Huyện Chợ Mới  , An Giang</t>
  </si>
  <si>
    <t>Ấp An Hưng , thị trấn An Phú, huyện An Phú, tỉnh An Giang</t>
  </si>
  <si>
    <t>104, ấp An Tịnh, xã An Thạnh Trung, huyện Chợ Mới, AG</t>
  </si>
  <si>
    <t>Ấp Mỹ Hưng , Xã Mỹ Phú , Huyện Châu Phú , Tỉnh An Giang</t>
  </si>
  <si>
    <t>Ấp Vĩnh Nghĩa, Xã Vĩnh Trường, Huyện An Phú, Tỉnh An Giang</t>
  </si>
  <si>
    <t>Tổ 60,  khóm Bình Đức 1, P. Bình Đức, TPLX, An Giang</t>
  </si>
  <si>
    <t>Khóm I, Thị Trấn Chi Lăng, Huyện Tịnh Biên, Tỉnh An Giang</t>
  </si>
  <si>
    <t>Ấp đông, xã Mỹ Hiệp, H Chợ Mới, AG</t>
  </si>
  <si>
    <t>Ấp Bình Hưng 1, xã Bình Mỹ, huyện Châu Phú, tỉnh An Giang.</t>
  </si>
  <si>
    <t>3/1 Quang Trung, K.Châu Quới 3, Phường Châu Phú B, TXCĐ, AG</t>
  </si>
  <si>
    <t>213A, Nam Hòa, KP1, Phước Long A, Quận 9, TPHCM</t>
  </si>
  <si>
    <t>Ấp Long Hòa I - Xã Long Hòa, Huyện Phú Tân, An Giang</t>
  </si>
  <si>
    <t>01 Nguyễn Văn Trỗi -Khóm 2- TT Tri Tôn , Tri Tôn AG</t>
  </si>
  <si>
    <t>Số 57-Phan Thanh Giản-Khóm Long Thị C-P.Long Hưng-TX.Tân Châu-AG</t>
  </si>
  <si>
    <t>Ap Phú hữu- thị trấn Phú hòa , Thoại Sơn , An Giang</t>
  </si>
  <si>
    <t>Số 979, Ấp Cây Chăm, Xã Vĩnh Tế, TP.Châu Đốc, An Giang</t>
  </si>
  <si>
    <t>Số 1031A/52 Võ Văn Hoài, P. Bình Khánh, TPLX, An Giang</t>
  </si>
  <si>
    <t>Ấp Thanh Lương  - thị trấn Ba Chúc , huyện Tri Tôn ,  AG</t>
  </si>
  <si>
    <t>1 Nguyễn Du-P.Mỹ Bình-TPLX-AG</t>
  </si>
  <si>
    <t>số 3/5 Dã Tượng,P.Bình Khánh, Long Xuyên , An Giang</t>
  </si>
  <si>
    <t>888B,tổ 75, ấp An Thạnh, thị trấn An Phú, huyện An Phú, tỉnh An Giang</t>
  </si>
  <si>
    <t>Số 24 Đường số 3, KDC Sao Mai, K.Bình Khánh 7, P,Bình Khánh, TPLX, AG</t>
  </si>
  <si>
    <t>ấp Phú Thượng 2  , xãKiến An  ,Huyện Chợ Mới  , An Giang</t>
  </si>
  <si>
    <t>Trần Hưng Đạo -Khóm 4 , TT Tri Tôn -Tri Tôn ,AG</t>
  </si>
  <si>
    <t>121 Nguyễn Trãi -Khóm 4- TT Tri Tôn , Tri Tôn AG</t>
  </si>
  <si>
    <t>167 Nguyễn Huệ, TT Chợ Mới, T An Giang</t>
  </si>
  <si>
    <t>614/26 khóm Bình Đức 6 , Phường Bình Đức , Tp Long Xuyên , An Giang</t>
  </si>
  <si>
    <t>289, Tổ 6, Ấp Hòa Long, Xã Châu Phong, Thị Xã Tân Châu, Tỉnh An Giang</t>
  </si>
  <si>
    <t>Ấp Mỹ Phó, Xã Mỹ Đức, Huyện Châu Phú , Tỉnh An Giang</t>
  </si>
  <si>
    <t>Xã Phú Bình, Huyện Phú Tân, AG</t>
  </si>
  <si>
    <t>648 Ấp H Bao 1, X Đa Phước, H.An Ph, An Giang</t>
  </si>
  <si>
    <t>261,Tổ 15, khóm Châu Long 4, phường Châu Phú B,TP Châu Đốc, An Giang.</t>
  </si>
  <si>
    <t>16 Lô 3, K. Long Thạnh C, P. Long Hưng, TX Tân Châu, An Giang</t>
  </si>
  <si>
    <t>Tổ 13, K.Châu Long 4, Phường Châu Phú B, TXCĐ, An Giang</t>
  </si>
  <si>
    <t>05 Tô Ký, Trung Mỹ Tây, Q.12, TP Hồ Chí Minh</t>
  </si>
  <si>
    <t>Ấp Trung 2 - Xã Tân Trung, Huyện Phú Tân, An Giang</t>
  </si>
  <si>
    <t>138/27, Trần Hưng Đạo, Phường Mỹ Bình, TP.LX, Tỉnh An Giang</t>
  </si>
  <si>
    <t>Ấp An Khánh, Xã Khánh An, Huyện An Phú, Tỉnh An Giang.</t>
  </si>
  <si>
    <t>ấp Hòa Long 1  , xã Long Điền A ,Huyện Chợ Mới  , An Giang</t>
  </si>
  <si>
    <t>Ấp Vĩnh An, Xã Vĩnh Hội Đông, Huyện An Phú, Tỉnh An Giang.</t>
  </si>
  <si>
    <t>Ấp Trung 1 - TT.Phú Mỹ, Huyện Phú Tân, An Giang</t>
  </si>
  <si>
    <t>ấp Phú Thượng 2  , xã Kiến An  ,Huyện Chợ Mới  , An Giang</t>
  </si>
  <si>
    <t>Ấp Vĩnh Thuận , xã Vĩnh Thạnh Trung , Huyện Châu Phú , Tỉnh An Giang</t>
  </si>
  <si>
    <t>Số 138, Tổ 4, Ấp Vĩnh Tân, Xã Vĩnh Nguơn, TXCĐ, An Giang</t>
  </si>
  <si>
    <t>1412/71 khóm Bình Đức 1, phường Bình Đức , Long Xuyên , An Giang</t>
  </si>
  <si>
    <t>Tổ 4 , Ấp Vĩnh Hưng , xã Vĩnh Thạnh Trung , Huyện Châu Phú , Tỉnh AG</t>
  </si>
  <si>
    <t>Ấp Long Hoa 1 ,Long Điền A , H Chợ Mới,AG</t>
  </si>
  <si>
    <t>Số 664/ 17A Hà hoàng Hổ, P. Đông Xuyên, TPLX, An Giang</t>
  </si>
  <si>
    <t>Tổ 1 , ấp Vĩnh Thạnh C-xã Vĩnh Hòa -TXTân Châu-AG</t>
  </si>
  <si>
    <t>ấp Tấn Bình  , xã Tấn Mỹ  ,Huyện Chợ Mới  , An Giang</t>
  </si>
  <si>
    <t>Ấp Trung 1  - TT.Phú Mỹ, Huyện Phú Tân, An Giang</t>
  </si>
  <si>
    <t>19-20G2 Lý Phật Mã, KĐT Sao Mai, P.Bình Khánh, TP.Long Xuyên, AG</t>
  </si>
  <si>
    <t>Số 9 Lê Lợi-P.Mỹ Bình-TPLX-An Giang</t>
  </si>
  <si>
    <t>17/2 Trần Hưng Đạo, phường Mỹ Xuyên , Long Xuyên , An Giang</t>
  </si>
  <si>
    <t>Ấp Vĩnh Hưng , xã Vĩnh Thạnh Trung , Huyện Châu Phú , Tỉnh An Giang</t>
  </si>
  <si>
    <t>Số 900/10  khóm Tây Khánh 6, P. Mỹ Hoà, TPLX, An Giang</t>
  </si>
  <si>
    <t>1/24 Yết Kiêu - P.Mỹ Bình - TPLX - AG</t>
  </si>
  <si>
    <t>Số 02 Phạm Hùng - Khóm Long Thị D - P.Long Thạnh - TX Tân Châu - AG</t>
  </si>
  <si>
    <t>141/2/2 Nguyễn Thái Học , phường Mỹ Bình , Long Xuyên , An Giang</t>
  </si>
  <si>
    <t>7A La Sơn Phu Tử, Mỹ Bình, Long Xuyên, An Giang</t>
  </si>
  <si>
    <t>Xã Cần Đăng , Huyện Châu Thành , An Giang</t>
  </si>
  <si>
    <t>07 đường La Sơn Phu Tử , phường Mỹ Bình , Long Xuyên , An Giang</t>
  </si>
  <si>
    <t>Ấp Hưng Trung , Xã Đào Hữu Cảnh , Huyện Châu Phú , Tỉnh An Giang</t>
  </si>
  <si>
    <t>ấp Thị   , TT Chợ Mới  ,Huyện Chợ Mới  , An Giang</t>
  </si>
  <si>
    <t>Tân Phú B, Tân An, Tân Châu, An Giang</t>
  </si>
  <si>
    <t>Xã Bình Mỹ, Huyện Châu Phú, AG</t>
  </si>
  <si>
    <t>Khóm Long Thạnh D - Phường Long Thạnh - TX Tân Châu - An Giang</t>
  </si>
  <si>
    <t>5/2B Thủ Khoa Nghĩa-P.Mỹ Bình-TPLX-AG</t>
  </si>
  <si>
    <t>Ấp Thị 2 , TT Mỹ Luông  , Huyện  Chợ Mới,AG</t>
  </si>
  <si>
    <t>215/7/6 Khóm Bình Khánh 5, p Bình Khánh , Long Xuyên , An Giang</t>
  </si>
  <si>
    <t>314 tổ 13 Ấp Long Qưới 1, Xã Long điền B, H Chợ Mới,AG</t>
  </si>
  <si>
    <t>Số 103-tỉnh lộ 952-Ap Tân Phú B-X.Tân An-TX.Tân Châu-tỉnh AG</t>
  </si>
  <si>
    <t>Ấp Tân Khánh, thị trấn Long Bình, huyện An Phú, tỉnh An Giang.</t>
  </si>
  <si>
    <t>Ấp Khánh Bình , Xã Khánh Hòa , Huyện Châu Phú , Tỉnh An giang</t>
  </si>
  <si>
    <t>Tổ 8, ấp Thượng 3, Thị trấn Phú Mỹ, huyện Phú Tân, An Giang</t>
  </si>
  <si>
    <t>1780/59 tổ 59-K.Bình Đức 1-P.Bình Đức-TPLX-AG</t>
  </si>
  <si>
    <t>Tổ 19, Ấp Vĩnh Thành, Xã Vĩnh Trường, Huyện An Phú, Tỉnh AG</t>
  </si>
  <si>
    <t>38 Ngô Văn Sở-P.Đông Xuyên-TPLX-AG</t>
  </si>
  <si>
    <t>42/9 D Khóm Mỹ Phú - Phường Mỹ Quý - TP Long Xuyên - An Giang</t>
  </si>
  <si>
    <t>ấp An Ninh  , xã Hội An ,Huyện Chợ Mới  , An Giang</t>
  </si>
  <si>
    <t>K.Long An B, Phường Long Phú, TX Tân Chu, Agiang</t>
  </si>
  <si>
    <t>Ấp An Hòa B - thị trấn Ba Chúc , huyện Tri Tôn ,  AG</t>
  </si>
  <si>
    <t>Tổ 3 Khóm Long Hưng - Phường Long Châu - TX Tân Châu - An Giang</t>
  </si>
  <si>
    <t>Ấp Hưng Hòa - Xã Phú Hưng, Huyện Phú Tân, An Giang</t>
  </si>
  <si>
    <t>521E Võ Thị Sáu , phường Mỹ Xuyên , Long Xuyên , An Giang</t>
  </si>
  <si>
    <t>ấp Phú Thượng 1  , xãKiến An  ,Huyện Chợ Mới  , An Giang</t>
  </si>
  <si>
    <t>144/3/28, Cô Giang, phường Mỹ Bình, TP Long Xuyên , AG</t>
  </si>
  <si>
    <t>9/1 Trần Hưng Đạo, Khóm Đông Thịnh 5, P.Mỹ Phước, Long Xuyên , AG</t>
  </si>
  <si>
    <t>ấp Mỹ Thành, xã Mỹ Hội Đông, Chợ Mới , An Giang</t>
  </si>
  <si>
    <t>Số 50/10 Cô Bắc , P. Mỹ Bình, TPLX, An Giang</t>
  </si>
  <si>
    <t>Ấp Mỹ Thạnh, xã Mỹ Hòa Hưng, Tp Long Xuyên, An Giang</t>
  </si>
  <si>
    <t>Ấp Mỹ Thiện , Xã Mỹ Đức, Huyện Châu Phú , Tỉnh An Giang</t>
  </si>
  <si>
    <t>Ấp Vĩnh Nghĩa, xã Vĩnh Trường, Huyện An Phú, An Giang</t>
  </si>
  <si>
    <t>Ấp Long Thuận, xã Long Điền A, Huyện Chợ Mới, An Giang</t>
  </si>
  <si>
    <t>Xã Phước Hưng, An Phú, An Giang</t>
  </si>
  <si>
    <t>97/2 Thoại Ngọc Hầu , phường Mỹ Long , Long Xuyên , An Giang</t>
  </si>
  <si>
    <t>ấp Long thạnh 2, xã long giang, H Chợ Mới, AG</t>
  </si>
  <si>
    <t>Ấp Long Hoà ,TT Chợ Mới, H Chợ Mới,AG</t>
  </si>
  <si>
    <t>Ấp Thị 2, Mỹ Luông, Chợ Mới, An Giang</t>
  </si>
  <si>
    <t>Khóm Long Hưng 2, Long Sơn, Tân Châu, An Giang</t>
  </si>
  <si>
    <t>Ấp Long Định, Xã Long Điền A, Chợ Mới, An Giang</t>
  </si>
  <si>
    <t>Thị trấn Chi Lăng, Tịnh Biên, An Giang</t>
  </si>
  <si>
    <t>số 01 , khóm Đông Thịnh 5 , phường Mỹ Phước , Long Xuyên , AG</t>
  </si>
  <si>
    <t>Ấp Trung Thạnh - TT.Phú Mỹ, Huyện Phú Tân, An Giang</t>
  </si>
  <si>
    <t>50 Trần Phú, Vĩnh Thanh Vân, Rạch Gía, Kiên Giang</t>
  </si>
  <si>
    <t>776/9B tổ 42A Tây Khánh 4, Mỹ Hòa , Long Xuyên , An Giang</t>
  </si>
  <si>
    <t>Đường Nam Kỳ Khởi Nghĩa, Tô Hạ, Núi Tô, Tri Tôn, An Giang</t>
  </si>
  <si>
    <t>1/24 Yết Kiêu, P. Mỹ Bình, TP. Long Xuyên, An Giang</t>
  </si>
  <si>
    <t>Xã An Thạnh Trung, Huyện Chợ Mới, An Giang</t>
  </si>
  <si>
    <t>55 ấp Thị 2  , TT Chợ Mới  ,Huyện Chợ Mới  , An Giang</t>
  </si>
  <si>
    <t>487D/25 Quản Cơ Thành-K.Bình Thới 3-P.Bình Khánh-TPLX-AG</t>
  </si>
  <si>
    <t>Khóm 2, TT Tri Tôn, Huyện Tri Tôn,  An Giang</t>
  </si>
  <si>
    <t>Ấp Long Hòa 1, xã Long Điền A ,Huyện Chợ Mới, An Giang</t>
  </si>
  <si>
    <t>Thị Trấn Phú Mỹ, Huyện Phú Tân, An Giang</t>
  </si>
  <si>
    <t>LÔ 3A E6 ,ĐƯỜNG N9,KDC PHÚ HÒA,PHƯỜNG PHÚ HÒA,TP THỦ DẦU MỘT,BÌNH DƯƠNG</t>
  </si>
  <si>
    <t>Ấp Vĩnh Phú , xã Vĩnh Thạnh Trung , Huyện Châu Phú , Tỉnh An Giang</t>
  </si>
  <si>
    <t>Số 09 Tổ 3 Khóm 2 - thị trấn Chi Lăng - huyện Tịnh Biên - An Giang</t>
  </si>
  <si>
    <t>7/2B, Nguyễn Đình Chiểu, K.4, Phường Châu Phú A, TXCĐ, AG</t>
  </si>
  <si>
    <t>TT An Châu - huyện Châu Thành , An Giang</t>
  </si>
  <si>
    <t>95/7A Phạm Ngũ Lão -P.Mỹ Phước -TP Long Xuyên -An Giang</t>
  </si>
  <si>
    <t>Tổ 3, Ấp Đông Thuận, Xã Thới Sơn, Huyện Tịnh Biên, Tỉnh An Giang</t>
  </si>
  <si>
    <t>Ấp An Hòa A - thị trấn Ba Chúc , huyện Tri Tôn ,  AG</t>
  </si>
  <si>
    <t>109/2F Rạch Tầm Bót khóm Đông thịnh 7-P.Mỹ Phước -TPLX-AG</t>
  </si>
  <si>
    <t>Ấp An Phú , xã An Hòa , Châu Thành , An Giang</t>
  </si>
  <si>
    <t>Ấp An Thạnh, thị trấn An Phú, huyện An Phú, tỉnh An Giang</t>
  </si>
  <si>
    <t>Ấp An Phước, Xã Vĩnh Phước, Tri Tôn, An Giang</t>
  </si>
  <si>
    <t>156 ấp Long Hoà TT Chợ Mới, H Chợ Mới, Tỉnh An Giang</t>
  </si>
  <si>
    <t>112 Khóm Long Thạnh - Phường Long Châu - TX Tân Châu - An Giang</t>
  </si>
  <si>
    <t>36 Chu Văn An , phường Mỹ Long, Long Xuyên , An Giang</t>
  </si>
  <si>
    <t>1241 tổ 57  khóm Bình Đức 1, phường Bình Đức , Long Xuyên , An Giang</t>
  </si>
  <si>
    <t>Ấp Xoài Chết, Xã An Cư, Huyện Tịnh Biên, Tỉnh An Giang</t>
  </si>
  <si>
    <t>Số 234, ấp Bình Thành, xã Bình Mỹ, H Châu Phú, AG</t>
  </si>
  <si>
    <t>Số 204 ấp Thanh Lương, TT Ba Chúc, huyện Tri Tôn, An Giang</t>
  </si>
  <si>
    <t>ấp Long Thành, xã Long diền B, H Chợ Mới, AG</t>
  </si>
  <si>
    <t>105 Nguyễn Hữu Cảnh, K.6, Phường Châu Phú A, TXCĐ, AG</t>
  </si>
  <si>
    <t>218 Thi Sách , Ap Bình Nghĩa,Thị trấn Cái Dầu ,Huyện Châu Phú , Tỉnh AG</t>
  </si>
  <si>
    <t>Số 22/1C Nguyễn Du, P. Mỹ Bình, TPLX, An Giang</t>
  </si>
  <si>
    <t>Tổ 3 Khóm Mỹ Thành,Phường Vĩnh Mỹ,TX Châu Đốc , Tỉnh An Giang</t>
  </si>
  <si>
    <t>Số 448, tổ 144, Khóm Đông Thịnh 9, P. Mỹ Phước, TP Long Xuyên, An Giang</t>
  </si>
  <si>
    <t>1/49 Nguyễn Đình Chiểu, khóm 4, P.Châu Phú A, Châu Đốc, AG</t>
  </si>
  <si>
    <t>692/30D Trần Hưng Đạo , phường Mỹ Phước , Long Xuyên , An Giang</t>
  </si>
  <si>
    <t>Ấp Hòa Long 1 , Thị Trấn An Châu , Châu Thành , An Giang</t>
  </si>
  <si>
    <t>Tổ 2 - Khóm Long Hưng 2-P.Long Sơn-TX.Tân Châu-tỉnh An Giang</t>
  </si>
  <si>
    <t>Khóm Long Hưng 2, Phường Long Sơn, TX Tân Châu, An Giang</t>
  </si>
  <si>
    <t>K.Long Hưng 2, Phường Long Sơn, TX Tn Chu, An Giang</t>
  </si>
  <si>
    <t>Khóm Long Hưng 2, P. Long Sơn, TX Tân Châu, tỉnh An Giang</t>
  </si>
  <si>
    <t>Ấp Bình Trung , Xã Bình Mỹ , Huyện Châu Phú , Tỉnh An Giang</t>
  </si>
  <si>
    <t>ấp Hòa Long 4 , Thị trấn An Châu , Huyện Châu Thành , An Giang</t>
  </si>
  <si>
    <t>268, ấp Bình Yên, xã Bình Thủy, huyện Châu Phú, tỉnh An Giang.</t>
  </si>
  <si>
    <t>Số 82, Tổ 107, Ấp An Thạnh, 
TT.An Phú, Huyện Am Phú, Tỉnh AG</t>
  </si>
  <si>
    <t>397/8A K.Tây Khánh 1-P.Mỹ Hòa-TPLX-AG</t>
  </si>
  <si>
    <t>594 Tổ 1, Ap Vĩnh Lộc ,Thị trấn Cái Dầu ,Huyện Châu Phú , Tỉnh An Giang</t>
  </si>
  <si>
    <t>Khóm 3 - Thị trấn Tri Tôn ,  Tri Tôn AG</t>
  </si>
  <si>
    <t>Ấp Tô Hạ - xã Núi Tô , huyện Tri Tôn ,  An Giang</t>
  </si>
  <si>
    <t>Ấp Bình Hưng 2 , Xã Bình Mỹ , Huyện Châu Phú , Tỉnh An Giang</t>
  </si>
  <si>
    <t>Khóm 2 , Thị Trấn Tri Tôn , Huyện Tri Tôn , An Giang</t>
  </si>
  <si>
    <t>Số 4 lô 3 Võ Thị Sáu-P.Đông Xuyên-TPLX-AG</t>
  </si>
  <si>
    <t>Số 4 lô 3 Võ Thị Sáu , phường Đông Xuyên , Long Xuyên , An Giang</t>
  </si>
  <si>
    <t>Tổ 6 , ấp Bình Hòa , TT Cái Dầu , huyện Châu Phú ,AG</t>
  </si>
  <si>
    <t>142/1 Thoại Ngọc Hầu , phường Mỹ Long , Long Xuyên , An Giang</t>
  </si>
  <si>
    <t>KDC Khóm 8, Phường Châu Phú A, TXCĐ, Tỉnh An Giang</t>
  </si>
  <si>
    <t>Khóm Long Thị C, phường Long Hưng, thị xã Tân Châu, tỉnh An Giang.</t>
  </si>
  <si>
    <t>Ấp Long Thạnh 2, xã long giang, h Chợ Mới, AG</t>
  </si>
  <si>
    <t>Lê Lai, ấp Đông Sơn II, TT Núi Sập, H. Thoại Sơn, AG</t>
  </si>
  <si>
    <t>Khóm Vĩnh Đông 1, phường Núi Sam, thị xã Châu Đốc, tỉnh An Giang.</t>
  </si>
  <si>
    <t>148/13 Dương Diên Nghệ-P.Mỹ Quý -TPLX-AG</t>
  </si>
  <si>
    <t>24 Sân Vận Động, Phường Châu Phú B, TXCĐ, An Giang</t>
  </si>
  <si>
    <t>47 Lê Thánh Tôn, TT Tri Tôn, Huyện Tri Tôn, AG</t>
  </si>
  <si>
    <t>SỐ NHÀ 364 KHÓM VĨNH PHƯỚC, PHƯỜNG NÚI SAM, TP. CHÂU ĐỐC, AN GIANG</t>
  </si>
  <si>
    <t>65 Tân Hoá F14 Q6, HCM</t>
  </si>
  <si>
    <t>Ấp Vĩnh Lộc ,Thị trấn Cái Dầu ,Huyện Châu Phú , Tỉnh An Giang</t>
  </si>
  <si>
    <t>Khu Tập thể UBND Huyện Chợ Mới , An Giang</t>
  </si>
  <si>
    <t>Ấp Long Hoà-Xã Long An-TX Tân Châu-tỉnh An Giang</t>
  </si>
  <si>
    <t>Khóm Long Hưng - phường Long Châu - thị xã Tân Châu - tỉnh An Giang</t>
  </si>
  <si>
    <t>Ấp Tân Phú B - X.Tân An-TX.Tân Châu-tỉnh An Giang</t>
  </si>
  <si>
    <t>Số 92/5 Phạm Ngũ Lão, P. Mỹ Phước, TP Long Xuyên, An Giang</t>
  </si>
  <si>
    <t>Số 683, Tổ 6 Ấp Bình Hòa , xã Mỹ Khánh , TP Long Xuyên, An Giang</t>
  </si>
  <si>
    <t>343/10, Thủ Khoa Huân, Châu Long 7, Phường "B", Thị Xã Châu Đốc, Tỉnh An Giang</t>
  </si>
  <si>
    <t>Khóm Long An B-P.Long Phú-TX Tân Châu-tỉnh An Giang</t>
  </si>
  <si>
    <t>Ấp Thị   , TT Chợ Mới  ,Huyện Chợ Mới  , An Giang</t>
  </si>
  <si>
    <t>Khóm Vĩnh Phước, Phường Núi Sam, TXCĐ, T. An Giang</t>
  </si>
  <si>
    <t>L3D4 Trịnh Văn An , phường Đông Xuyên , Long Xuyên , An Giang</t>
  </si>
  <si>
    <t>244, tổ 10, Ấp khánh An, Xã Khánh Hòa, Huyện Châu Phú, Tỉnh An Giang</t>
  </si>
  <si>
    <t>123, Lê Lợi, Châu Long 2, Phường Châu Phú B, TXCĐ, AG</t>
  </si>
  <si>
    <t>28 tổ 5-K.Vĩnh Phú-phường A-TX.Châu Đốc-An Giang</t>
  </si>
  <si>
    <t>Khóm Châu Quới 3, phường Châu Phú B, TX Châu Đốc, Tỉnh An Giang.</t>
  </si>
  <si>
    <t>Số 337, Trần Hưng Đạo, Khóm 5 Châu Phú A, TP.Châu Đốc, An Giang</t>
  </si>
  <si>
    <t>224/3A tổ 21 , khóm Tây Huề 2, P. Mỹ Hoà, TPLX, An Giang</t>
  </si>
  <si>
    <t>Ấp Bình Thạnh , Xã Bình Chánh , Huyện Châu Phú , Tỉnh An Giang</t>
  </si>
  <si>
    <t>Lô 15C KDC Tỉnh Uy , phường Bình Đức , Long Xuyên , An Giang</t>
  </si>
  <si>
    <t>Ấp Mỹ Chánh, Xã Mỹ Đức, Huyện Châu Phú, Tỉnh An Giang</t>
  </si>
  <si>
    <t>Ấp Mỹ Tân, Xã Mỹ Hội Đông - Huyện Chợ Mới, An Giang</t>
  </si>
  <si>
    <t>ấp Bình Trung ,  xã Bình Phước Xuân , H Chợ mới, AG</t>
  </si>
  <si>
    <t>Khóm Mỹ Thành,Phường Vĩnh Mỹ,TX Châu Đốc , Tỉnh An Giang</t>
  </si>
  <si>
    <t>Ấp Vĩnh Tiền ,Thị trấn Cái Dầu ,Huyện Châu Phú , Tỉnh An Giang</t>
  </si>
  <si>
    <t>15 Nguyên Hồng, Tây An, Mỹ Thới, TP.Long Xuyên, An Giang</t>
  </si>
  <si>
    <t>65 Trần Hưng Đạo, phường Mỹ Bình , Long Xuyên , An Giang</t>
  </si>
  <si>
    <t>Ấp Long An , xã Ô Long Vĩ  , Huyện Châu Phú , Tỉnh An Giang</t>
  </si>
  <si>
    <t>Ấp Mỹ Trung  , xã Mỹ An ,Huyện Chợ Mới  , An Giang</t>
  </si>
  <si>
    <t>Ấp Hậu Giang 1 - Tân Hòa, Huyện Phú Tân, An Giang</t>
  </si>
  <si>
    <t>31/1 Trần Hưng Đạo-P.Mỹ Xuyên-TP Long Xuyên-An Giang</t>
  </si>
  <si>
    <t>Bình Đức, Tp.Long Xuyên, An Giang</t>
  </si>
  <si>
    <t>9A Đề Thám , phường Bình Khánh , Long Xuyên , An Giang</t>
  </si>
  <si>
    <t>3415B Thoại Ngọc Hầu , phường Mỹ Phước , Long Xuyên , An Giang</t>
  </si>
  <si>
    <t>Ấp Long Thượng , xã Kiến An , Chợ Mới , An Giang</t>
  </si>
  <si>
    <t>Khóm Tây Huề, phường Mỹ Hòa, TP Long Xuyên, An Giang</t>
  </si>
  <si>
    <t>204 tổ 4 Ấp Phú Thượng 2 , xã Kiến An , huyện Chợ Mới , An Giang</t>
  </si>
  <si>
    <t>Ấp Long Thạnh  II - Xã Long Hòa, Huyện Phú Tân, An Giang</t>
  </si>
  <si>
    <t>An Hòa, An Hòa, Châu Thành, An Giang</t>
  </si>
  <si>
    <t>Tổ 2, Ấp Sơn Lập, xã Vọng Đông, huyện Thoại Sơn, An Giang</t>
  </si>
  <si>
    <t>Số 231/4 Nguyễn Tri Phương - P.Long Thạnh - TX Tân Châu - An Giang</t>
  </si>
  <si>
    <t>Khóm Châu Long 8, Phường "B", Thị Xã Châu Đốc, Tỉnh An Giang</t>
  </si>
  <si>
    <t>243/2 Nguyễn Trãi, Thành Phố Long Xuyên  An Giang</t>
  </si>
  <si>
    <t>592/15E Hà Hoàng Hổ , phường Đông Xuyên , Long Xuyên , An Giang</t>
  </si>
  <si>
    <t>Ấp Bình Trung 1 , xã Bình Thạnh Đông , Huyện Phú Tân, Tỉnh An Giang</t>
  </si>
  <si>
    <t>18/5E Trần Hưng Đạo-P.Mỹ Quý-TP Long Xuyên-An Giang</t>
  </si>
  <si>
    <t>Ấp Bắc Sơn, TT Núi Sập, Huyện Thoại Sơn, An Giang</t>
  </si>
  <si>
    <t>Bình Đức, Long Xuyên, An Giang</t>
  </si>
  <si>
    <t>174/9 Phan Bội Châu - P.Bình Khánh, TP.Long Xuyên, An Giang</t>
  </si>
  <si>
    <t>04 Mai Xuân Thưởng, P Bình Khánh, TP Long Xuyên, An Giang</t>
  </si>
  <si>
    <t>PHÒNG 1904 TÒA NHÀ EUROWINDOWS 27 TRẦN DUY HƯNG, Q CẦU GIÂY, HÀ NỘI</t>
  </si>
  <si>
    <t>236, Hẻm 12, Trần Hưng Đạo, Khóm VI, Thị Trấn Tri Tôn, H.Tri Tôn, Tỉnh An Giang</t>
  </si>
  <si>
    <t>Lô 3E5 Đốc Binh Kiều, K.Bình Khánh 6 , Bình Khánh , TP.Long xuyên, An Giang</t>
  </si>
  <si>
    <t>Tổ 5, Khóm Châu Thới 3, Phường Châu Phú  B, TP Châu Đốc, An Giang</t>
  </si>
  <si>
    <t>Ấp Khánh Phát , Xã Khánh Hòa , Huyện Châu Phú , Tỉnh An Giang</t>
  </si>
  <si>
    <t>Ấp Phú Mỹ Hạ, xã Phú Thọ, Phú Tân, An Giang</t>
  </si>
  <si>
    <t>160 khu TĐC , Ấp Bình Hưng , Xã Bình Long , Huyện Châu Phú , Tỉnh An Giang</t>
  </si>
  <si>
    <t>Đường 55A, K.Vĩnh Chánh, Phường Châu Phú.A,TXCĐ,AG</t>
  </si>
  <si>
    <t>278 Tô Hiến Thành, P15, Q10 TPHCM</t>
  </si>
  <si>
    <t>36B2 Tôn Thất Thuyết-P.Bình Khánh-TPLX-AG</t>
  </si>
  <si>
    <t>22/1 Nguyễn Du, P.Mỹ Bình, TP.Long Xuyên, An Giang</t>
  </si>
  <si>
    <t>Số 269-Nguyễn Thị Định -K.Long Thạnh C-P.Long Hưng-TX Tân Châu-An Giang</t>
  </si>
  <si>
    <t>10A Bùi Văn Danh, Mỹ Xuyên, Long Xuyên, An Giang</t>
  </si>
  <si>
    <t>Mỹ Hòa A, Mỹ Hội Đông, Chợ Mới, An Giang</t>
  </si>
  <si>
    <t>108 Trần Hưng Đạo, TT Chợ Mới, H Chợ Mới , An Giang</t>
  </si>
  <si>
    <t>Lô 3B Tổ 136 khóm Đông Thịnh 8, P. Mỹ Phước, TP Long Xuyên, An Giang</t>
  </si>
  <si>
    <t>Ấp Bình Nghĩa, TT Cái Dầu, Huyện Châu Phú, An Giang</t>
  </si>
  <si>
    <t>Ấp An khương, xã An Thạnh Trung, H Chợ Mơi,An Giang</t>
  </si>
  <si>
    <t>6 Yết Kiêu, P.Mỹ Bình, TP Long Xuyên, An Giang</t>
  </si>
  <si>
    <t>Số 175/ 4 Phan Tôn, P. Mỹ Xuyên, TP Long Xuyên, An Giang</t>
  </si>
  <si>
    <t>6C4 Tú Xương-K.Bình Thới 2-P.Bình Khánh-TP Long Xuyên-An Giang</t>
  </si>
  <si>
    <t>10 Bùi Văn Danh-P.Mỹ Xuyên-TP Long Xuyên-An Giang</t>
  </si>
  <si>
    <t>Ấp Vĩnh Hưng, Xã Vĩnh Lộc, Huyện An Phú, Tỉnh An Giang</t>
  </si>
  <si>
    <t>Ấp Bình Thành , Xã Bình Mỹ , Huyện Châu Phú , Tỉnh An Giang</t>
  </si>
  <si>
    <t>Ấp Bình Thành, Xã Bình Mỹ, Huyện Châu Phú, Tỉnh An Giang</t>
  </si>
  <si>
    <t>Ấp Vĩnh Bình, Xã Vĩnh Trường, Huyện An Phú, Tỉnh An Giang</t>
  </si>
  <si>
    <t>Số 3C3 Tú Xương, P. Bình Khánh, TP Long Xuyên, An Giang</t>
  </si>
  <si>
    <t>Vĩnh Đông, Núi Sam, Châu Đốc, An Giang</t>
  </si>
  <si>
    <t>ấp Long định xã Long điền A, H Chợ Mới, AG</t>
  </si>
  <si>
    <t>1304/66 K.Bình Đức 1, P.Bình Đức, TP.Long Xuyên , An Giang</t>
  </si>
  <si>
    <t>67 Nguyễn Văn Cừ, An Hòa, Ninh Kiều, Cần Thơ</t>
  </si>
  <si>
    <t>77, Lê Lợi, Khóm Châu Long 2, Phường "B", Thị Xã Châu Đốc, An Giang</t>
  </si>
  <si>
    <t>Số 1604 tổ 76A, khóm Bình Đức 3, p. Bình Đức, TP Long Xuyên, An Giang</t>
  </si>
  <si>
    <t>Số 1099/63A, Bình Đức 3, Phường Bình Khánh, TP.LX, Tỉnh An Giang</t>
  </si>
  <si>
    <t>Số 152 Trần Hưng Đạo, Thị Trấn Tri Tôn - An Giang</t>
  </si>
  <si>
    <t>1/57 Yết Kiêu , P. Mỹ Bình  , Long Xuyên , An Giang</t>
  </si>
  <si>
    <t>Ấp Long Bình, xã Kiến An, Huyện Chợ Mới , An Giang</t>
  </si>
  <si>
    <t>140B Tỉnh lộ 953, Tổ 4, Khóm Long Quới B, P.Long Phú, TX.Tân Châu, An Giang</t>
  </si>
  <si>
    <t>Số 194 Tổ 8 Ấp Hoà Long 3, TT An Châu, Huyện Châu Thành, AG</t>
  </si>
  <si>
    <t>54 Khóm Phó Quế, P.Mỹ Long, TP.Long Xuyên, An Giang</t>
  </si>
  <si>
    <t>11G3 Hồ Biểu Chánh, P.Bình Khánh, TP.Long Xuyên, An Giang</t>
  </si>
  <si>
    <t>18/6 Hùng Cẩm Hòa, Long Thị D, Long Thạnh, Tân Châu, An Giang</t>
  </si>
  <si>
    <t>Ấp Trung 3, Thị Trấn Phú Mỹ, Huyện Phú Tân, Tỉnh An Giang</t>
  </si>
  <si>
    <t>Số 67, Ấp Long Định, xã Long Điền A, H.Chợ Mới, An Giang</t>
  </si>
  <si>
    <t>Ấp 4, thị trấn An Phú, huyện An Phú, tỉnh An Giang</t>
  </si>
  <si>
    <t>4E5 Đốc Binh Kiều, P.Bình Khánh, TP.Long Xuyên, Tình An Giang</t>
  </si>
  <si>
    <t>TT.Phú Mỹ, Huyện Phú Tân, Tỉnh An Giang</t>
  </si>
  <si>
    <t>Ấp Long Tân, Xã Long Điền B, H Chợ Mới, An Giang</t>
  </si>
  <si>
    <t>81 Lê Hồng Phong, Ấp Bắc Sơn, TT Núi Sập, Thoại Sơn, An Giang</t>
  </si>
  <si>
    <t>Long Hưng 2, P. Long Sơn, Tân Châu, An Giang</t>
  </si>
  <si>
    <t>11, Ấp Long Thị D, P. Long Thanh, Tân Châu, An Giang</t>
  </si>
  <si>
    <t>66/3, Khóm Sơn Đông, Thị Trấn Nhà Bàng, Huyện Tịnh Biên, Tỉnh An Giang</t>
  </si>
  <si>
    <t>Số 42/13B khóm Trung Hưng, P. Mỹ Thới, TP.Long Xuyên, An Giang</t>
  </si>
  <si>
    <t>04 Nguyễn Hữu Cảnh, Thị trấn Chợ Mới, huyện Chợ Mới , An Giang</t>
  </si>
  <si>
    <t>1068 tổ 90, Ấp An Thạnh, TT.An Phú, Huyện An Phú, An Giang</t>
  </si>
  <si>
    <t>257D/13 khóm Bình Khánh 3, P.Bình Khánh, Long Xuyên, An Giang</t>
  </si>
  <si>
    <t>258/55 Trần Hưng Đạo, P. Nguyễn Cư Trinh, Q.1, Tp.HCM</t>
  </si>
  <si>
    <t>Tổ 11 Ấp Mỹ Long, xã Mỹ Hòa Hưng, TP.Long Xuyên,  An Giang</t>
  </si>
  <si>
    <t>211/6, Khóm Hòa Thuận, Thị Trấn Nhà Bàng, Huyện Tịnh Biên, Tỉnh An Giang</t>
  </si>
  <si>
    <t>Khóm III, Thị Trấn Chi Lăng, Huyện Tịnh Biên, Tỉnh An Giang</t>
  </si>
  <si>
    <t>Ấp Tấn Long , xã Tấn Mỹ  ,Huyện Chợ Mới  , An Giang</t>
  </si>
  <si>
    <t>Ấp Phú Trung Xã Phú Thọ, Huyện Phú Tân, An Giang</t>
  </si>
  <si>
    <t>Ấp thị I,  xã Hội An,  H Chợ Mới, An Giang</t>
  </si>
  <si>
    <t>67 Trần Hưng Đạo , phường Mỹ Bình , Tp Long Xuyên , An Giang</t>
  </si>
  <si>
    <t>645 Ấp Vĩnh Hưng , xã Vĩnh Thạnh Trung , Huyện Châu Phú , Tỉnh An Giang</t>
  </si>
  <si>
    <t>Ấp Phú Thạnh, Xã Phú Hữu, Huyện An Phú, Tỉnh An Giang.</t>
  </si>
  <si>
    <t>Số 1604 tổ 76A, khóm Bình Đức 3, P. Bình Đức, TP Long Xuyên, An Giang</t>
  </si>
  <si>
    <t>Số 739-Ap Long Hưng-X.Long Thuận-H.Hồng Ngự-tỉnh Đồng Tháp</t>
  </si>
  <si>
    <t>Tổ 4, Ấp Bình Hòa ,Thị trấn Cái Dầu ,Huyện Châu Phú , Tỉnh An Giang</t>
  </si>
  <si>
    <t>Ấp Phú Cường , xã Phú Thạnh , huyện Phú Tân , An Giang</t>
  </si>
  <si>
    <t>Ấp Phú Hòa 2 , xã Bình Hòa , huyện Châu Thành , An Giang</t>
  </si>
  <si>
    <t>Ấp Hưng Thới 2, xã Phú Hưng, Huyện Phú Tân, An Giang</t>
  </si>
  <si>
    <t>Ấp Vĩnh Lộc, xã Vĩnh Phước, huyện Tri Tôn,  An Giang</t>
  </si>
  <si>
    <t>Trung 2, Tân Trung, Huyện Phú Tân, An Giang</t>
  </si>
  <si>
    <t>345 Ấp Bình Trung 2 , Xã Bình Thạnh Đông , Huyện Phú Tân, Tỉnh An Giang</t>
  </si>
  <si>
    <t>93/4B Thoại Ngọc Hầu, P.Mỹ Long, TP.Long Xuyên, An Giang</t>
  </si>
  <si>
    <t>1068, Tổ 90, Ấp An Thạnh, thị trấn An Phú, huyện An Phú, tỉnh An Giang</t>
  </si>
  <si>
    <t>32/4 Nguyễn Du, Mỹ Bình, TP.Long Xuyên, An Giang</t>
  </si>
  <si>
    <t>1113/1 Khóm Bình Đức 1, P.Bình Đức, TP Long Xuyên, Tỉnh An Giang</t>
  </si>
  <si>
    <t>77, Lê Lợi, Khóm Châu Long 2, Phường "B", Thị Xã Châu Đốc, Tỉnh An Giang</t>
  </si>
  <si>
    <t>32/3 Nguyễn Du , khóm Nguyễn Du, phường Mỹ Bình, Long Xuyên , An Giang</t>
  </si>
  <si>
    <t>Ấp Đông Sơn II, TT Núi sập, Huyện Thoại Sơn, An Giang</t>
  </si>
  <si>
    <t>Ấp Vĩnh Thuận, xã Vĩnh Hanh , huyện Châu Thành, An Giang</t>
  </si>
  <si>
    <t>196/47/13 TRẦN THỊ CỜ KHU PHỐ 6, P. THỚI AN, Q. 12, TP. HCM</t>
  </si>
  <si>
    <t>98 Khu Dân Cư Vĩnh Mỹ, Phường Vĩnh Mỹ, TXCĐ, An Giang</t>
  </si>
  <si>
    <t>255 tổ 9 Bình Trung , xã Bình Mỹ , Huyện Châu Phú , An Giang</t>
  </si>
  <si>
    <t>278 Tô Hiến Thành, Phường 15, Quận 10 Tp.HCM</t>
  </si>
  <si>
    <t>B205 Nam Thiên I, Phú Mỹ Hưng, P.Tân Phong, Q7, TPHCM</t>
  </si>
  <si>
    <t>Khóm Sơn Đông, thị trấn Nhà Bàng, Tịnh Biên, An Giang</t>
  </si>
  <si>
    <t>Ấp An Hưng , Thị trấn An Phú , Huyện An Phú , An Giang</t>
  </si>
  <si>
    <t>Ấp An Lương-xã Hòa Bình-H.Chợ Mới-An Giang</t>
  </si>
  <si>
    <t>Xã Tân Hòa, Huyện Phú Tân, AG</t>
  </si>
  <si>
    <t>Long Thạnh D , phường Long Thạnh , TX Tân Châu , An Giang</t>
  </si>
  <si>
    <t>Ấp Long Thới, Long Thuận, Hồng Ngự, Đồng Tháp</t>
  </si>
  <si>
    <t>Ấp Tà On, xã Châu Lăng, huyện Tri Tôn,  An Giang</t>
  </si>
  <si>
    <t>Ấp Mỹ Tân, xã Mỹ Hội Đông, Huyện Chợ Mới, Tỉnh An Giang</t>
  </si>
  <si>
    <t>Tổ 1B, Khóm 2, Thị Trấn Chi Lăng, Huyện Tịnh Biên, Tỉnh An Giang</t>
  </si>
  <si>
    <t>Ấp Long Bình , xã Kiến An, H.Chợ Mới, An Giang</t>
  </si>
  <si>
    <t>17/E2 Phan Kế Bính, P.Bình Khánh, Long Xuyên, An Giang</t>
  </si>
  <si>
    <t>1190G/60 Khóm Bình Khánh 5, P.Bình Khánh, Long Xuyên, An Giang</t>
  </si>
  <si>
    <t>133 Ấp Vĩnh Phú , xã Vĩnh Thạnh Trung , Huyện Châu Phú , Tỉnh An Giang</t>
  </si>
  <si>
    <t>430 Ấp Khánh Phát , Xã Khánh Hòa , Huyện Châu Phú , Tỉnh An Giang</t>
  </si>
  <si>
    <t>Số 4-Tôn Đức Thắng-Khóm Long Thạnh A-P.Long Thạnh-TX Tân Châu-An Giang</t>
  </si>
  <si>
    <t>36/6  Quang Trung, K.Châu Quới 3, Phường Châu Phú B, TP CĐ, An Giang</t>
  </si>
  <si>
    <t>Ấp Vĩnh Phú, Xã Vĩnh Thạnh Trung , Huyện Châu Phú , Tỉnh An Giang</t>
  </si>
  <si>
    <t>Ấp Mỹ Quí TT Mỹ Luông, H Chợ Mới, An Giang</t>
  </si>
  <si>
    <t>Ấp Long định xã Long điền A, H Chợ Mới, An Giang</t>
  </si>
  <si>
    <t>ấp Long Quới 1, xã Long Điền B, H Chợ Mới, AG</t>
  </si>
  <si>
    <t>37A trần Hưng Đạo , Mỹ Bình , Tp Long Xuyên , An Giang</t>
  </si>
  <si>
    <t>Ấp Long Bình  , xã Long Kiến  ,Huyện Chợ Mới  , An Giang</t>
  </si>
  <si>
    <t>Ấp Mỹ Lương - TT.Phú Mỹ, Huyện Phú Tân, An Giang</t>
  </si>
  <si>
    <t>Tổ 3, Khóm Sơn Đông, Thị Trấn Nhà Bàng, Huyện Tịnh Biên, Tỉnh An Giang</t>
  </si>
  <si>
    <t>Nên 5, Khóm 8, Phường Châu Phú A, TX Châu Đốc, T.An Giang</t>
  </si>
  <si>
    <t>60/1B Đông Thạnh , phường Mỹ Thạnh , Long Xuyên , An Giang</t>
  </si>
  <si>
    <t>Ấp An Hòa, Thị Trấn Ba Chúc, Huyện Tri Tôn, AG</t>
  </si>
  <si>
    <t>708 Ấp Vĩnh Lợi 1 - xã Châu Phong - thị xã Tân Châu - tỉnh An Giang</t>
  </si>
  <si>
    <t>Số 4, K.Châu Quới 3, Phường Châu Phú B, TX Châu Đốc, T.An Giang</t>
  </si>
  <si>
    <t>55 Ấp Thị 2  , TT Chợ Mới  ,Huyện Chợ Mới  , An Giang</t>
  </si>
  <si>
    <t>Ấp Thượng 2 - TT.Phú Mỹ, Huyện Phú Tân, An Giang</t>
  </si>
  <si>
    <t>Số 533-Ấp Tân Hậu A1-X.Tân An-TX.Tân Châu-tỉnh An Giang</t>
  </si>
  <si>
    <t>60/1B K.Đông Thạnh B-P.Mỹ Thạnh-TPLX-AG</t>
  </si>
  <si>
    <t>Đường 55A, K.Vĩnh Chánh, Phường Châu Phú A, TX.Châu Đốc, An Giang</t>
  </si>
  <si>
    <t>Tổ 7, Khóm Sơn Đông, TT.Nhà Bàng, Tịnh Biên, An Giang</t>
  </si>
  <si>
    <t>Ấp Bình Hưng 2, Xã Bình Mỹ, Huyện Châu Phú, Tỉnh An Giang</t>
  </si>
  <si>
    <t>579K/29 hẻm Trần Hưng Đạo, P.Bình Khánh, Long Xuyên, An Giang</t>
  </si>
  <si>
    <t>Lô 20A , khóm Đông Thịnh 8 , P.Mỹ Phước, Long Xuyên, An Giang</t>
  </si>
  <si>
    <t>Số 14/12 khóm Thới Thạnh, P. Mỹ Thạnh, TP.Long Xuyên, An Giang</t>
  </si>
  <si>
    <t>Số 79 Khóm 2, P.An Thạnh, Thị xã Hồng Ngự, Đồng Tháp</t>
  </si>
  <si>
    <t>Ấp Long Hòa I, xã Long Hòa, Huyện Phú Tân, An Giang</t>
  </si>
  <si>
    <t>Ấp Hoà Thượng, Xã Kiến An, H Chợ Mới, An Giang</t>
  </si>
  <si>
    <t>Khóm An Hòa B, TT Ba Chúc, H Tri Tôn, An Giang</t>
  </si>
  <si>
    <t>899 Tổ 43, Khóm 2, Thị trấn Tri Tôn, Huyện Tri Tôn, Tỉnh An Giang</t>
  </si>
  <si>
    <t>Khóm 1, Thị trấn Tri Tôn,  Tri Tôn, An Giang</t>
  </si>
  <si>
    <t>Ấp An Qưới, xã An Thạnh Trung, H.Chợ Mới, An Giang</t>
  </si>
  <si>
    <t>235/17 Nghĩa Phát, P6, Q. Tân Bình, TPHCM</t>
  </si>
  <si>
    <t>Ấp Mỹ Quí, Xã Mỹ Phú, Huyện Châu Phú, Tỉnh An Giang</t>
  </si>
  <si>
    <t>Ấp An Ninh, xã Hội An, Huyện Chợ Mới, An Giang</t>
  </si>
  <si>
    <t>Ấp Giồng Cát- xã Lương An Trà , Huyện Tri Tôn ,An Giang</t>
  </si>
  <si>
    <t>Số 77/1 Lê Văn Nhung, P. Mỹ Bình, TPLX, An Giang</t>
  </si>
  <si>
    <t>18/76A, Khóm Bình Đức 3, Phường Bình Đức TP.Long Xuyên, An Giang</t>
  </si>
  <si>
    <t>594 tổ 1 Ấp Vĩnh Lộc, Thị trấn Cái Dầu, Huyện Châu Phú, Tỉnh An Giang</t>
  </si>
  <si>
    <t>177-179 ĐƯỜNG LOUIS PASTEUR, PHƯỜNG A, TP. CHÂU ĐỐC, AN GIANG</t>
  </si>
  <si>
    <t>Số 36 tổ 2, Ấp Bình Hưng 2, xã Bình Mỹ, huyện Châu Phú, An Giang</t>
  </si>
  <si>
    <t>Số 706A Phan Tôn, P.Mỹ Xuyên, TP.Long Xuyên, An Giang</t>
  </si>
  <si>
    <t>Tổ 15, Khóm Vĩnh Đông, P.Núi Sam, TX.Châu Đốc, An Giang</t>
  </si>
  <si>
    <t>Tổ 16 Ấp Hòa Long 1, thị trấn An Châu, Châu Thành, An Giang</t>
  </si>
  <si>
    <t>Số 146, Tổ 4, Ấp Long Thạnh B, X.Long Khách A, H.Hồng Ngự, tỉnh Đồng Tháp</t>
  </si>
  <si>
    <t>Ấp Tấn Hưng, xã Tấn Mỹ, Huyện Chợ Mới, An Giang</t>
  </si>
  <si>
    <t>Ấp Long Quới 2, xã Long Điền B, H.Chợ Mới, An Giang</t>
  </si>
  <si>
    <t>Ấp Bình Thạnh 2, xã Hòa An, Huyện Chợ Mới, An Giang</t>
  </si>
  <si>
    <t>Tổ 90, Ấp An Thạnh, Thị trấn An Phú, Huyện An Phú, Tỉnh An Giang</t>
  </si>
  <si>
    <t>Khóm Thanh Lương, Thị Trấn Ba Chúc, Huyện Tri Tôn, Tỉnh An Giang</t>
  </si>
  <si>
    <t>Khóm Châu Quới, phường Châu Phú B, thị xã Châu Đốc, tỉnh An Giang</t>
  </si>
  <si>
    <t>Ấp Mỹ Phó , Xã Mỹ Đức, Huyện Châu Phú , Tỉnh An Giang</t>
  </si>
  <si>
    <t>Ấp Bình Hưng 2 , xã Bình Mỹ , huyện Châu Phú , tỉnh An Giang</t>
  </si>
  <si>
    <t>Khóm Mỹ Chánh ,Phường Vĩnh Mỹ,TX Châu Đốc , Tỉnh An Giang</t>
  </si>
  <si>
    <t>299 Tổ 8 , Ấp Mỹ Phó , Xã Mỹ Đức, Huyện Châu Phú , Tỉnh An Giang</t>
  </si>
  <si>
    <t>7I Hàm Nghi-K.Bình Khánh 5-P.Bình Khánh-TP Long Xuyên-An Giang</t>
  </si>
  <si>
    <t>Khóm 2 - Thị trấn Tri Tôn ,  Tri Tôn An Giang</t>
  </si>
  <si>
    <t>02 Nguyễn Trãi -Khóm 2- TT Tri Tôn , Tri Tôn An Giang</t>
  </si>
  <si>
    <t>Xã Long Hòa, Huyện Phú Tân, Tỉnh An Giang</t>
  </si>
  <si>
    <t>Ấp Trung 2, Xã Tân Trung, Huyện Phú Tân, Tỉnh An Giang</t>
  </si>
  <si>
    <t>400/2 ấp Giồng Nhãn , xã Hiệp Thành , Tỉnh Bạc Liêu</t>
  </si>
  <si>
    <t>32 Tổ 7, Khóm 3, TT Chi Lăng, Huyện Tịnh Biên, Tỉnh An Giang</t>
  </si>
  <si>
    <t>Ấp Long Hoà 2 - xã Long Hòa - huyện Phú Tân - An Giang</t>
  </si>
  <si>
    <t>Ấp Phú Nhứt, Xã An Phú, Huyện Tịnh Biên, Tỉnh An Giang</t>
  </si>
  <si>
    <t>Ấp Long Hòa II - Xã Long Hòa, Huyện Phú Tân, An Giang</t>
  </si>
  <si>
    <t>Số 19 , Ấp Tấn Long , xã tấn Mỹ , huyện Chợ Mới , An Giang</t>
  </si>
  <si>
    <t>Ấp An Hưng, thị trấn An Phú, huyện An Phú, Tỉnh An Giang</t>
  </si>
  <si>
    <t>319-A7 Lý Thường Kiệt, P15, Q 11, TPHCM</t>
  </si>
  <si>
    <t>Ấp Tấn Hòa , xã Tấn Mỹ  ,Huyện Chợ Mới  , An Giang</t>
  </si>
  <si>
    <t>521 E Võ Thị Sáu, P.Mỹ Xuyên, TP.Long Xuyên</t>
  </si>
  <si>
    <t>23 Võ Thị Sáu -Khóm 1- TT Tri Tôn , Tri Tôn An Giang</t>
  </si>
  <si>
    <t>Xã Cần Đăng, Huyện Châu Thành, Tỉnh An Giang</t>
  </si>
  <si>
    <t>Ấp Mỹ An, Xã Mỹ An, Huyện Chợ Mới, An Giang</t>
  </si>
  <si>
    <t>Ấp Phú Lợi, Xã Phú Lâm, Huyện Phú Tân, An Giang</t>
  </si>
  <si>
    <t>Ấp An Lợi, xã Châu Lăng, TT Tri Tôn, An Giang</t>
  </si>
  <si>
    <t>Ấp Bình Nghĩa ,Thị trấn Cái Dầu ,Huyện Châu Phú , Tỉnh An Giang</t>
  </si>
  <si>
    <t>174 Phó Đức Chính , phường Bình Khánh , Long Xuyên , An Giang</t>
  </si>
  <si>
    <t>Ấp Mỹ Quí , TT Mỹ Luông, H Chợ Mới, An Giang</t>
  </si>
  <si>
    <t>257 Tổ 7 ,  Ấp Mỹ Phó , Xã Mỹ Đức, Huyện Châu Phú , Tỉnh An Giang</t>
  </si>
  <si>
    <t>Ấp Phước Hòa, Xã Phước Hưng, Huyện An Phú, Tỉnh An Giang</t>
  </si>
  <si>
    <t>Khóm Xuân Hòa, TT Tịnh Biên, An Giang</t>
  </si>
  <si>
    <t>Ấp Mỹ Phú, xã Định Mỹ, huyện Thoại Sơn, An Giang</t>
  </si>
  <si>
    <t>Tân Quới, Mỹ Quý, Long Xuyên, An Giang</t>
  </si>
  <si>
    <t>152, Thoại Ngọc Hầu, Ấp Nam Sơn, TT Núi Sập , Thoại Sơn An Giang</t>
  </si>
  <si>
    <t>9B4 Nguyễn Khuyến , K.Bình Thới 2 , P.Bình Khánh , TP LX, Tỉnh An Giang</t>
  </si>
  <si>
    <t>ĐÔNG AN 1, P. MỸ XUYÊN, TP. LONG XUYÊN</t>
  </si>
  <si>
    <t>Ấp Đông Sơn II, TT Núi Sập, Huyện Thoại Sơn, An Giang</t>
  </si>
  <si>
    <t>Tổ 1, Vĩnh Đông, Phường Núi Sam, TX Châu Đốc, Tỉnh An Giang</t>
  </si>
  <si>
    <t>23 Lương Văn Cù , phường Mỹ Long  , Long Xuyên , An Giang</t>
  </si>
  <si>
    <t>Số 877, Tổ 22, Ấp Mỹ Thuận, Xã Mỹ Phú, Huyện Châu Phú, Tỉnh An Giang</t>
  </si>
  <si>
    <t>431, Louis Pasteur, Vĩnh Phú, Châu Phú A, Châu Đốc, An Giang</t>
  </si>
  <si>
    <t>Ấp Tân Hiệp A, TT Oc Eo, Huyện Thoại Sơn, An Giang</t>
  </si>
  <si>
    <t>127, Ấp Tây Sơn, TT Núi sập, huyện Thoại Sơn, An Giang</t>
  </si>
  <si>
    <t>Thị trấn An Châu , Huyện Châu Thành , An Giang</t>
  </si>
  <si>
    <t>33, Thoại Ngọc Hầu, Ấp Nam Sơn, TT Núi Sập, Thoại Sơn , An Giang</t>
  </si>
  <si>
    <t>711/32 Triệu Quang Phục , phường Mỹ Phước , Long Xuyên , An Giang</t>
  </si>
  <si>
    <t>67 Trần Hưng Đạo , phường Mỹ Bình , Long Xuyên , An Giang</t>
  </si>
  <si>
    <t>Ấp Trung, Xã Mỹ Hiệp, Huyện Chợ Mới, Tỉnh An Giang</t>
  </si>
  <si>
    <t>Ấp Mỹ phú, xã Mỹ An, h Chợ Mới, An Giang</t>
  </si>
  <si>
    <t>949 Tổ 30 Ấp Phú Hòa 2 , xã Bình Hòa , Châu Thành , An Giang</t>
  </si>
  <si>
    <t>46/11C, Nguyễn Du, Phường Mỹ Bình, TP Long Xuyên, Tỉnh An Giang</t>
  </si>
  <si>
    <t>Ấp Vĩnh Tường 1, Xã Châu Phong, thị xã Tân Châu, Tỉnh An Giang</t>
  </si>
  <si>
    <t>64 Tổ 1 , Ấp Khánh Bình , Xã Khánh Hòa , Huyện Châu Phú , Tỉnh An Giang</t>
  </si>
  <si>
    <t>Tổ I, Ấp Phú Mỹ Hạ, Phú Thọ, Phú Tân, An Giang</t>
  </si>
  <si>
    <t>Số 04 Tôn Đức Thắng, K.Long Thạnh A, P.Long Thạnh, TX Tân Châu, An Giang</t>
  </si>
  <si>
    <t>162A10 Hàm Nghi, Phường Bình Khánh, Tp Long Xuyên , An Giang</t>
  </si>
  <si>
    <t>51B Tôn Đức Thắng, Mỹ Bình, Long Xuyên, An Giang</t>
  </si>
  <si>
    <t>Lê Văn Duyệt, Khóm Long Thị A, P. Long Hưng, TX Tân Châu, tỉnh An Giang</t>
  </si>
  <si>
    <t>Số 342, Bạch Đằng, Ấp An Hưng, TT.An Phú, Tỉnh An Giang</t>
  </si>
  <si>
    <t>273/3B Lý Thái Tổ, P.Mỹ Long, TP.Long Xuyên, An Giang</t>
  </si>
  <si>
    <t>196/47/13 TA32 KHU PHỐ 6, THỚI AN, Q.12, TP. HCM</t>
  </si>
  <si>
    <t>XNĐN Chợ Mới, TL 942 Ấp long hoà TT Chợ Mới,An Giang</t>
  </si>
  <si>
    <t>Số 345, Ấp Bình Thành , Xã Bình Mỹ , Huyện Châu Phú , Tỉnh An Giang</t>
  </si>
  <si>
    <t>38 Ngô Văn Sở-P.Đông Xuyên-TP Long Xuyên-An Giang</t>
  </si>
  <si>
    <t>519/13D, Hà Hoàng Hổ, Khóm Đông An 7, P.Đông Xuyên, TP.Long Xuyên, Tỉnh An Giang</t>
  </si>
  <si>
    <t>Long Hoà 1, Long Kiến, Chợ Mới, An Giang</t>
  </si>
  <si>
    <t>127 Trần Hưng Đạo Khóm II, Tri Tôn, Tri Tôn, An Giang</t>
  </si>
  <si>
    <t>586, Ấp Hòa Thới, xã Định Thành, huyện Thoại Sơn, An Giang</t>
  </si>
  <si>
    <t>1/7A Yết Kiêu, Mỹ Bình, Long Xuyên, An Giang</t>
  </si>
  <si>
    <t>Ấp Đông Sơn 2, TT Núi Sập, huyện Thoại Sơn, An Giang</t>
  </si>
  <si>
    <t>Số nhà 146, Đường 30/4 Khóm Châu Long 8, P Châu Phú B, TP Châu Đốc, An Giang</t>
  </si>
  <si>
    <t>Số 29/16 Nguyễn Huệ - khóm Long Thị C - P.Long Hưng - TX Tân Châu - An Giang</t>
  </si>
  <si>
    <t>Số 61/10 khóm Đông Thạnh , P. Mỹ Thạnh, TP Long Xuyên, An Giang</t>
  </si>
  <si>
    <t>Ấp Đông Sơn II, TT Núi Sập, huyện Thoại Sơn, An Giang</t>
  </si>
  <si>
    <t>18/2 Tổ 2 Khóm Long Thị D - P. Long Thạnh - TX Tân Châu - An Giang</t>
  </si>
  <si>
    <t>40 Hai Bà Trưng -P.Mỹ Long -TP Long Xuyên -An Giang</t>
  </si>
  <si>
    <t>Số 486B Võ Thị Sáu, P. Mỹ Xuyên, TP Long Xuyên, An Giang</t>
  </si>
  <si>
    <t>Số 162/3 Bùi Văn Danh, P. Đông Xuyên, TP Long Xuyên, An Giang</t>
  </si>
  <si>
    <t>Khóm 7, Phường Châu Phú A, TX Châu Đốc, Tỉnh An Giang</t>
  </si>
  <si>
    <t>Khóm Long Hưng 2, Phường Long Sơn - TX. Tân Châu, An Giang</t>
  </si>
  <si>
    <t>Ấp Long Sơn 2, Phường Long Sơn - TX. Tân Châu, An Giang</t>
  </si>
  <si>
    <t>83 Hùng Vương -Khóm 2- TT Tri Tôn , Tri Tôn An Giang</t>
  </si>
  <si>
    <t>610A/31 Trần Hưng Đạo , phường Bình Khánh , Long Xuyên , An Giang</t>
  </si>
  <si>
    <t>61 Trần Hưng Đạo -Khóm 2 , TT Tri Tôn -Tri Tôn ,An Giang</t>
  </si>
  <si>
    <t>56 Phó Cơ Điều , phường 12 , quận 5 , TPHCM</t>
  </si>
  <si>
    <t>Châu Phú B, TX Châu Đóc, An Giang</t>
  </si>
  <si>
    <t>Ấp Bình Trung, Xã Bình Mỹ, Huyện Châu Phú , Tỉnh An Giang</t>
  </si>
  <si>
    <t>318, Lê Lợi, Khóm Châu Long 2, Phường "B", Thị Xã Châu Đốc, Tỉnh An Giang</t>
  </si>
  <si>
    <t>Ấp Bình Lộc , Xã Bình Chánh , Huyện Châu Phú , Tỉnh An Giang</t>
  </si>
  <si>
    <t>Ấp Tà On  - xã Châu Lăng , huyện Tri Tôn ,  An Giang</t>
  </si>
  <si>
    <t>194, Bãi Sậy, Phường 4, Quận 6, TP.HCM</t>
  </si>
  <si>
    <t>Số 111, Ấp Bình Hòa ,Thị trấn Cái Dầu ,Huyện Châu Phú , Tỉnh An Giang</t>
  </si>
  <si>
    <t>460 KDC Bờ Tây, Phường Châu Phú B, TX Châu Đốc, Tỉnh  An Giang</t>
  </si>
  <si>
    <t>539/10, Ấp Đông Sơn II, TT Núi Sập, Thoại Sơn, An Giang</t>
  </si>
  <si>
    <t>Xã Long Điền B - Huyện Chợ Mới, Tỉnh An Giang</t>
  </si>
  <si>
    <t>Khóm Châu Thới, phường Châu Phú B , thị xã Châu Đốc, tỉnh An Giang.</t>
  </si>
  <si>
    <t>Tổ 03 , khóm Vĩnh Đông I , phường Núi Sam , TX Châu Đốc , An Giang</t>
  </si>
  <si>
    <t>29 Lê Văn Nhung , phường Mỹ Bình , Long Xuyên , An Giang</t>
  </si>
  <si>
    <t>Số 1/2 Tôn Đức Thắng, P. Mỹ Bình, TPLX, An Giang</t>
  </si>
  <si>
    <t>Tổ 41-Ap Long Hưng-X.Long Thuận-H.Hồng Ngự- tỉnh Đồng Tháp</t>
  </si>
  <si>
    <t>Ấp Long An , Xã Thạnh Mỹ Tây , Huyện Châu Phú , Tỉnh An Giang</t>
  </si>
  <si>
    <t>Ấp Trung Hòa - Tân Trung, Huyện Phú Tân, An Giang</t>
  </si>
  <si>
    <t>Ấp Long Hiệp, X Long An, Thị X Tn Chu, T. An Giang</t>
  </si>
  <si>
    <t>Số 16 Hoàng Văn Thụ -TP Long Xuyên -An Giang</t>
  </si>
  <si>
    <t>289 Nguyễn Tri Phương - P. Long Thạnh - Thị xã Tân Châu - An Giang</t>
  </si>
  <si>
    <t>Khóm 2 - Thị trấn Tri Tôn ,  Tri Tôn AG</t>
  </si>
  <si>
    <t>Khóm Vĩnh Đông, Phường Núi Sam, TX Châu Đốc, An Giang</t>
  </si>
  <si>
    <t>1234/60 Trần Hưng Đạo, Long Xuyên, An Giang</t>
  </si>
  <si>
    <t>Ấp Thị 2 , TT Mỹ Luông , Huyện  Chợ Mới, An Giang</t>
  </si>
  <si>
    <t>Tổ 8 , Ấp Mỹ Hội , xã Mỹ Hội Đông , Huyện Chợ Mới , Tỉnh An Giang</t>
  </si>
  <si>
    <t>Ấp An Hưng, Thị trấn An Phú, Huyện An Phú, Tỉnh An Giang</t>
  </si>
  <si>
    <t>Số 22/1D Nguyễn Du, P. Mỹ Bình, TPLX, An Giang</t>
  </si>
  <si>
    <t>ấp Long Thuận 2, xã Long điền A, H Chợ Mới, AG</t>
  </si>
  <si>
    <t>Ấp Bình Thạnh II, xã Hoà An, H Chợ Mới, AG</t>
  </si>
  <si>
    <t>Ấp Trung 2 - Tân Trung, Huyện Phú Tân, An Giang</t>
  </si>
  <si>
    <t>ấp Long Phú 2  xã Long điền B , H Chợ Mới, AG</t>
  </si>
  <si>
    <t>Ấp Cây Me - xã Châu Lăng , huyện Tri Tôn ,  AG</t>
  </si>
  <si>
    <t>Ấp An Lộc - xã Châu Lăng , huyện Tri Tôn ,  AG</t>
  </si>
  <si>
    <t>116/4 Bùi Văn Danh, P. Mỹ Xuyên, TPLX, An Giang</t>
  </si>
  <si>
    <t>596/16 Hà Hoàng Hổ -P.Đông Xuyên-TPLX-AG</t>
  </si>
  <si>
    <t>71 Võ Thị Sáu , phường Mỹ Xuyên , Long Xuyên , An Giang</t>
  </si>
  <si>
    <t>33/2, Tổ 2, Khóm Hòa Thuận, Thị Trấn Nhà Bàng, Huyện Tịnh Biên, Tỉnh AG</t>
  </si>
  <si>
    <t>Khóm Sơn Đông, Thị Trấn Nhà Bàng, Huyện Tịnh Biên, Tỉnh An Giang</t>
  </si>
  <si>
    <t>1071 tổ 52 ấp Phú hòa 1 , xã Bình Hòa , Châu Thành , An Giang</t>
  </si>
  <si>
    <t>Ấp Phú Mỹ Thượng - Xã Phú Thọ, Huyện Phú Tân, An Giang</t>
  </si>
  <si>
    <t>Số 292 Lê Hoàn, Phường Bình Khánh, TP. Long Xuyên, An Giang</t>
  </si>
  <si>
    <t>Xã Vĩnh Trinh, Huyện Vĩnh Thạnh, TP.Cần Thơ</t>
  </si>
  <si>
    <t>662 Lý Đạo Thành, Quận Bình Chánh, Hồ Chí Minh - TP   HO</t>
  </si>
  <si>
    <t>9E0bis Đinh Công Tráng , phường Bình Khánh , Long Xuyên , An Giang</t>
  </si>
  <si>
    <t>277 KDC Khóm 8, phường A, TP.Châu Đốc, An Giang</t>
  </si>
  <si>
    <t>Số 118/5 Bùi Văn Danh, P. Đông Xuyên, TPLX, An Giang</t>
  </si>
  <si>
    <t>169B/9 Phan Bội Châu phường bình Khánh , Tp Long Xuyên , An Giang</t>
  </si>
  <si>
    <t>Ấp 5, Vĩnh Xương, TX Tân Châu, An Giang</t>
  </si>
  <si>
    <t>Ấp Vĩnh Hòa  - xã Vĩnh Gia , huyện Tri Tôn ,  AG</t>
  </si>
  <si>
    <t>Ấp Khánh Thuận , Xã Khánh Hòa , Huyện Châu Phú , Tỉnh An Giang</t>
  </si>
  <si>
    <t>Tổ 5, Khóm 7, Phường Châu Phú A, TXCĐ, Tỉnh An Giang</t>
  </si>
  <si>
    <t>42/15A An Hưng, Phường Mỹ Thới, TP Long Xuyên, An Giang</t>
  </si>
  <si>
    <t>Ấp Hoà Thượng, Xã Kiến An, Chợ Mới, An Giang</t>
  </si>
  <si>
    <t>Ấp Cần Thới , xã Cần Đăng , Châu Thành , An Giang</t>
  </si>
  <si>
    <t>Ấp Hoà Thượng, Xã Kiến An, H Chợ Mới, AG</t>
  </si>
  <si>
    <t>17 Lê Lợi, K.Châu Long 2, Phường Châu Phú B, TXCĐ, AG</t>
  </si>
  <si>
    <t>Xã Xuân Hòa- Huyện Tịnh Biên , Tỉnh An Giang</t>
  </si>
  <si>
    <t>10 Phổ Quang, P.2, Quận Tân Bình, Tp. Hồ Chí Minh</t>
  </si>
  <si>
    <t>27 Đồng Khởi , phường Bến Nghé , Quận I , TPHCM</t>
  </si>
  <si>
    <t>Xã Đa Phước , Huyện An Phú , An Giang</t>
  </si>
  <si>
    <t>Khu dân cư khóm 8 , phường A , Thị xã Châu Đốc , An Giang</t>
  </si>
  <si>
    <t>199 Đường 16, Khu dân cư An Lạc, P Bình Trị Đông B, Q Bình Tân, TPHCM</t>
  </si>
  <si>
    <t>278 Tô Hiến Thành, P.15, Q.10 Tp.HCM</t>
  </si>
  <si>
    <t>Số 319 (A7-Thuận Việt) Lý Thường Kiệt, P15, Q11,TP.HCM, Việt Nam</t>
  </si>
  <si>
    <t>253/13 Trần Hưng Đạo , phường Bình Khánh , TP Long Xuyên , An Giang</t>
  </si>
  <si>
    <t>16C Tôn Đức Thắng, Mỹ Bình, Long Xuyên, An Giang</t>
  </si>
  <si>
    <t>PO Box F43031, Freeport, Bahamas</t>
  </si>
  <si>
    <t>23-2, Yoido-Dong, Youngdeungpo-Gu, Seoul, 150-712, Korea</t>
  </si>
  <si>
    <t>0918976170</t>
  </si>
  <si>
    <t>0949643840</t>
  </si>
  <si>
    <t>0919995519</t>
  </si>
  <si>
    <t>0914686933</t>
  </si>
  <si>
    <t>01649404141</t>
  </si>
  <si>
    <t>0918754167</t>
  </si>
  <si>
    <t>0918988865</t>
  </si>
  <si>
    <t>0983005501</t>
  </si>
  <si>
    <t>0919228777</t>
  </si>
  <si>
    <t>0982624690</t>
  </si>
  <si>
    <t>0918027955</t>
  </si>
  <si>
    <t>0989679707</t>
  </si>
  <si>
    <t>0979392922</t>
  </si>
  <si>
    <t>0918592157</t>
  </si>
  <si>
    <t>0988421934</t>
  </si>
  <si>
    <t>0898852889</t>
  </si>
  <si>
    <t>01688722967</t>
  </si>
  <si>
    <t>0918160500</t>
  </si>
  <si>
    <t>01219646000</t>
  </si>
  <si>
    <t>0983899141</t>
  </si>
  <si>
    <t>01234507373</t>
  </si>
  <si>
    <t>01692442346</t>
  </si>
  <si>
    <t>01233493489</t>
  </si>
  <si>
    <t>0979712522</t>
  </si>
  <si>
    <t>0989329891</t>
  </si>
  <si>
    <t>0939727675</t>
  </si>
  <si>
    <t>0983.041.029</t>
  </si>
  <si>
    <t>01255617289</t>
  </si>
  <si>
    <t>0913848171</t>
  </si>
  <si>
    <t>0919725995</t>
  </si>
  <si>
    <t>0939458362</t>
  </si>
  <si>
    <t>0979886940</t>
  </si>
  <si>
    <t>0763770325</t>
  </si>
  <si>
    <t>0913032901</t>
  </si>
  <si>
    <t>0918277339</t>
  </si>
  <si>
    <t>0918472793</t>
  </si>
  <si>
    <t>0985262180</t>
  </si>
  <si>
    <t>0919848067</t>
  </si>
  <si>
    <t>0915440027</t>
  </si>
  <si>
    <t>0945433123</t>
  </si>
  <si>
    <t>0909998524</t>
  </si>
  <si>
    <t>0918573233</t>
  </si>
  <si>
    <t>0886331187</t>
  </si>
  <si>
    <t>0918469866</t>
  </si>
  <si>
    <t>0966558181</t>
  </si>
  <si>
    <t>0918482388</t>
  </si>
  <si>
    <t>0918330357</t>
  </si>
  <si>
    <t>0967448911</t>
  </si>
  <si>
    <t>0937706434</t>
  </si>
  <si>
    <t>0985779445</t>
  </si>
  <si>
    <t>0984397380</t>
  </si>
  <si>
    <t>0945484748</t>
  </si>
  <si>
    <t>0913969027</t>
  </si>
  <si>
    <t>01277700757</t>
  </si>
  <si>
    <t>0918474707</t>
  </si>
  <si>
    <t>0986119225</t>
  </si>
  <si>
    <t>0919140880</t>
  </si>
  <si>
    <t>0975249094</t>
  </si>
  <si>
    <t>01239955195</t>
  </si>
  <si>
    <t>0979390498</t>
  </si>
  <si>
    <t>0977131322</t>
  </si>
  <si>
    <t>0918692969</t>
  </si>
  <si>
    <t>0917211511</t>
  </si>
  <si>
    <t>0966667969</t>
  </si>
  <si>
    <t>0982238310</t>
  </si>
  <si>
    <t>0939964833</t>
  </si>
  <si>
    <t>0946182086</t>
  </si>
  <si>
    <t>0919191107</t>
  </si>
  <si>
    <t>0915326032</t>
  </si>
  <si>
    <t>0939198206</t>
  </si>
  <si>
    <t>0919445034</t>
  </si>
  <si>
    <t>0988228098</t>
  </si>
  <si>
    <t>0986202512</t>
  </si>
  <si>
    <t>0919863700</t>
  </si>
  <si>
    <t>0977775951</t>
  </si>
  <si>
    <t>0933899767</t>
  </si>
  <si>
    <t>0918629836</t>
  </si>
  <si>
    <t>0987006244</t>
  </si>
  <si>
    <t>01253928671</t>
  </si>
  <si>
    <t>0949495105</t>
  </si>
  <si>
    <t>0978022221</t>
  </si>
  <si>
    <t>0917223797</t>
  </si>
  <si>
    <t>0913452277</t>
  </si>
  <si>
    <t>0913836305</t>
  </si>
  <si>
    <t>0988169162</t>
  </si>
  <si>
    <t>01675067419</t>
  </si>
  <si>
    <t>0971778810</t>
  </si>
  <si>
    <t>0918727959</t>
  </si>
  <si>
    <t>0973455504</t>
  </si>
  <si>
    <t>0918660066</t>
  </si>
  <si>
    <t>0976815959</t>
  </si>
  <si>
    <t>01677494383</t>
  </si>
  <si>
    <t>0908022505</t>
  </si>
  <si>
    <t>0948818661</t>
  </si>
  <si>
    <t>0979779636</t>
  </si>
  <si>
    <t>0943995220</t>
  </si>
  <si>
    <t>0914415253</t>
  </si>
  <si>
    <t>0913641466</t>
  </si>
  <si>
    <t>0919159278</t>
  </si>
  <si>
    <t>0942611115</t>
  </si>
  <si>
    <t>0945250750</t>
  </si>
  <si>
    <t>0918941861</t>
  </si>
  <si>
    <t>0908469211</t>
  </si>
  <si>
    <t>0977973347</t>
  </si>
  <si>
    <t>0983998433</t>
  </si>
  <si>
    <t>0917899169</t>
  </si>
  <si>
    <t>01695519939</t>
  </si>
  <si>
    <t>01662599995</t>
  </si>
  <si>
    <t>0916176661</t>
  </si>
  <si>
    <t>0989613168</t>
  </si>
  <si>
    <t>01218786768</t>
  </si>
  <si>
    <t>0911505107</t>
  </si>
  <si>
    <t>01227612136</t>
  </si>
  <si>
    <t>0918822739</t>
  </si>
  <si>
    <t>0913970387</t>
  </si>
  <si>
    <t>0907599760</t>
  </si>
  <si>
    <t>0939562767</t>
  </si>
  <si>
    <t>01215911239</t>
  </si>
  <si>
    <t>0918754437</t>
  </si>
  <si>
    <t>0962441171</t>
  </si>
  <si>
    <t>0946552445</t>
  </si>
  <si>
    <t>01694130334</t>
  </si>
  <si>
    <t>0977003309</t>
  </si>
  <si>
    <t>0913877302</t>
  </si>
  <si>
    <t>0986903431</t>
  </si>
  <si>
    <t>0972333445</t>
  </si>
  <si>
    <t>0918899964</t>
  </si>
  <si>
    <t>01685946330</t>
  </si>
  <si>
    <t>01273368777</t>
  </si>
  <si>
    <t>0989315571</t>
  </si>
  <si>
    <t>0974971220</t>
  </si>
  <si>
    <t>0987687771</t>
  </si>
  <si>
    <t>0356655526</t>
  </si>
  <si>
    <t>0916293797</t>
  </si>
  <si>
    <t>0989700432</t>
  </si>
  <si>
    <t>0985753436</t>
  </si>
  <si>
    <t>0919257666</t>
  </si>
  <si>
    <t>0907964449</t>
  </si>
  <si>
    <t>0982650096</t>
  </si>
  <si>
    <t>0978200308</t>
  </si>
  <si>
    <t>0934128408</t>
  </si>
  <si>
    <t>0939647345</t>
  </si>
  <si>
    <t>0949796743</t>
  </si>
  <si>
    <t>0913783287</t>
  </si>
  <si>
    <t>0913877500</t>
  </si>
  <si>
    <t>0988994761</t>
  </si>
  <si>
    <t>0939220420</t>
  </si>
  <si>
    <t>0979457711</t>
  </si>
  <si>
    <t>0949797414</t>
  </si>
  <si>
    <t>01645337253</t>
  </si>
  <si>
    <t>0913970896</t>
  </si>
  <si>
    <t>0913977945</t>
  </si>
  <si>
    <t>0918055068</t>
  </si>
  <si>
    <t>0913852994</t>
  </si>
  <si>
    <t>0985213734</t>
  </si>
  <si>
    <t>0974200336</t>
  </si>
  <si>
    <t>0919228123</t>
  </si>
  <si>
    <t>0918755419</t>
  </si>
  <si>
    <t>0919383069</t>
  </si>
  <si>
    <t>0913661969</t>
  </si>
  <si>
    <t>01636852668</t>
  </si>
  <si>
    <t>0939399917</t>
  </si>
  <si>
    <t>0906717494</t>
  </si>
  <si>
    <t>0973824798</t>
  </si>
  <si>
    <t>01256002252</t>
  </si>
  <si>
    <t>0913970667</t>
  </si>
  <si>
    <t>01274111667</t>
  </si>
  <si>
    <t>0939777963</t>
  </si>
  <si>
    <t>0919952929</t>
  </si>
  <si>
    <t>0918823272</t>
  </si>
  <si>
    <t>0987060700</t>
  </si>
  <si>
    <t>0986000603</t>
  </si>
  <si>
    <t>0984459398</t>
  </si>
  <si>
    <t>0987163990</t>
  </si>
  <si>
    <t>0988990180</t>
  </si>
  <si>
    <t>0939116662</t>
  </si>
  <si>
    <t>0977181778</t>
  </si>
  <si>
    <t>0918584743</t>
  </si>
  <si>
    <t>0913952352</t>
  </si>
  <si>
    <t>01638152217</t>
  </si>
  <si>
    <t>0986309486</t>
  </si>
  <si>
    <t>0947688847</t>
  </si>
  <si>
    <t>0918391997</t>
  </si>
  <si>
    <t>0915853262</t>
  </si>
  <si>
    <t>0907430077</t>
  </si>
  <si>
    <t>0939971911</t>
  </si>
  <si>
    <t>01678989686</t>
  </si>
  <si>
    <t>0906.907.351</t>
  </si>
  <si>
    <t>0919053599</t>
  </si>
  <si>
    <t>0918544519</t>
  </si>
  <si>
    <t>01697971828</t>
  </si>
  <si>
    <t>0908707626</t>
  </si>
  <si>
    <t>0763824617</t>
  </si>
  <si>
    <t>01252232419</t>
  </si>
  <si>
    <t>01634859448</t>
  </si>
  <si>
    <t>0975334238</t>
  </si>
  <si>
    <t>01685848343</t>
  </si>
  <si>
    <t>01669050319</t>
  </si>
  <si>
    <t>0932944260</t>
  </si>
  <si>
    <t>0918508070</t>
  </si>
  <si>
    <t>0939978288</t>
  </si>
  <si>
    <t>01234650193</t>
  </si>
  <si>
    <t>0985933414</t>
  </si>
  <si>
    <t>0913995477</t>
  </si>
  <si>
    <t>0917717217</t>
  </si>
  <si>
    <t>0918555832</t>
  </si>
  <si>
    <t>0918888521</t>
  </si>
  <si>
    <t>01682666645</t>
  </si>
  <si>
    <t>0987594264</t>
  </si>
  <si>
    <t>0907566859</t>
  </si>
  <si>
    <t>01657329717</t>
  </si>
  <si>
    <t>0939659368</t>
  </si>
  <si>
    <t>0919848544</t>
  </si>
  <si>
    <t>0918503966</t>
  </si>
  <si>
    <t>0919424238</t>
  </si>
  <si>
    <t>0919191667</t>
  </si>
  <si>
    <t>0976918989</t>
  </si>
  <si>
    <t>0913712464</t>
  </si>
  <si>
    <t>0942616169</t>
  </si>
  <si>
    <t>0917288452</t>
  </si>
  <si>
    <t>0903335282</t>
  </si>
  <si>
    <t>0919157781</t>
  </si>
  <si>
    <t>0382652936</t>
  </si>
  <si>
    <t>0975026758</t>
  </si>
  <si>
    <t>0917773309</t>
  </si>
  <si>
    <t>0903606131</t>
  </si>
  <si>
    <t>0919877734</t>
  </si>
  <si>
    <t>0987724734</t>
  </si>
  <si>
    <t>0913877307</t>
  </si>
  <si>
    <t>0985855588</t>
  </si>
  <si>
    <t>0918509599</t>
  </si>
  <si>
    <t>0939599956</t>
  </si>
  <si>
    <t>0909158868</t>
  </si>
  <si>
    <t>0986119559</t>
  </si>
  <si>
    <t>0985959284</t>
  </si>
  <si>
    <t>01242181333</t>
  </si>
  <si>
    <t>0963640401</t>
  </si>
  <si>
    <t>0918119008</t>
  </si>
  <si>
    <t>0917107651</t>
  </si>
  <si>
    <t>0918985658</t>
  </si>
  <si>
    <t>0919837671</t>
  </si>
  <si>
    <t>0931051185</t>
  </si>
  <si>
    <t>0979305856</t>
  </si>
  <si>
    <t>0918421843</t>
  </si>
  <si>
    <t>0918420761</t>
  </si>
  <si>
    <t>0902474656</t>
  </si>
  <si>
    <t>0986116963</t>
  </si>
  <si>
    <t>0918951994</t>
  </si>
  <si>
    <t>0918553765</t>
  </si>
  <si>
    <t>01653933775</t>
  </si>
  <si>
    <t>0986566777</t>
  </si>
  <si>
    <t>0978486837</t>
  </si>
  <si>
    <t>0913783335</t>
  </si>
  <si>
    <t>0943996599</t>
  </si>
  <si>
    <t>0918951956</t>
  </si>
  <si>
    <t>0913171558</t>
  </si>
  <si>
    <t>0919303853</t>
  </si>
  <si>
    <t>0975926577</t>
  </si>
  <si>
    <t>0917267880</t>
  </si>
  <si>
    <t>0948546548</t>
  </si>
  <si>
    <t>0939099987</t>
  </si>
  <si>
    <t>0918027515</t>
  </si>
  <si>
    <t>0977515150</t>
  </si>
  <si>
    <t>0945168222</t>
  </si>
  <si>
    <t>0947345438</t>
  </si>
  <si>
    <t>0918808139</t>
  </si>
  <si>
    <t>01222113108</t>
  </si>
  <si>
    <t>0982266460</t>
  </si>
  <si>
    <t>0913649665</t>
  </si>
  <si>
    <t>0919573828</t>
  </si>
  <si>
    <t>01696045662</t>
  </si>
  <si>
    <t>01234425727</t>
  </si>
  <si>
    <t>0916191855</t>
  </si>
  <si>
    <t>0918321459</t>
  </si>
  <si>
    <t>02963740202</t>
  </si>
  <si>
    <t>0939418282</t>
  </si>
  <si>
    <t>0974558867</t>
  </si>
  <si>
    <t>0907616505</t>
  </si>
  <si>
    <t>0919159220</t>
  </si>
  <si>
    <t>0916762994</t>
  </si>
  <si>
    <t>0962481587</t>
  </si>
  <si>
    <t>0939777922</t>
  </si>
  <si>
    <t>0979622909</t>
  </si>
  <si>
    <t>0916194968</t>
  </si>
  <si>
    <t>0979671478</t>
  </si>
  <si>
    <t>0916193997</t>
  </si>
  <si>
    <t>01687222299</t>
  </si>
  <si>
    <t>919499081</t>
  </si>
  <si>
    <t>0989119314</t>
  </si>
  <si>
    <t>0918811060</t>
  </si>
  <si>
    <t>0919572934</t>
  </si>
  <si>
    <t>0986579741</t>
  </si>
  <si>
    <t>0985144584</t>
  </si>
  <si>
    <t>01699493217</t>
  </si>
  <si>
    <t>0986851626</t>
  </si>
  <si>
    <t>0916794198</t>
  </si>
  <si>
    <t>0973459102</t>
  </si>
  <si>
    <t>01697470450</t>
  </si>
  <si>
    <t>01676793820</t>
  </si>
  <si>
    <t>0918951797</t>
  </si>
  <si>
    <t>0913972027</t>
  </si>
  <si>
    <t>0985144876</t>
  </si>
  <si>
    <t>01242678837</t>
  </si>
  <si>
    <t>0918160310</t>
  </si>
  <si>
    <t>0939599927</t>
  </si>
  <si>
    <t>0942299555</t>
  </si>
  <si>
    <t>0983775780</t>
  </si>
  <si>
    <t>0913826660</t>
  </si>
  <si>
    <t>01695107331</t>
  </si>
  <si>
    <t>0943778797</t>
  </si>
  <si>
    <t>0918271011</t>
  </si>
  <si>
    <t>0913816399</t>
  </si>
  <si>
    <t>0943218799</t>
  </si>
  <si>
    <t>0919545651</t>
  </si>
  <si>
    <t>0942221388</t>
  </si>
  <si>
    <t>0919574475</t>
  </si>
  <si>
    <t>0969999798</t>
  </si>
  <si>
    <t>0914774101</t>
  </si>
  <si>
    <t>0918118860</t>
  </si>
  <si>
    <t>0918899881</t>
  </si>
  <si>
    <t>0913607017</t>
  </si>
  <si>
    <t>0939599765</t>
  </si>
  <si>
    <t>0984767552</t>
  </si>
  <si>
    <t>0976498661</t>
  </si>
  <si>
    <t>0912301254</t>
  </si>
  <si>
    <t>0918182020</t>
  </si>
  <si>
    <t>0914429939</t>
  </si>
  <si>
    <t>0918359196</t>
  </si>
  <si>
    <t>01672229333</t>
  </si>
  <si>
    <t>0982587899</t>
  </si>
  <si>
    <t>0918941141</t>
  </si>
  <si>
    <t>0919321133</t>
  </si>
  <si>
    <t>01239469171</t>
  </si>
  <si>
    <t>0945283664</t>
  </si>
  <si>
    <t>0986667148</t>
  </si>
  <si>
    <t>0977552609</t>
  </si>
  <si>
    <t>0939557352</t>
  </si>
  <si>
    <t>0945331873</t>
  </si>
  <si>
    <t>0988421559</t>
  </si>
  <si>
    <t>0919808868</t>
  </si>
  <si>
    <t>0942151821</t>
  </si>
  <si>
    <t>0939884151</t>
  </si>
  <si>
    <t>0913186805</t>
  </si>
  <si>
    <t>0939881508</t>
  </si>
  <si>
    <t>0913739011</t>
  </si>
  <si>
    <t>0902721070</t>
  </si>
  <si>
    <t>0919553290</t>
  </si>
  <si>
    <t>0978928916</t>
  </si>
  <si>
    <t>0919883538</t>
  </si>
  <si>
    <t>0987005289</t>
  </si>
  <si>
    <t>0918431312</t>
  </si>
  <si>
    <t>01666624118</t>
  </si>
  <si>
    <t>0913649666</t>
  </si>
  <si>
    <t>0939295957</t>
  </si>
  <si>
    <t>0979120150</t>
  </si>
  <si>
    <t>0946168678</t>
  </si>
  <si>
    <t>0987899727</t>
  </si>
  <si>
    <t>0907944918</t>
  </si>
  <si>
    <t>01677157696</t>
  </si>
  <si>
    <t>01214307475</t>
  </si>
  <si>
    <t>0908517755</t>
  </si>
  <si>
    <t>0913741866</t>
  </si>
  <si>
    <t>0918627101</t>
  </si>
  <si>
    <t>0937607081</t>
  </si>
  <si>
    <t>0913656346</t>
  </si>
  <si>
    <t>0918619720</t>
  </si>
  <si>
    <t>01659252775</t>
  </si>
  <si>
    <t>0983983946</t>
  </si>
  <si>
    <t>0916380385</t>
  </si>
  <si>
    <t>0985171949</t>
  </si>
  <si>
    <t>0984402437</t>
  </si>
  <si>
    <t>0919568278</t>
  </si>
  <si>
    <t>0979617674</t>
  </si>
  <si>
    <t>0916362575</t>
  </si>
  <si>
    <t>0916042522</t>
  </si>
  <si>
    <t>0917246790</t>
  </si>
  <si>
    <t>0868080929</t>
  </si>
  <si>
    <t>0939012401</t>
  </si>
  <si>
    <t>0914714696</t>
  </si>
  <si>
    <t>0913731772</t>
  </si>
  <si>
    <t>01279929842</t>
  </si>
  <si>
    <t>0919384653</t>
  </si>
  <si>
    <t>0979005929</t>
  </si>
  <si>
    <t>01677199433</t>
  </si>
  <si>
    <t>0979504800</t>
  </si>
  <si>
    <t>0919993948</t>
  </si>
  <si>
    <t>0918747639</t>
  </si>
  <si>
    <t>0939663390</t>
  </si>
  <si>
    <t>0986111328</t>
  </si>
  <si>
    <t>0917478345</t>
  </si>
  <si>
    <t>0919072878</t>
  </si>
  <si>
    <t>0988944947</t>
  </si>
  <si>
    <t>0944031322</t>
  </si>
  <si>
    <t>01666420345</t>
  </si>
  <si>
    <t>0988392590</t>
  </si>
  <si>
    <t>0986036230</t>
  </si>
  <si>
    <t>0976698007</t>
  </si>
  <si>
    <t>0979990669</t>
  </si>
  <si>
    <t>0913877803</t>
  </si>
  <si>
    <t>0913691019</t>
  </si>
  <si>
    <t>0918828276</t>
  </si>
  <si>
    <t>01252012156</t>
  </si>
  <si>
    <t>0979663163</t>
  </si>
  <si>
    <t>0913822077</t>
  </si>
  <si>
    <t>0918409878</t>
  </si>
  <si>
    <t>0933691282</t>
  </si>
  <si>
    <t>0945789949</t>
  </si>
  <si>
    <t>0918988119</t>
  </si>
  <si>
    <t>0919572339</t>
  </si>
  <si>
    <t>0919607849</t>
  </si>
  <si>
    <t>0988948794</t>
  </si>
  <si>
    <t>0947973459</t>
  </si>
  <si>
    <t>0913970761</t>
  </si>
  <si>
    <t>0978125510</t>
  </si>
  <si>
    <t>0985993989</t>
  </si>
  <si>
    <t>0985958003</t>
  </si>
  <si>
    <t>0909930789</t>
  </si>
  <si>
    <t>01697015558</t>
  </si>
  <si>
    <t>0989254091</t>
  </si>
  <si>
    <t>0913931063</t>
  </si>
  <si>
    <t>0917769888</t>
  </si>
  <si>
    <t>0917522280</t>
  </si>
  <si>
    <t>01252121156</t>
  </si>
  <si>
    <t>0907688552</t>
  </si>
  <si>
    <t>0919129687</t>
  </si>
  <si>
    <t>0975261857</t>
  </si>
  <si>
    <t>0985089828</t>
  </si>
  <si>
    <t>0976987478</t>
  </si>
  <si>
    <t>0915776338</t>
  </si>
  <si>
    <t>0986545404</t>
  </si>
  <si>
    <t>0919133336</t>
  </si>
  <si>
    <t>0977498849</t>
  </si>
  <si>
    <t>0918619836</t>
  </si>
  <si>
    <t>0919613939</t>
  </si>
  <si>
    <t>0985338377</t>
  </si>
  <si>
    <t>0943564357</t>
  </si>
  <si>
    <t>0979688108</t>
  </si>
  <si>
    <t>0986043136</t>
  </si>
  <si>
    <t>0918358280</t>
  </si>
  <si>
    <t>0918588324</t>
  </si>
  <si>
    <t>0988049317</t>
  </si>
  <si>
    <t>0918930216</t>
  </si>
  <si>
    <t>0983684287</t>
  </si>
  <si>
    <t>01696600007</t>
  </si>
  <si>
    <t>01227815111</t>
  </si>
  <si>
    <t>0911699927</t>
  </si>
  <si>
    <t>0919511035</t>
  </si>
  <si>
    <t>0977018333</t>
  </si>
  <si>
    <t>0984001979</t>
  </si>
  <si>
    <t>0978015959</t>
  </si>
  <si>
    <t>01662200663</t>
  </si>
  <si>
    <t>01233178678</t>
  </si>
  <si>
    <t>0919241117</t>
  </si>
  <si>
    <t>0988007588</t>
  </si>
  <si>
    <t>0919167355</t>
  </si>
  <si>
    <t>0987010060</t>
  </si>
  <si>
    <t>0946709477</t>
  </si>
  <si>
    <t>0939123406</t>
  </si>
  <si>
    <t>0987112243</t>
  </si>
  <si>
    <t>0979819951</t>
  </si>
  <si>
    <t>0917243895</t>
  </si>
  <si>
    <t>0918678560</t>
  </si>
  <si>
    <t>0917925711</t>
  </si>
  <si>
    <t>0942152939</t>
  </si>
  <si>
    <t>0919949143</t>
  </si>
  <si>
    <t>0919573090</t>
  </si>
  <si>
    <t>0917912878</t>
  </si>
  <si>
    <t>0913877337</t>
  </si>
  <si>
    <t>0949775298</t>
  </si>
  <si>
    <t>01695165516</t>
  </si>
  <si>
    <t>0918755090</t>
  </si>
  <si>
    <t>0983833622</t>
  </si>
  <si>
    <t>0949633313</t>
  </si>
  <si>
    <t>01686414256</t>
  </si>
  <si>
    <t>0939195507</t>
  </si>
  <si>
    <t>0939976279</t>
  </si>
  <si>
    <t>01237385993</t>
  </si>
  <si>
    <t>01696636856</t>
  </si>
  <si>
    <t>0988420092</t>
  </si>
  <si>
    <t>0918958657</t>
  </si>
  <si>
    <t>0989171109</t>
  </si>
  <si>
    <t>0944.512.998</t>
  </si>
  <si>
    <t>0949494982</t>
  </si>
  <si>
    <t>0981926927</t>
  </si>
  <si>
    <t>0976189018</t>
  </si>
  <si>
    <t>0918536916</t>
  </si>
  <si>
    <t>0913877952</t>
  </si>
  <si>
    <t>0918044288</t>
  </si>
  <si>
    <t>0913877244</t>
  </si>
  <si>
    <t>0949995780</t>
  </si>
  <si>
    <t>0984545275</t>
  </si>
  <si>
    <t>0977331133</t>
  </si>
  <si>
    <t>0979025111</t>
  </si>
  <si>
    <t>0917977743</t>
  </si>
  <si>
    <t>0913689181</t>
  </si>
  <si>
    <t>0939123505</t>
  </si>
  <si>
    <t>0939155819</t>
  </si>
  <si>
    <t>01258942665</t>
  </si>
  <si>
    <t>0918028179</t>
  </si>
  <si>
    <t>0978200151</t>
  </si>
  <si>
    <t>0838475177</t>
  </si>
  <si>
    <t>02838751146</t>
  </si>
  <si>
    <t>1. TRONG NƯỚC</t>
  </si>
  <si>
    <t>2. NƯỚC NGOÀI</t>
  </si>
  <si>
    <t>a. Cá nhân</t>
  </si>
  <si>
    <t>b. Tổ chức</t>
  </si>
  <si>
    <t>1212 /2019-DNA/VSD-ĐK</t>
  </si>
  <si>
    <t>bui.van.hoang.56(at)gmail.com</t>
  </si>
  <si>
    <t>chauduclong2008@gmail.com</t>
  </si>
  <si>
    <t>sonhoangthi@gmail.com</t>
  </si>
  <si>
    <t>huynhphiho9225@gmail.com</t>
  </si>
  <si>
    <t>quoctrungcapt@gmail.com</t>
  </si>
  <si>
    <t>htctu191@gmail.com</t>
  </si>
  <si>
    <t>ltnga992(at)gmail.com</t>
  </si>
  <si>
    <t>tahuanvt(at)gmail.com</t>
  </si>
  <si>
    <t>nhan21011979@gmail.com</t>
  </si>
  <si>
    <t>huunhiemcd@gmail.com</t>
  </si>
  <si>
    <t>A(at)vndirect.com.vn</t>
  </si>
  <si>
    <t>chaucnlx@gmail.com</t>
  </si>
  <si>
    <t>trungdung595@gmail.com</t>
  </si>
  <si>
    <t>conguyentuong@yahoo.com</t>
  </si>
  <si>
    <t>phong@ntpvietnam.com</t>
  </si>
  <si>
    <t>ducthangtsc@gmail.com</t>
  </si>
  <si>
    <t>phucglcl2015@gmail.com</t>
  </si>
  <si>
    <t>phucqlcl2015@gmail.com</t>
  </si>
  <si>
    <t>pkimlieu@yahoo.com.vn</t>
  </si>
  <si>
    <t>phamtonhu0516@gmail.com</t>
  </si>
  <si>
    <t>truong chanhthi@gmail.com</t>
  </si>
  <si>
    <t>tranvi_dn@yahoo.com</t>
  </si>
  <si>
    <t>truongson040385@gmail.com</t>
  </si>
  <si>
    <t>pkt.dnct@gmail.com</t>
  </si>
  <si>
    <t>tracychen9491(at)gmail.com</t>
  </si>
  <si>
    <t>tduong1810@gmail.com</t>
  </si>
  <si>
    <t>tranvudangcd@gmail.com</t>
  </si>
  <si>
    <t>thongagf(at)gmail.com</t>
  </si>
  <si>
    <t>danghoangvucd7@gmail.com</t>
  </si>
  <si>
    <t>dokhoinghia108@gmail.com</t>
  </si>
  <si>
    <t>Loại 2 CLK :250000 - LK:0</t>
  </si>
  <si>
    <t>STT</t>
  </si>
  <si>
    <t>SL CP 
CHƯA LƯU KÝ</t>
  </si>
  <si>
    <t>SL CP 
ĐÃ LƯU KÝ</t>
  </si>
  <si>
    <t>TỔNG 
SL CP</t>
  </si>
  <si>
    <t>TÊN CĐ</t>
  </si>
  <si>
    <t>SỐ CMND</t>
  </si>
  <si>
    <t>NGÀY CẤP</t>
  </si>
  <si>
    <t>ĐỊA CHỈ</t>
  </si>
  <si>
    <t>SỐ ĐT</t>
  </si>
  <si>
    <t>MÃ CĐ</t>
  </si>
  <si>
    <t>MAQL</t>
  </si>
  <si>
    <t>DNA041</t>
  </si>
  <si>
    <t>AP</t>
  </si>
  <si>
    <t>DNA068</t>
  </si>
  <si>
    <t>CĐ</t>
  </si>
  <si>
    <t>DNA074</t>
  </si>
  <si>
    <t>DNA076</t>
  </si>
  <si>
    <t>DNA114</t>
  </si>
  <si>
    <t>DNA126</t>
  </si>
  <si>
    <t>DNA136</t>
  </si>
  <si>
    <t>DNA168</t>
  </si>
  <si>
    <t>DNA193</t>
  </si>
  <si>
    <t>DNA229</t>
  </si>
  <si>
    <t>Nguyễn Huy Linh</t>
  </si>
  <si>
    <t>351468753</t>
  </si>
  <si>
    <t>07/01/2013</t>
  </si>
  <si>
    <t>Khóm Châu Quới 1, Phường Châu Phú B, TX Châu Đốc, Tỉnh An Giang.</t>
  </si>
  <si>
    <t>0949886500</t>
  </si>
  <si>
    <t>DNA230</t>
  </si>
  <si>
    <t>DNA234</t>
  </si>
  <si>
    <t>DNA292</t>
  </si>
  <si>
    <t>DNA295</t>
  </si>
  <si>
    <t>DNA314</t>
  </si>
  <si>
    <t>DNA323</t>
  </si>
  <si>
    <t>DNA325</t>
  </si>
  <si>
    <t>DNA339</t>
  </si>
  <si>
    <t>DNA431</t>
  </si>
  <si>
    <t>DNA443</t>
  </si>
  <si>
    <t>DNA464</t>
  </si>
  <si>
    <t>NG</t>
  </si>
  <si>
    <t>DNA487</t>
  </si>
  <si>
    <t>DNA537</t>
  </si>
  <si>
    <t>DNA552</t>
  </si>
  <si>
    <t>DNA571</t>
  </si>
  <si>
    <t>DNA451</t>
  </si>
  <si>
    <t>Huỳnh Văn Trung</t>
  </si>
  <si>
    <t>351333057</t>
  </si>
  <si>
    <t>04/08/2017</t>
  </si>
  <si>
    <t>Ấp Vĩnh Lịnh, Xã Vĩnh Hậu, Huyện An Phú, Tỉnh An Giang</t>
  </si>
  <si>
    <t>0919190336</t>
  </si>
  <si>
    <t>DNA084</t>
  </si>
  <si>
    <t>DNA433</t>
  </si>
  <si>
    <t>DNA057</t>
  </si>
  <si>
    <t>DNA001</t>
  </si>
  <si>
    <t>DNA031</t>
  </si>
  <si>
    <t>DNA070</t>
  </si>
  <si>
    <t>DNA116</t>
  </si>
  <si>
    <t>CM</t>
  </si>
  <si>
    <t>DNA161</t>
  </si>
  <si>
    <t>DNA184</t>
  </si>
  <si>
    <t>DNA212</t>
  </si>
  <si>
    <t>DNA214</t>
  </si>
  <si>
    <t>DNA231</t>
  </si>
  <si>
    <t>DNA239</t>
  </si>
  <si>
    <t>DNA273</t>
  </si>
  <si>
    <t>DNA297</t>
  </si>
  <si>
    <t>DNA358</t>
  </si>
  <si>
    <t>DNA380</t>
  </si>
  <si>
    <t>DNA390</t>
  </si>
  <si>
    <t>DNA395</t>
  </si>
  <si>
    <t>DNA401</t>
  </si>
  <si>
    <t>DNA425</t>
  </si>
  <si>
    <t>DNA472</t>
  </si>
  <si>
    <t>DNA476</t>
  </si>
  <si>
    <t>DNA509</t>
  </si>
  <si>
    <t>DNA519</t>
  </si>
  <si>
    <t>DNA529</t>
  </si>
  <si>
    <t>DNA534</t>
  </si>
  <si>
    <t>DNA544</t>
  </si>
  <si>
    <t>DNA227</t>
  </si>
  <si>
    <t>0918.696.658</t>
  </si>
  <si>
    <t>DNA178</t>
  </si>
  <si>
    <t>21/08/2019</t>
  </si>
  <si>
    <t>DNA122</t>
  </si>
  <si>
    <t>DNA583</t>
  </si>
  <si>
    <t>DNA017</t>
  </si>
  <si>
    <t>Châu Thanh Tùng</t>
  </si>
  <si>
    <t>350871467</t>
  </si>
  <si>
    <t>08/12/2004</t>
  </si>
  <si>
    <t>ấp Phú Hạ 1, xã Kiến Thành, H Chợ Mới, T An Giang</t>
  </si>
  <si>
    <t>0918899434</t>
  </si>
  <si>
    <t>DNA027</t>
  </si>
  <si>
    <t>DNA037</t>
  </si>
  <si>
    <t>DNA044</t>
  </si>
  <si>
    <t>DNA059</t>
  </si>
  <si>
    <t>DNA062</t>
  </si>
  <si>
    <t>DNA075</t>
  </si>
  <si>
    <t>DNA078</t>
  </si>
  <si>
    <t>DNA085</t>
  </si>
  <si>
    <t>DNA089</t>
  </si>
  <si>
    <t>DNA105</t>
  </si>
  <si>
    <t>DNA110</t>
  </si>
  <si>
    <t>DNA112</t>
  </si>
  <si>
    <t>DNA121</t>
  </si>
  <si>
    <t>DNA128</t>
  </si>
  <si>
    <t>DNA131</t>
  </si>
  <si>
    <t>DNA137</t>
  </si>
  <si>
    <t>DNA142</t>
  </si>
  <si>
    <t>DNA144</t>
  </si>
  <si>
    <t>DNA156</t>
  </si>
  <si>
    <t>DNA170</t>
  </si>
  <si>
    <t>DNA175</t>
  </si>
  <si>
    <t>DNA177</t>
  </si>
  <si>
    <t>DNA208</t>
  </si>
  <si>
    <t>DNA217</t>
  </si>
  <si>
    <t>DNA226</t>
  </si>
  <si>
    <t>DNA247</t>
  </si>
  <si>
    <t>DNA283</t>
  </si>
  <si>
    <t>DNA284</t>
  </si>
  <si>
    <t>DNA287</t>
  </si>
  <si>
    <t>DNA306</t>
  </si>
  <si>
    <t>DNA313</t>
  </si>
  <si>
    <t>DNA317</t>
  </si>
  <si>
    <t>DNA333</t>
  </si>
  <si>
    <t>DNA334</t>
  </si>
  <si>
    <t>DNA336</t>
  </si>
  <si>
    <t>Ngô Công Danh</t>
  </si>
  <si>
    <t>351610108</t>
  </si>
  <si>
    <t>16/07/2013</t>
  </si>
  <si>
    <t>ấp Kiến Qưới 2 xã Kiến Thành, H Chợ mới, AG</t>
  </si>
  <si>
    <t>0919815567</t>
  </si>
  <si>
    <t>DNA362</t>
  </si>
  <si>
    <t>Ngô Quốc Đạt</t>
  </si>
  <si>
    <t>351428242</t>
  </si>
  <si>
    <t>15/12/2011</t>
  </si>
  <si>
    <t>ấp Long Bình  , xã Long Kiến  ,Huyện Chợ Mới  , An Giang</t>
  </si>
  <si>
    <t>0988421460</t>
  </si>
  <si>
    <t>DNA366</t>
  </si>
  <si>
    <t>DNA371</t>
  </si>
  <si>
    <t>DNA373</t>
  </si>
  <si>
    <t>DNA383</t>
  </si>
  <si>
    <t>DNA386</t>
  </si>
  <si>
    <t>DNA397</t>
  </si>
  <si>
    <t>DNA409</t>
  </si>
  <si>
    <t>DNA413</t>
  </si>
  <si>
    <t>DNA416</t>
  </si>
  <si>
    <t>DNA419</t>
  </si>
  <si>
    <t>DNA428</t>
  </si>
  <si>
    <t>DNA429</t>
  </si>
  <si>
    <t>DNA430</t>
  </si>
  <si>
    <t>DNA453</t>
  </si>
  <si>
    <t>DNA457</t>
  </si>
  <si>
    <t>DNA462</t>
  </si>
  <si>
    <t>DNA483</t>
  </si>
  <si>
    <t>DNA484</t>
  </si>
  <si>
    <t>DNA498</t>
  </si>
  <si>
    <t>DNA550</t>
  </si>
  <si>
    <t>DNA554</t>
  </si>
  <si>
    <t>DNA555</t>
  </si>
  <si>
    <t>DNA580</t>
  </si>
  <si>
    <t>DNA582</t>
  </si>
  <si>
    <t>DNA241</t>
  </si>
  <si>
    <t>DNA384</t>
  </si>
  <si>
    <t>DNA298</t>
  </si>
  <si>
    <t>DNA324</t>
  </si>
  <si>
    <t>DNA407</t>
  </si>
  <si>
    <t>DNA004</t>
  </si>
  <si>
    <t>CP</t>
  </si>
  <si>
    <t>DNA010</t>
  </si>
  <si>
    <t>DNA015</t>
  </si>
  <si>
    <t>DNA018</t>
  </si>
  <si>
    <t>DNA025</t>
  </si>
  <si>
    <t>DNA029</t>
  </si>
  <si>
    <t>DNA035</t>
  </si>
  <si>
    <t>DNA040</t>
  </si>
  <si>
    <t>DNA065</t>
  </si>
  <si>
    <t>DNA079</t>
  </si>
  <si>
    <t>DNA081</t>
  </si>
  <si>
    <t>DNA083</t>
  </si>
  <si>
    <t>DNA094</t>
  </si>
  <si>
    <t>DNA102</t>
  </si>
  <si>
    <t>DNA115</t>
  </si>
  <si>
    <t>DNA133</t>
  </si>
  <si>
    <t>DNA135</t>
  </si>
  <si>
    <t>DNA159</t>
  </si>
  <si>
    <t>DNA179</t>
  </si>
  <si>
    <t>DNA182</t>
  </si>
  <si>
    <t>DNA191</t>
  </si>
  <si>
    <t>DNA199</t>
  </si>
  <si>
    <t>DNA216</t>
  </si>
  <si>
    <t>DNA237</t>
  </si>
  <si>
    <t>DNA242</t>
  </si>
  <si>
    <t>DNA243</t>
  </si>
  <si>
    <t>DNA246</t>
  </si>
  <si>
    <t>DNA264</t>
  </si>
  <si>
    <t>DNA276</t>
  </si>
  <si>
    <t>DNA286</t>
  </si>
  <si>
    <t>DNA293</t>
  </si>
  <si>
    <t>DNA328</t>
  </si>
  <si>
    <t>DNA338</t>
  </si>
  <si>
    <t>DNA342</t>
  </si>
  <si>
    <t>DNA377</t>
  </si>
  <si>
    <t>DNA378</t>
  </si>
  <si>
    <t>DNA381</t>
  </si>
  <si>
    <t>DNA393</t>
  </si>
  <si>
    <t>DNA396</t>
  </si>
  <si>
    <t>DNA403</t>
  </si>
  <si>
    <t>DNA411</t>
  </si>
  <si>
    <t>DNA415</t>
  </si>
  <si>
    <t>DNA421</t>
  </si>
  <si>
    <t>DNA434</t>
  </si>
  <si>
    <t>DNA436</t>
  </si>
  <si>
    <t>DNA437</t>
  </si>
  <si>
    <t>DNA460</t>
  </si>
  <si>
    <t>DNA463</t>
  </si>
  <si>
    <t>DNA488</t>
  </si>
  <si>
    <t>DNA499</t>
  </si>
  <si>
    <t>DNA504</t>
  </si>
  <si>
    <t>DNA510</t>
  </si>
  <si>
    <t>DNA528</t>
  </si>
  <si>
    <t>DNA530</t>
  </si>
  <si>
    <t>DNA533</t>
  </si>
  <si>
    <t>DNA542</t>
  </si>
  <si>
    <t>DNA551</t>
  </si>
  <si>
    <t>DNA566</t>
  </si>
  <si>
    <t>DNA576</t>
  </si>
  <si>
    <t>DNA438</t>
  </si>
  <si>
    <t>DNA002</t>
  </si>
  <si>
    <t>CT</t>
  </si>
  <si>
    <t>DNA006</t>
  </si>
  <si>
    <t>DNA028</t>
  </si>
  <si>
    <t>DNA167</t>
  </si>
  <si>
    <t>DNA186</t>
  </si>
  <si>
    <t>Nguyễn Minh Triều</t>
  </si>
  <si>
    <t>351620159</t>
  </si>
  <si>
    <t>19/04/2004</t>
  </si>
  <si>
    <t>Khóm Vĩnh Phú, P.Châu Phú A, TX Châu Đốc, An Giang</t>
  </si>
  <si>
    <t>0976949292</t>
  </si>
  <si>
    <t>DNA249</t>
  </si>
  <si>
    <t>DNA252</t>
  </si>
  <si>
    <t>DNA272</t>
  </si>
  <si>
    <t>DNA312</t>
  </si>
  <si>
    <t>DNA343</t>
  </si>
  <si>
    <t>DNA356</t>
  </si>
  <si>
    <t>DNA385</t>
  </si>
  <si>
    <t>DNA426</t>
  </si>
  <si>
    <t>DNA435</t>
  </si>
  <si>
    <t>DNA479</t>
  </si>
  <si>
    <t>DNA485</t>
  </si>
  <si>
    <t>DNA486</t>
  </si>
  <si>
    <t>DNA501</t>
  </si>
  <si>
    <t>DNA565</t>
  </si>
  <si>
    <t>DNA581</t>
  </si>
  <si>
    <t>09/07/1979</t>
  </si>
  <si>
    <t>Ấp An Hòa , xã An Hòa, Châu Thành , An Giang</t>
  </si>
  <si>
    <t>DNA258</t>
  </si>
  <si>
    <t>DNA344</t>
  </si>
  <si>
    <t>04/02/2005</t>
  </si>
  <si>
    <t>DNA032</t>
  </si>
  <si>
    <t>LX</t>
  </si>
  <si>
    <t>DNA033</t>
  </si>
  <si>
    <t>DNA042</t>
  </si>
  <si>
    <t>DNA052</t>
  </si>
  <si>
    <t>DNA087</t>
  </si>
  <si>
    <t>DNA095</t>
  </si>
  <si>
    <t>DNA096</t>
  </si>
  <si>
    <t>DNA117</t>
  </si>
  <si>
    <t>DNA119</t>
  </si>
  <si>
    <t>DNA132</t>
  </si>
  <si>
    <t>DNA151</t>
  </si>
  <si>
    <t>DNA152</t>
  </si>
  <si>
    <t>DNA154</t>
  </si>
  <si>
    <t>DNA166</t>
  </si>
  <si>
    <t>DNA176</t>
  </si>
  <si>
    <t>DNA180</t>
  </si>
  <si>
    <t>DNA183</t>
  </si>
  <si>
    <t>DNA195</t>
  </si>
  <si>
    <t>DNA201</t>
  </si>
  <si>
    <t>DNA221</t>
  </si>
  <si>
    <t>DNA232</t>
  </si>
  <si>
    <t>DNA250</t>
  </si>
  <si>
    <t>DNA289</t>
  </si>
  <si>
    <t>DNA290</t>
  </si>
  <si>
    <t>DNA296</t>
  </si>
  <si>
    <t>DNA299</t>
  </si>
  <si>
    <t>DNA302</t>
  </si>
  <si>
    <t>DNA322</t>
  </si>
  <si>
    <t>DNA340</t>
  </si>
  <si>
    <t>DNA365</t>
  </si>
  <si>
    <t>DNA424</t>
  </si>
  <si>
    <t>DNA439</t>
  </si>
  <si>
    <t>DNA474</t>
  </si>
  <si>
    <t>DNA500</t>
  </si>
  <si>
    <t>DNA512</t>
  </si>
  <si>
    <t>DNA518</t>
  </si>
  <si>
    <t>DNA540</t>
  </si>
  <si>
    <t>DNA560</t>
  </si>
  <si>
    <t>DNA561</t>
  </si>
  <si>
    <t>DNA572</t>
  </si>
  <si>
    <t>DNA418</t>
  </si>
  <si>
    <t>DNA279</t>
  </si>
  <si>
    <t>DNA008</t>
  </si>
  <si>
    <t>DNA400</t>
  </si>
  <si>
    <t>DNA251</t>
  </si>
  <si>
    <t>DNA351</t>
  </si>
  <si>
    <t>DNA578</t>
  </si>
  <si>
    <t>Kiều Duy Sơn</t>
  </si>
  <si>
    <t>017497475</t>
  </si>
  <si>
    <t>16/01/2014</t>
  </si>
  <si>
    <t>Xóm Chùa Cao, Thôn Thủ Trung, Thanh Mĩ, Sơn Tây, Hà Nội</t>
  </si>
  <si>
    <t>0869827008</t>
  </si>
  <si>
    <t>DNA104</t>
  </si>
  <si>
    <t>NEW</t>
  </si>
  <si>
    <t>Lê Thị Phượng (ttôn)</t>
  </si>
  <si>
    <t>DNA150</t>
  </si>
  <si>
    <t>TT</t>
  </si>
  <si>
    <t>25 Đường 30/4, P.6, Vũng Tàu, Bà Rịa Vũng Tàu</t>
  </si>
  <si>
    <t>0908347088</t>
  </si>
  <si>
    <t>DNA158</t>
  </si>
  <si>
    <t>DNA270</t>
  </si>
  <si>
    <t>DNA278</t>
  </si>
  <si>
    <t>DNA327</t>
  </si>
  <si>
    <t>Nguyễn Võ Lê Huy</t>
  </si>
  <si>
    <t>251038206</t>
  </si>
  <si>
    <t>18/07/2012</t>
  </si>
  <si>
    <t>15A Nguyễn Du, Đà Lạt, Lâm Đồng</t>
  </si>
  <si>
    <t>0902663939</t>
  </si>
  <si>
    <t>DNA329</t>
  </si>
  <si>
    <t>DNA360</t>
  </si>
  <si>
    <t>DNA288</t>
  </si>
  <si>
    <t>DNA210</t>
  </si>
  <si>
    <t>Tô Thị Mỹ Danh</t>
  </si>
  <si>
    <t>350105238</t>
  </si>
  <si>
    <t>Long Thạnh D, Long Thạnh, Tân Châu, An Giang</t>
  </si>
  <si>
    <t>01635836936</t>
  </si>
  <si>
    <t>DNA525</t>
  </si>
  <si>
    <t>DNA134</t>
  </si>
  <si>
    <t>TS</t>
  </si>
  <si>
    <t xml:space="preserve">MỚI CHỈNH </t>
  </si>
  <si>
    <t>18/06/2019</t>
  </si>
  <si>
    <t>DNA285</t>
  </si>
  <si>
    <t>DNA382</t>
  </si>
  <si>
    <t>DNA007</t>
  </si>
  <si>
    <t>DNA053</t>
  </si>
  <si>
    <t>DNA086</t>
  </si>
  <si>
    <t>DNA205</t>
  </si>
  <si>
    <t>CHUYEN  NGAY 18/06</t>
  </si>
  <si>
    <t>DNA282</t>
  </si>
  <si>
    <t>DNA291</t>
  </si>
  <si>
    <t>DNA330</t>
  </si>
  <si>
    <t>DNA349</t>
  </si>
  <si>
    <t>Tiêu Thị Thúy Hằng</t>
  </si>
  <si>
    <t>350680323</t>
  </si>
  <si>
    <t>1/7 Yết Kiêu - P.Mỹ Bình - TP Long Xuyên - An Giang</t>
  </si>
  <si>
    <t>0916682946</t>
  </si>
  <si>
    <t>DNA440</t>
  </si>
  <si>
    <t>Trần Văn Đạt</t>
  </si>
  <si>
    <t>350050683</t>
  </si>
  <si>
    <t>1/7 Yết Kiêu-P.Mỹ Bình-TP Long Xuyên-An Giang</t>
  </si>
  <si>
    <t>0918070558</t>
  </si>
  <si>
    <t>DNA516</t>
  </si>
  <si>
    <t>0933872207</t>
  </si>
  <si>
    <t>DNA211</t>
  </si>
  <si>
    <t>DNA003</t>
  </si>
  <si>
    <t>DNA011</t>
  </si>
  <si>
    <t>DNA012</t>
  </si>
  <si>
    <t>DNA013</t>
  </si>
  <si>
    <t>DNA036</t>
  </si>
  <si>
    <t>DNA038</t>
  </si>
  <si>
    <t>DNA047</t>
  </si>
  <si>
    <t>DNA063</t>
  </si>
  <si>
    <t>DNA066</t>
  </si>
  <si>
    <t>DNA071</t>
  </si>
  <si>
    <t>DNA073</t>
  </si>
  <si>
    <t>DNA091</t>
  </si>
  <si>
    <t>DNA118</t>
  </si>
  <si>
    <t>DNA148</t>
  </si>
  <si>
    <t>DNA153</t>
  </si>
  <si>
    <t>DNA155</t>
  </si>
  <si>
    <t>DNA157</t>
  </si>
  <si>
    <t>DNA163</t>
  </si>
  <si>
    <t>DNA190</t>
  </si>
  <si>
    <t>DNA196</t>
  </si>
  <si>
    <t>DNA200</t>
  </si>
  <si>
    <t>DNA207</t>
  </si>
  <si>
    <t>DNA215</t>
  </si>
  <si>
    <t>DNA222</t>
  </si>
  <si>
    <t>Nguyễn Hiệp Hòa</t>
  </si>
  <si>
    <t>022310628</t>
  </si>
  <si>
    <t>13/11/2008</t>
  </si>
  <si>
    <t>C306 Lý Văn Phức, Phường Tân Định, Q1, HCM</t>
  </si>
  <si>
    <t>DNA224</t>
  </si>
  <si>
    <t>DNA244</t>
  </si>
  <si>
    <t>DNA267</t>
  </si>
  <si>
    <t>DNA268</t>
  </si>
  <si>
    <t>DNA280</t>
  </si>
  <si>
    <t>DNA294</t>
  </si>
  <si>
    <t>DNA300</t>
  </si>
  <si>
    <t>DNA301</t>
  </si>
  <si>
    <t>DNA310</t>
  </si>
  <si>
    <t>DNA315</t>
  </si>
  <si>
    <t>DNA316</t>
  </si>
  <si>
    <t>DNA318</t>
  </si>
  <si>
    <t>DNA319</t>
  </si>
  <si>
    <t>DNA320</t>
  </si>
  <si>
    <t>DNA350</t>
  </si>
  <si>
    <t>DNA357</t>
  </si>
  <si>
    <t>DNA361</t>
  </si>
  <si>
    <t>DNA363</t>
  </si>
  <si>
    <t>DNA367</t>
  </si>
  <si>
    <t>DNA379</t>
  </si>
  <si>
    <t>DNA402</t>
  </si>
  <si>
    <t>DNA406</t>
  </si>
  <si>
    <t>DNA410</t>
  </si>
  <si>
    <t>DNA414</t>
  </si>
  <si>
    <t>DNA420</t>
  </si>
  <si>
    <t>DNA450</t>
  </si>
  <si>
    <t>DNA452</t>
  </si>
  <si>
    <t>DNA456</t>
  </si>
  <si>
    <t>DNA465</t>
  </si>
  <si>
    <t>DNA468</t>
  </si>
  <si>
    <t>DNA492</t>
  </si>
  <si>
    <t>DNA493</t>
  </si>
  <si>
    <t>DNA496</t>
  </si>
  <si>
    <t>DNA497</t>
  </si>
  <si>
    <t>DNA502</t>
  </si>
  <si>
    <t>DNA505</t>
  </si>
  <si>
    <t>DNA506</t>
  </si>
  <si>
    <t>DNA507</t>
  </si>
  <si>
    <t>DNA508</t>
  </si>
  <si>
    <t>DNA513</t>
  </si>
  <si>
    <t>DNA517</t>
  </si>
  <si>
    <t>LƯU Ý : PHAN ANH KO NHÂN DC THƯ MỜI</t>
  </si>
  <si>
    <t>DNA538</t>
  </si>
  <si>
    <t>DNA541</t>
  </si>
  <si>
    <t>DNA545</t>
  </si>
  <si>
    <t>DNA553</t>
  </si>
  <si>
    <t>DNA568</t>
  </si>
  <si>
    <t>DNA569</t>
  </si>
  <si>
    <t>DNA573</t>
  </si>
  <si>
    <t>DNA577</t>
  </si>
  <si>
    <t>Công ty Cổ phần 
Thiết bị điện Sài Gòn</t>
  </si>
  <si>
    <t>DNA589</t>
  </si>
  <si>
    <t>CÔNG TY TNHH 
THƯƠNG MẠI N.T.P</t>
  </si>
  <si>
    <t>DNA590</t>
  </si>
  <si>
    <t>CÔNG TY TNHH 
THƯƠNG MẠI VÀ KỸ THUẬT TRƯƠNG NGUYỆT</t>
  </si>
  <si>
    <t>DNA591</t>
  </si>
  <si>
    <t>DNA594</t>
  </si>
  <si>
    <t>SHINHAN 
INVESTMENT CORP.</t>
  </si>
  <si>
    <t>DNA595</t>
  </si>
  <si>
    <t>DNA192</t>
  </si>
  <si>
    <t xml:space="preserve">Số 16- Lô 3- Khóm Long Thạnh C - Phường Long Hưng - TX . Tân Châu </t>
  </si>
  <si>
    <t>0966.667.969</t>
  </si>
  <si>
    <t>DNA069</t>
  </si>
  <si>
    <t>DNA194</t>
  </si>
  <si>
    <t>DNA236</t>
  </si>
  <si>
    <t>DNA489</t>
  </si>
  <si>
    <t>DNA100</t>
  </si>
  <si>
    <t>0395.716.315</t>
  </si>
  <si>
    <t>DNA141</t>
  </si>
  <si>
    <t>DNA303</t>
  </si>
  <si>
    <t>DNA304</t>
  </si>
  <si>
    <t xml:space="preserve">* </t>
  </si>
  <si>
    <t>MỚI CHỈNH 05/08/2019</t>
  </si>
  <si>
    <t>DNA392</t>
  </si>
  <si>
    <t>DNA277</t>
  </si>
  <si>
    <t>0983.830.049</t>
  </si>
  <si>
    <t>DNA165</t>
  </si>
  <si>
    <t>*</t>
  </si>
  <si>
    <t>DNA549</t>
  </si>
  <si>
    <t>DNA260</t>
  </si>
  <si>
    <t>DNA557</t>
  </si>
  <si>
    <t>DNA526</t>
  </si>
  <si>
    <t>02963868317</t>
  </si>
  <si>
    <t>DNA080</t>
  </si>
  <si>
    <t>DNA092</t>
  </si>
  <si>
    <t>0919.964.100</t>
  </si>
  <si>
    <t>DNA308</t>
  </si>
  <si>
    <t>.14/08/2019</t>
  </si>
  <si>
    <t>DNA055</t>
  </si>
  <si>
    <t>DNA262</t>
  </si>
  <si>
    <t>DNA332</t>
  </si>
  <si>
    <t>20/04/2004</t>
  </si>
  <si>
    <t>Số 7A, đường La Sơn Phụ Tử, P.Mỹ Bình, TPLX, AG</t>
  </si>
  <si>
    <t>DNA099</t>
  </si>
  <si>
    <t>DNA046</t>
  </si>
  <si>
    <t>DNA374</t>
  </si>
  <si>
    <t>DNA491</t>
  </si>
  <si>
    <t>DNA146</t>
  </si>
  <si>
    <t>18/5C Trần Hưng Đạo , phường Mỹ Quý , Long Xuyên , An Giang</t>
  </si>
  <si>
    <t>DNA467</t>
  </si>
  <si>
    <t>Số 4124, Bạch Đằng, Ấp An Hưng, 
TT.An Phú, Tỉnh An Giang</t>
  </si>
  <si>
    <t>0949.251.840</t>
  </si>
  <si>
    <t>DNA494</t>
  </si>
  <si>
    <t xml:space="preserve"> cap nhap dia chi moi 28/08/2019</t>
  </si>
  <si>
    <t>Cty TNHH
 Xây Dựng Tự Cường</t>
  </si>
  <si>
    <t>02963.550.055</t>
  </si>
  <si>
    <t>DNA588</t>
  </si>
  <si>
    <t>0939693866 - kiệt</t>
  </si>
  <si>
    <t>DNA532</t>
  </si>
  <si>
    <t>Số 464,Tổ 16,Ấp Bình Thành ,Xã Bình Mỹ, Châu Phú</t>
  </si>
  <si>
    <t>0994177787</t>
  </si>
  <si>
    <t>DNA107</t>
  </si>
  <si>
    <t>DNA364</t>
  </si>
  <si>
    <t>0983977327</t>
  </si>
  <si>
    <t>DNA235</t>
  </si>
  <si>
    <t>DNA515</t>
  </si>
  <si>
    <t>Cty TNHH X.Lắp 
Điện Nước Thanh Bình</t>
  </si>
  <si>
    <t>DNA587</t>
  </si>
  <si>
    <t>CTCP Đầu tư và 
Xây dựng Cấp thoát nước</t>
  </si>
  <si>
    <t>0838475166</t>
  </si>
  <si>
    <t>DNA585</t>
  </si>
  <si>
    <t>0947108610 chi kiên</t>
  </si>
  <si>
    <t>Cty cổ phần
 nhựa Tân Tiến</t>
  </si>
  <si>
    <t>0283.827.5837</t>
  </si>
  <si>
    <t>DNA586</t>
  </si>
  <si>
    <t>0903.020.183 chị  hồ</t>
  </si>
  <si>
    <t>Công đoàn Công ty
 cổ phần Điện nước An Giang</t>
  </si>
  <si>
    <t>DNA592</t>
  </si>
  <si>
    <t>Ủy ban nhân dân
 tỉnh An Giang</t>
  </si>
  <si>
    <t>DNA593</t>
  </si>
  <si>
    <t>DNA067</t>
  </si>
  <si>
    <t>POW</t>
  </si>
  <si>
    <t>DNA030</t>
  </si>
  <si>
    <t>DNA049</t>
  </si>
  <si>
    <t>DNA051</t>
  </si>
  <si>
    <t>DNA056</t>
  </si>
  <si>
    <t>DNA058</t>
  </si>
  <si>
    <t>DNA082</t>
  </si>
  <si>
    <t>DNA093</t>
  </si>
  <si>
    <t>DNA098</t>
  </si>
  <si>
    <t>DNA111</t>
  </si>
  <si>
    <t>DNA127</t>
  </si>
  <si>
    <t>DNA130</t>
  </si>
  <si>
    <t>DNA138</t>
  </si>
  <si>
    <t>DNA139</t>
  </si>
  <si>
    <t>DNA140</t>
  </si>
  <si>
    <t>DNA149</t>
  </si>
  <si>
    <t>DNA162</t>
  </si>
  <si>
    <t>DNA172</t>
  </si>
  <si>
    <t>DNA173</t>
  </si>
  <si>
    <t>DNA185</t>
  </si>
  <si>
    <t>DNA202</t>
  </si>
  <si>
    <t>DNA203</t>
  </si>
  <si>
    <t>DNA204</t>
  </si>
  <si>
    <t>DNA228</t>
  </si>
  <si>
    <t>DNA238</t>
  </si>
  <si>
    <t>DNA245</t>
  </si>
  <si>
    <t>DNA253</t>
  </si>
  <si>
    <t>DNA254</t>
  </si>
  <si>
    <t>DNA256</t>
  </si>
  <si>
    <t>DNA263</t>
  </si>
  <si>
    <t>DNA265</t>
  </si>
  <si>
    <t>DNA274</t>
  </si>
  <si>
    <t>DNA305</t>
  </si>
  <si>
    <t>DNA309</t>
  </si>
  <si>
    <t>DNA337</t>
  </si>
  <si>
    <t>DNA352</t>
  </si>
  <si>
    <t>DNA359</t>
  </si>
  <si>
    <t>DNA368</t>
  </si>
  <si>
    <t>DNA375</t>
  </si>
  <si>
    <t>DNA376</t>
  </si>
  <si>
    <t>DNA391</t>
  </si>
  <si>
    <t>DNA404</t>
  </si>
  <si>
    <t>DNA405</t>
  </si>
  <si>
    <t>DNA423</t>
  </si>
  <si>
    <t>DNA427</t>
  </si>
  <si>
    <t>DNA454</t>
  </si>
  <si>
    <t>DNA461</t>
  </si>
  <si>
    <t>DNA470</t>
  </si>
  <si>
    <t>DNA473</t>
  </si>
  <si>
    <t>DNA481</t>
  </si>
  <si>
    <t>DNA482</t>
  </si>
  <si>
    <t>DNA495</t>
  </si>
  <si>
    <t>DNA523</t>
  </si>
  <si>
    <t>DNA539</t>
  </si>
  <si>
    <t>DNA548</t>
  </si>
  <si>
    <t>DNA562</t>
  </si>
  <si>
    <t>DNA567</t>
  </si>
  <si>
    <t>DNA570</t>
  </si>
  <si>
    <t>DNA445</t>
  </si>
  <si>
    <t>DNA109</t>
  </si>
  <si>
    <t>0974279871</t>
  </si>
  <si>
    <t>DNA101</t>
  </si>
  <si>
    <t>DNA240</t>
  </si>
  <si>
    <t>PT</t>
  </si>
  <si>
    <t>DNA048</t>
  </si>
  <si>
    <t>DNA072</t>
  </si>
  <si>
    <t>DNA077</t>
  </si>
  <si>
    <t>DNA090</t>
  </si>
  <si>
    <t>DNA125</t>
  </si>
  <si>
    <t>DNA143</t>
  </si>
  <si>
    <t>DNA147</t>
  </si>
  <si>
    <t>DNA248</t>
  </si>
  <si>
    <t>DNA257</t>
  </si>
  <si>
    <t>DNA275</t>
  </si>
  <si>
    <t>DNA335</t>
  </si>
  <si>
    <t>DNA345</t>
  </si>
  <si>
    <t>DNA347</t>
  </si>
  <si>
    <t>DNA348</t>
  </si>
  <si>
    <t>DNA369</t>
  </si>
  <si>
    <t>DNA388</t>
  </si>
  <si>
    <t>DNA398</t>
  </si>
  <si>
    <t>DNA408</t>
  </si>
  <si>
    <t>DNA444</t>
  </si>
  <si>
    <t>DNA449</t>
  </si>
  <si>
    <t>DNA458</t>
  </si>
  <si>
    <t>DNA469</t>
  </si>
  <si>
    <t>DNA520</t>
  </si>
  <si>
    <t>DNA521</t>
  </si>
  <si>
    <t>DNA536</t>
  </si>
  <si>
    <t>DNA543</t>
  </si>
  <si>
    <t>DNA556</t>
  </si>
  <si>
    <t>Đỗ Ngọc An</t>
  </si>
  <si>
    <t>351010393</t>
  </si>
  <si>
    <t>19/02/2004</t>
  </si>
  <si>
    <t>Ấp Thượng 3 - TT.Phú Mỹ, Huyện Phú Tân, An Giang</t>
  </si>
  <si>
    <t>0915379549</t>
  </si>
  <si>
    <t>DNA579</t>
  </si>
  <si>
    <t>DNA014</t>
  </si>
  <si>
    <t>TB</t>
  </si>
  <si>
    <t>DNA009</t>
  </si>
  <si>
    <t>DNA021</t>
  </si>
  <si>
    <t>DNA023</t>
  </si>
  <si>
    <t>DNA043</t>
  </si>
  <si>
    <t>DNA045</t>
  </si>
  <si>
    <t>DNA064</t>
  </si>
  <si>
    <t>DNA145</t>
  </si>
  <si>
    <t>DNA164</t>
  </si>
  <si>
    <t>DNA174</t>
  </si>
  <si>
    <t>DNA213</t>
  </si>
  <si>
    <t>DNA223</t>
  </si>
  <si>
    <t>DNA261</t>
  </si>
  <si>
    <t>DNA271</t>
  </si>
  <si>
    <t>DNA321</t>
  </si>
  <si>
    <t>DNA331</t>
  </si>
  <si>
    <t>DNA353</t>
  </si>
  <si>
    <t>DNA354</t>
  </si>
  <si>
    <t>DNA372</t>
  </si>
  <si>
    <t>DNA389</t>
  </si>
  <si>
    <t>25/09/2002</t>
  </si>
  <si>
    <t>19 Vĩnh Phú, Khóm Vĩnh Phú, Phường "A", Thị Xã Châu Đốc, Tỉnh An Giang</t>
  </si>
  <si>
    <t>DNA422</t>
  </si>
  <si>
    <t>DNA446</t>
  </si>
  <si>
    <t>DNA448</t>
  </si>
  <si>
    <t>DNA475</t>
  </si>
  <si>
    <t>DNA527</t>
  </si>
  <si>
    <t>DNA563</t>
  </si>
  <si>
    <t>DNA564</t>
  </si>
  <si>
    <t>DNA432</t>
  </si>
  <si>
    <t>09620.77720</t>
  </si>
  <si>
    <t>DNA160</t>
  </si>
  <si>
    <t>DNA307</t>
  </si>
  <si>
    <t>TC</t>
  </si>
  <si>
    <t>DNA026</t>
  </si>
  <si>
    <t>DNA050</t>
  </si>
  <si>
    <t>DNA097</t>
  </si>
  <si>
    <t>Hứa Hoài Phong</t>
  </si>
  <si>
    <t>350870025</t>
  </si>
  <si>
    <t>07/05/2010</t>
  </si>
  <si>
    <t>Khóm Long Hưng 2 , P.Long Sơn - TX Tân Châu - AG</t>
  </si>
  <si>
    <t>DNA103</t>
  </si>
  <si>
    <t>DNA106</t>
  </si>
  <si>
    <t>DNA108</t>
  </si>
  <si>
    <t>DNA113</t>
  </si>
  <si>
    <t>DNA120</t>
  </si>
  <si>
    <t>DNA124</t>
  </si>
  <si>
    <t>DNA171</t>
  </si>
  <si>
    <t>DNA187</t>
  </si>
  <si>
    <t>DNA189</t>
  </si>
  <si>
    <t>DNA218</t>
  </si>
  <si>
    <t>DNA219</t>
  </si>
  <si>
    <t>DNA220</t>
  </si>
  <si>
    <t>DNA225</t>
  </si>
  <si>
    <t>DNA281</t>
  </si>
  <si>
    <t>DNA311</t>
  </si>
  <si>
    <t>DNA341</t>
  </si>
  <si>
    <t>DNA394</t>
  </si>
  <si>
    <t>DNA399</t>
  </si>
  <si>
    <t>DNA447</t>
  </si>
  <si>
    <t>DNA490</t>
  </si>
  <si>
    <t>DNA511</t>
  </si>
  <si>
    <t>DNA514</t>
  </si>
  <si>
    <t>DNA546</t>
  </si>
  <si>
    <t>DNA574</t>
  </si>
  <si>
    <t>DNA181</t>
  </si>
  <si>
    <t>DNA188</t>
  </si>
  <si>
    <t>DNA039</t>
  </si>
  <si>
    <t>DNA129</t>
  </si>
  <si>
    <t>DNA255</t>
  </si>
  <si>
    <t>DNA259</t>
  </si>
  <si>
    <t>DNA266</t>
  </si>
  <si>
    <t>DNA269</t>
  </si>
  <si>
    <t>DNA326</t>
  </si>
  <si>
    <t>DNA355</t>
  </si>
  <si>
    <t>Phan Thùy Việt Linh</t>
  </si>
  <si>
    <t>351346580</t>
  </si>
  <si>
    <t>02/04/2010</t>
  </si>
  <si>
    <t>299/10, Tây Khánh 3, phường Mỹ Hòa, TP Long Xuyên, An Giang</t>
  </si>
  <si>
    <t>0988210988</t>
  </si>
  <si>
    <t>DNA387</t>
  </si>
  <si>
    <t>DNA459</t>
  </si>
  <si>
    <t>DNA466</t>
  </si>
  <si>
    <t>DNA471</t>
  </si>
  <si>
    <t>DNA477</t>
  </si>
  <si>
    <t>DNA478</t>
  </si>
  <si>
    <t>DNA480</t>
  </si>
  <si>
    <t>DNA535</t>
  </si>
  <si>
    <t>DNA209</t>
  </si>
  <si>
    <t>DNA503</t>
  </si>
  <si>
    <t>DNA169</t>
  </si>
  <si>
    <t>DNA005</t>
  </si>
  <si>
    <t>DNA016</t>
  </si>
  <si>
    <t>DNA019</t>
  </si>
  <si>
    <t>DNA020</t>
  </si>
  <si>
    <t>DNA022</t>
  </si>
  <si>
    <t>DNA024</t>
  </si>
  <si>
    <t>DNA034</t>
  </si>
  <si>
    <t>DNA054</t>
  </si>
  <si>
    <t>DNA060</t>
  </si>
  <si>
    <t>DNA061</t>
  </si>
  <si>
    <t>DNA088</t>
  </si>
  <si>
    <t>DNA123</t>
  </si>
  <si>
    <t>DNA197</t>
  </si>
  <si>
    <t>DNA198</t>
  </si>
  <si>
    <t>DNA206</t>
  </si>
  <si>
    <t>Nguyễn Huỳnh Xuân Mai</t>
  </si>
  <si>
    <t>351401255</t>
  </si>
  <si>
    <t>21/09/2015</t>
  </si>
  <si>
    <t>0909968509</t>
  </si>
  <si>
    <t>DNA233</t>
  </si>
  <si>
    <t>DNA346</t>
  </si>
  <si>
    <t>DNA370</t>
  </si>
  <si>
    <t>DNA412</t>
  </si>
  <si>
    <t>DNA417</t>
  </si>
  <si>
    <t>DNA441</t>
  </si>
  <si>
    <t>DNA442</t>
  </si>
  <si>
    <t>DNA455</t>
  </si>
  <si>
    <t>DNA522</t>
  </si>
  <si>
    <t>DNA524</t>
  </si>
  <si>
    <t>DNA531</t>
  </si>
  <si>
    <t>DNA547</t>
  </si>
  <si>
    <t>DNA558</t>
  </si>
  <si>
    <t>DNA559</t>
  </si>
  <si>
    <t>DNA575</t>
  </si>
  <si>
    <t>DNA584</t>
  </si>
  <si>
    <t>ma 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</si>
</sst>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8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8"/>
      <color rgb="FFFF0000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wrapText="1"/>
    </xf>
    <xf numFmtId="0" fontId="3" fillId="3" borderId="1" xfId="0" applyFont="1" applyFill="1" applyBorder="1"/>
    <xf numFmtId="0" fontId="5" fillId="3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 applyAlignment="1">
      <alignment wrapText="1"/>
    </xf>
    <xf numFmtId="0" fontId="3" fillId="0" borderId="1" xfId="0" applyFont="1" applyBorder="1"/>
    <xf numFmtId="0" fontId="5" fillId="4" borderId="1" xfId="0" applyFont="1" applyFill="1" applyBorder="1"/>
    <xf numFmtId="0" fontId="4" fillId="0" borderId="1" xfId="0" applyFont="1" applyBorder="1"/>
    <xf numFmtId="164" fontId="4" fillId="0" borderId="1" xfId="1" applyNumberFormat="1" applyFont="1" applyBorder="1"/>
    <xf numFmtId="0" fontId="6" fillId="0" borderId="1" xfId="0" applyFont="1" applyBorder="1"/>
    <xf numFmtId="0" fontId="7" fillId="4" borderId="1" xfId="0" applyFont="1" applyFill="1" applyBorder="1"/>
    <xf numFmtId="0" fontId="4" fillId="5" borderId="1" xfId="0" applyFont="1" applyFill="1" applyBorder="1"/>
    <xf numFmtId="164" fontId="4" fillId="5" borderId="1" xfId="1" applyNumberFormat="1" applyFont="1" applyFill="1" applyBorder="1"/>
    <xf numFmtId="0" fontId="6" fillId="5" borderId="1" xfId="0" applyFont="1" applyFill="1" applyBorder="1"/>
    <xf numFmtId="0" fontId="7" fillId="5" borderId="1" xfId="0" applyFont="1" applyFill="1" applyBorder="1"/>
    <xf numFmtId="0" fontId="4" fillId="5" borderId="0" xfId="0" applyFont="1" applyFill="1"/>
    <xf numFmtId="164" fontId="4" fillId="6" borderId="1" xfId="1" applyNumberFormat="1" applyFont="1" applyFill="1" applyBorder="1"/>
    <xf numFmtId="0" fontId="4" fillId="6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8" fillId="0" borderId="1" xfId="0" quotePrefix="1" applyFont="1" applyBorder="1"/>
    <xf numFmtId="0" fontId="8" fillId="0" borderId="0" xfId="0" applyFont="1"/>
    <xf numFmtId="0" fontId="9" fillId="6" borderId="1" xfId="0" applyFont="1" applyFill="1" applyBorder="1"/>
    <xf numFmtId="0" fontId="9" fillId="6" borderId="1" xfId="0" quotePrefix="1" applyFont="1" applyFill="1" applyBorder="1"/>
    <xf numFmtId="164" fontId="9" fillId="6" borderId="1" xfId="1" applyNumberFormat="1" applyFont="1" applyFill="1" applyBorder="1"/>
    <xf numFmtId="0" fontId="10" fillId="6" borderId="1" xfId="0" applyFont="1" applyFill="1" applyBorder="1"/>
    <xf numFmtId="0" fontId="9" fillId="6" borderId="0" xfId="0" applyFont="1" applyFill="1"/>
    <xf numFmtId="0" fontId="4" fillId="0" borderId="1" xfId="0" applyFont="1" applyBorder="1" applyAlignment="1">
      <alignment wrapText="1"/>
    </xf>
    <xf numFmtId="0" fontId="10" fillId="0" borderId="1" xfId="0" applyFont="1" applyBorder="1"/>
    <xf numFmtId="0" fontId="9" fillId="0" borderId="1" xfId="0" applyFont="1" applyBorder="1"/>
    <xf numFmtId="14" fontId="4" fillId="0" borderId="0" xfId="0" applyNumberFormat="1" applyFont="1"/>
    <xf numFmtId="0" fontId="9" fillId="0" borderId="1" xfId="0" quotePrefix="1" applyFont="1" applyBorder="1"/>
    <xf numFmtId="14" fontId="2" fillId="0" borderId="0" xfId="0" applyNumberFormat="1" applyFont="1"/>
    <xf numFmtId="0" fontId="9" fillId="4" borderId="1" xfId="0" applyFont="1" applyFill="1" applyBorder="1"/>
    <xf numFmtId="164" fontId="11" fillId="0" borderId="1" xfId="1" applyNumberFormat="1" applyFont="1" applyBorder="1" applyAlignment="1">
      <alignment wrapText="1"/>
    </xf>
    <xf numFmtId="0" fontId="4" fillId="0" borderId="1" xfId="0" quotePrefix="1" applyFont="1" applyBorder="1"/>
    <xf numFmtId="0" fontId="4" fillId="0" borderId="0" xfId="0" quotePrefix="1" applyFont="1"/>
    <xf numFmtId="0" fontId="9" fillId="0" borderId="0" xfId="0" applyFont="1"/>
    <xf numFmtId="0" fontId="4" fillId="6" borderId="0" xfId="0" applyFont="1" applyFill="1"/>
    <xf numFmtId="164" fontId="4" fillId="7" borderId="1" xfId="1" applyNumberFormat="1" applyFont="1" applyFill="1" applyBorder="1"/>
    <xf numFmtId="0" fontId="4" fillId="7" borderId="1" xfId="0" applyFont="1" applyFill="1" applyBorder="1"/>
    <xf numFmtId="0" fontId="6" fillId="7" borderId="1" xfId="0" applyFont="1" applyFill="1" applyBorder="1"/>
    <xf numFmtId="0" fontId="7" fillId="7" borderId="1" xfId="0" applyFont="1" applyFill="1" applyBorder="1"/>
    <xf numFmtId="0" fontId="12" fillId="0" borderId="1" xfId="0" applyFont="1" applyBorder="1"/>
    <xf numFmtId="164" fontId="13" fillId="0" borderId="1" xfId="1" applyNumberFormat="1" applyFont="1" applyBorder="1"/>
    <xf numFmtId="0" fontId="12" fillId="0" borderId="0" xfId="0" applyFont="1"/>
    <xf numFmtId="0" fontId="14" fillId="2" borderId="2" xfId="0" applyFont="1" applyFill="1" applyBorder="1"/>
    <xf numFmtId="0" fontId="6" fillId="0" borderId="0" xfId="0" applyFont="1"/>
    <xf numFmtId="0" fontId="0" fillId="0" borderId="0" xfId="0" applyNumberFormat="1"/>
    <xf numFmtId="0" fontId="0" fillId="6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NewDataSet">
        <xsd:complexType>
          <xsd:sequence minOccurs="0">
            <xsd:element minOccurs="0" maxOccurs="unbounded" nillable="true" name="CA027" form="unqualified">
              <xsd:complexType>
                <xsd:all>
                  <xsd:element minOccurs="0" nillable="true" type="xsd:integer" name="CHƯA_x0020_LK_x0028_1_x0029_" form="unqualified"/>
                  <xsd:element minOccurs="0" nillable="true" type="xsd:string" name="QUỐC_x0020_TỊCH_x0028_2_x0029_" form="unqualified"/>
                  <xsd:element minOccurs="0" nillable="true" type="xsd:integer" name="CHƯA_x0020_LK_x0028_3_x0029_" form="unqualified"/>
                  <xsd:element minOccurs="0" nillable="true" type="xsd:integer" name="ĐÃ_x0020_LK_x0028_4_x0029_" form="unqualified"/>
                  <xsd:element minOccurs="0" nillable="true" type="xsd:integer" name="ĐÃ_x0020_LK_x0028_5_x0029_" form="unqualified"/>
                  <xsd:element minOccurs="0" nillable="true" type="xsd:string" name="HỌ_x0020_TÊN_x0028_7_x0029_" form="unqualified"/>
                  <xsd:element minOccurs="0" nillable="true" type="xsd:string" name="SỐ_x0020_ĐKSH_x0028_8_x0029_" form="unqualified"/>
                  <xsd:element minOccurs="0" nillable="true" type="xsd:string" name="NGÀY_x0020_CẤP_x0028_9_x0029_" form="unqualified"/>
                  <xsd:element minOccurs="0" nillable="true" type="xsd:string" name="ĐỊA_x0020_CHỈ_x0020_LIÊN_x0020_HỆ_x0028_10_x0029_" form="unqualified"/>
                  <xsd:element minOccurs="0" nillable="true" type="xsd:string" name="ĐIỆN_x0020_THOẠI_x0028_11_x0029_" form="unqualified"/>
                  <xsd:element minOccurs="0" nillable="true" type="xsd:integer" name="CỘNG_x0028_13_x0029_" form="unqualified"/>
                  <xsd:element minOccurs="0" nillable="true" type="xsd:integer" name="CỘNG_x0028_14_x0029_" form="unqualified"/>
                  <xsd:element minOccurs="0" nillable="true" type="xsd:string" name="TYPE" form="unqualified"/>
                  <xsd:element minOccurs="0" nillable="true" type="xsd:string" name="CNTC" form="unqualified"/>
                  <xsd:element minOccurs="0" nillable="true" type="xsd:string" name="TXNUM" form="unqualified"/>
                  <xsd:element minOccurs="0" nillable="true" type="xsd:string" name="EMAIL_x0028_12_x0029_" form="unqualified"/>
                  <xsd:element minOccurs="0" nillable="true" type="xsd:string" name="GHI_x0020_CHÚ_x0028_6_x0029_" form="unqualified"/>
                </xsd:all>
              </xsd:complexType>
            </xsd:element>
          </xsd:sequence>
        </xsd:complexType>
      </xsd:element>
    </xsd:schema>
  </Schema>
  <Map ID="1" Name="NewDataSet_Map" RootElement="NewData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R580" tableType="xml" totalsRowShown="0" connectionId="1">
  <autoFilter ref="A1:R580"/>
  <tableColumns count="18">
    <tableColumn id="1" uniqueName="CHƯA LK(1)" name="CHƯA LK(1)">
      <xmlColumnPr mapId="1" xpath="/NewDataSet/CA027/CHƯA_x005f_x0020_LK_x005f_x0028_1_x005f_x0029_" xmlDataType="integer"/>
    </tableColumn>
    <tableColumn id="2" uniqueName="QUỐC TỊCH(2)" name="QUỐC TỊCH(2)">
      <xmlColumnPr mapId="1" xpath="/NewDataSet/CA027/QUỐC_x005f_x0020_TỊCH_x005f_x0028_2_x005f_x0029_" xmlDataType="string"/>
    </tableColumn>
    <tableColumn id="3" uniqueName="CHƯA LK(3)" name="CHƯA LK(3)">
      <xmlColumnPr mapId="1" xpath="/NewDataSet/CA027/CHƯA_x005f_x0020_LK_x005f_x0028_3_x005f_x0029_" xmlDataType="integer"/>
    </tableColumn>
    <tableColumn id="4" uniqueName="ĐÃ LK(4)" name="ĐÃ LK(4)">
      <xmlColumnPr mapId="1" xpath="/NewDataSet/CA027/ĐÃ_x005f_x0020_LK_x005f_x0028_4_x005f_x0029_" xmlDataType="integer"/>
    </tableColumn>
    <tableColumn id="5" uniqueName="ĐÃ LK(5)" name="ĐÃ LK(5)">
      <xmlColumnPr mapId="1" xpath="/NewDataSet/CA027/ĐÃ_x005f_x0020_LK_x005f_x0028_5_x005f_x0029_" xmlDataType="integer"/>
    </tableColumn>
    <tableColumn id="6" uniqueName="HỌ TÊN(7)" name="HỌ TÊN(7)">
      <xmlColumnPr mapId="1" xpath="/NewDataSet/CA027/HỌ_x005f_x0020_TÊN_x005f_x0028_7_x005f_x0029_" xmlDataType="string"/>
    </tableColumn>
    <tableColumn id="7" uniqueName="SỐ ĐKSH(8)" name="SỐ ĐKSH(8)">
      <xmlColumnPr mapId="1" xpath="/NewDataSet/CA027/SỐ_x005f_x0020_ĐKSH_x005f_x0028_8_x005f_x0029_" xmlDataType="string"/>
    </tableColumn>
    <tableColumn id="8" uniqueName="NGÀY CẤP(9)" name="NGÀY CẤP(9)">
      <xmlColumnPr mapId="1" xpath="/NewDataSet/CA027/NGÀY_x005f_x0020_CẤP_x005f_x0028_9_x005f_x0029_" xmlDataType="string"/>
    </tableColumn>
    <tableColumn id="9" uniqueName="ĐỊA CHỈ LIÊN HỆ(10)" name="ĐỊA CHỈ LIÊN HỆ(10)">
      <xmlColumnPr mapId="1" xpath="/NewDataSet/CA027/ĐỊA_x005f_x0020_CHỈ_x005f_x0020_LIÊN_x005f_x0020_HỆ_x005f_x0028_10_x005f_x0029_" xmlDataType="string"/>
    </tableColumn>
    <tableColumn id="10" uniqueName="ĐIỆN THOẠI(11)" name="ĐIỆN THOẠI(11)">
      <xmlColumnPr mapId="1" xpath="/NewDataSet/CA027/ĐIỆN_x005f_x0020_THOẠI_x005f_x0028_11_x005f_x0029_" xmlDataType="string"/>
    </tableColumn>
    <tableColumn id="11" uniqueName="CỘNG(13)" name="CỘNG(13)">
      <xmlColumnPr mapId="1" xpath="/NewDataSet/CA027/CỘNG_x005f_x0028_13_x005f_x0029_" xmlDataType="integer"/>
    </tableColumn>
    <tableColumn id="12" uniqueName="CỘNG(14)" name="CỘNG(14)">
      <xmlColumnPr mapId="1" xpath="/NewDataSet/CA027/CỘNG_x005f_x0028_14_x005f_x0029_" xmlDataType="integer"/>
    </tableColumn>
    <tableColumn id="13" uniqueName="TYPE" name="TYPE">
      <xmlColumnPr mapId="1" xpath="/NewDataSet/CA027/TYPE" xmlDataType="string"/>
    </tableColumn>
    <tableColumn id="14" uniqueName="CNTC" name="CNTC">
      <xmlColumnPr mapId="1" xpath="/NewDataSet/CA027/CNTC" xmlDataType="string"/>
    </tableColumn>
    <tableColumn id="15" uniqueName="TXNUM" name="TXNUM">
      <xmlColumnPr mapId="1" xpath="/NewDataSet/CA027/TXNUM" xmlDataType="string"/>
    </tableColumn>
    <tableColumn id="16" uniqueName="EMAIL(12)" name="EMAIL(12)">
      <xmlColumnPr mapId="1" xpath="/NewDataSet/CA027/EMAIL_x005f_x0028_12_x005f_x0029_" xmlDataType="string"/>
    </tableColumn>
    <tableColumn id="18" uniqueName="18" name="ma ql" dataDxfId="0">
      <calculatedColumnFormula>VLOOKUP(Table13[[#This Row],[HỌ TÊN(7)]],tho!$F$7:$L$601,7,0)</calculatedColumnFormula>
    </tableColumn>
    <tableColumn id="17" uniqueName="GHI CHÚ(6)" name="GHI CHÚ(6)">
      <xmlColumnPr mapId="1" xpath="/NewDataSet/CA027/GHI_x005f_x0020_CHÚ_x005f_x0028_6_x005f_x0029_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580" tableType="xml" totalsRowShown="0" connectionId="1">
  <autoFilter ref="A1:Q580"/>
  <tableColumns count="17">
    <tableColumn id="1" uniqueName="CHƯA LK(1)" name="CHƯA LK(1)">
      <xmlColumnPr mapId="1" xpath="/NewDataSet/CA027/CHƯA_x005f_x0020_LK_x005f_x0028_1_x005f_x0029_" xmlDataType="integer"/>
    </tableColumn>
    <tableColumn id="2" uniqueName="QUỐC TỊCH(2)" name="QUỐC TỊCH(2)">
      <xmlColumnPr mapId="1" xpath="/NewDataSet/CA027/QUỐC_x005f_x0020_TỊCH_x005f_x0028_2_x005f_x0029_" xmlDataType="string"/>
    </tableColumn>
    <tableColumn id="3" uniqueName="CHƯA LK(3)" name="CHƯA LK(3)">
      <xmlColumnPr mapId="1" xpath="/NewDataSet/CA027/CHƯA_x005f_x0020_LK_x005f_x0028_3_x005f_x0029_" xmlDataType="integer"/>
    </tableColumn>
    <tableColumn id="4" uniqueName="ĐÃ LK(4)" name="ĐÃ LK(4)">
      <xmlColumnPr mapId="1" xpath="/NewDataSet/CA027/ĐÃ_x005f_x0020_LK_x005f_x0028_4_x005f_x0029_" xmlDataType="integer"/>
    </tableColumn>
    <tableColumn id="5" uniqueName="ĐÃ LK(5)" name="ĐÃ LK(5)">
      <xmlColumnPr mapId="1" xpath="/NewDataSet/CA027/ĐÃ_x005f_x0020_LK_x005f_x0028_5_x005f_x0029_" xmlDataType="integer"/>
    </tableColumn>
    <tableColumn id="6" uniqueName="HỌ TÊN(7)" name="HỌ TÊN(7)">
      <xmlColumnPr mapId="1" xpath="/NewDataSet/CA027/HỌ_x005f_x0020_TÊN_x005f_x0028_7_x005f_x0029_" xmlDataType="string"/>
    </tableColumn>
    <tableColumn id="7" uniqueName="SỐ ĐKSH(8)" name="SỐ ĐKSH(8)">
      <xmlColumnPr mapId="1" xpath="/NewDataSet/CA027/SỐ_x005f_x0020_ĐKSH_x005f_x0028_8_x005f_x0029_" xmlDataType="string"/>
    </tableColumn>
    <tableColumn id="8" uniqueName="NGÀY CẤP(9)" name="NGÀY CẤP(9)">
      <xmlColumnPr mapId="1" xpath="/NewDataSet/CA027/NGÀY_x005f_x0020_CẤP_x005f_x0028_9_x005f_x0029_" xmlDataType="string"/>
    </tableColumn>
    <tableColumn id="9" uniqueName="ĐỊA CHỈ LIÊN HỆ(10)" name="ĐỊA CHỈ LIÊN HỆ(10)">
      <xmlColumnPr mapId="1" xpath="/NewDataSet/CA027/ĐỊA_x005f_x0020_CHỈ_x005f_x0020_LIÊN_x005f_x0020_HỆ_x005f_x0028_10_x005f_x0029_" xmlDataType="string"/>
    </tableColumn>
    <tableColumn id="10" uniqueName="ĐIỆN THOẠI(11)" name="ĐIỆN THOẠI(11)">
      <xmlColumnPr mapId="1" xpath="/NewDataSet/CA027/ĐIỆN_x005f_x0020_THOẠI_x005f_x0028_11_x005f_x0029_" xmlDataType="string"/>
    </tableColumn>
    <tableColumn id="11" uniqueName="CỘNG(13)" name="CỘNG(13)">
      <xmlColumnPr mapId="1" xpath="/NewDataSet/CA027/CỘNG_x005f_x0028_13_x005f_x0029_" xmlDataType="integer"/>
    </tableColumn>
    <tableColumn id="12" uniqueName="CỘNG(14)" name="CỘNG(14)">
      <xmlColumnPr mapId="1" xpath="/NewDataSet/CA027/CỘNG_x005f_x0028_14_x005f_x0029_" xmlDataType="integer"/>
    </tableColumn>
    <tableColumn id="13" uniqueName="TYPE" name="TYPE">
      <xmlColumnPr mapId="1" xpath="/NewDataSet/CA027/TYPE" xmlDataType="string"/>
    </tableColumn>
    <tableColumn id="14" uniqueName="CNTC" name="CNTC">
      <xmlColumnPr mapId="1" xpath="/NewDataSet/CA027/CNTC" xmlDataType="string"/>
    </tableColumn>
    <tableColumn id="15" uniqueName="TXNUM" name="TXNUM">
      <xmlColumnPr mapId="1" xpath="/NewDataSet/CA027/TXNUM" xmlDataType="string"/>
    </tableColumn>
    <tableColumn id="16" uniqueName="EMAIL(12)" name="EMAIL(12)">
      <xmlColumnPr mapId="1" xpath="/NewDataSet/CA027/EMAIL_x005f_x0028_12_x005f_x0029_" xmlDataType="string"/>
    </tableColumn>
    <tableColumn id="17" uniqueName="GHI CHÚ(6)" name="GHI CHÚ(6)">
      <xmlColumnPr mapId="1" xpath="/NewDataSet/CA027/GHI_x005f_x0020_CHÚ_x005f_x0028_6_x005f_x0029_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0"/>
  <sheetViews>
    <sheetView topLeftCell="A552" workbookViewId="0">
      <selection activeCell="F580" sqref="F580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3" width="13.42578125" bestFit="1" customWidth="1"/>
    <col min="4" max="5" width="10.85546875" bestFit="1" customWidth="1"/>
    <col min="6" max="6" width="55.7109375" bestFit="1" customWidth="1"/>
    <col min="7" max="7" width="13.5703125" bestFit="1" customWidth="1"/>
    <col min="8" max="8" width="15" bestFit="1" customWidth="1"/>
    <col min="9" max="9" width="79.7109375" bestFit="1" customWidth="1"/>
    <col min="10" max="10" width="17.28515625" bestFit="1" customWidth="1"/>
    <col min="11" max="12" width="12.140625" bestFit="1" customWidth="1"/>
    <col min="13" max="13" width="15.42578125" bestFit="1" customWidth="1"/>
    <col min="14" max="14" width="10" bestFit="1" customWidth="1"/>
    <col min="15" max="15" width="23" bestFit="1" customWidth="1"/>
    <col min="16" max="16" width="29" bestFit="1" customWidth="1"/>
    <col min="17" max="17" width="29" style="55" customWidth="1"/>
    <col min="18" max="18" width="2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5" t="s">
        <v>3542</v>
      </c>
      <c r="R1" t="s">
        <v>16</v>
      </c>
    </row>
    <row r="2" spans="1:18" x14ac:dyDescent="0.25">
      <c r="A2">
        <v>0</v>
      </c>
      <c r="B2" s="1" t="s">
        <v>17</v>
      </c>
      <c r="C2">
        <v>0</v>
      </c>
      <c r="D2">
        <v>1700</v>
      </c>
      <c r="E2">
        <v>1700</v>
      </c>
      <c r="F2" s="1" t="s">
        <v>20</v>
      </c>
      <c r="G2" s="1" t="s">
        <v>592</v>
      </c>
      <c r="H2" s="1" t="s">
        <v>1171</v>
      </c>
      <c r="I2" s="1" t="s">
        <v>1698</v>
      </c>
      <c r="J2" s="1" t="s">
        <v>2258</v>
      </c>
      <c r="K2">
        <v>1700</v>
      </c>
      <c r="L2">
        <v>1700</v>
      </c>
      <c r="M2" s="1" t="s">
        <v>2760</v>
      </c>
      <c r="N2" s="1" t="s">
        <v>2762</v>
      </c>
      <c r="O2" s="1" t="s">
        <v>2764</v>
      </c>
      <c r="P2" s="1"/>
      <c r="Q2" s="55" t="str">
        <f>VLOOKUP(Table13[[#This Row],[HỌ TÊN(7)]],tho!$F$7:$L$601,7,0)</f>
        <v>CĐ</v>
      </c>
      <c r="R2" s="1"/>
    </row>
    <row r="3" spans="1:18" x14ac:dyDescent="0.25">
      <c r="A3">
        <v>0</v>
      </c>
      <c r="B3" s="1" t="s">
        <v>17</v>
      </c>
      <c r="C3">
        <v>0</v>
      </c>
      <c r="D3">
        <v>900</v>
      </c>
      <c r="E3">
        <v>900</v>
      </c>
      <c r="F3" s="1" t="s">
        <v>21</v>
      </c>
      <c r="G3" s="1" t="s">
        <v>593</v>
      </c>
      <c r="H3" s="1" t="s">
        <v>1172</v>
      </c>
      <c r="I3" s="1" t="s">
        <v>1699</v>
      </c>
      <c r="J3" s="1" t="s">
        <v>2259</v>
      </c>
      <c r="K3">
        <v>900</v>
      </c>
      <c r="L3">
        <v>900</v>
      </c>
      <c r="M3" s="1" t="s">
        <v>2760</v>
      </c>
      <c r="N3" s="1" t="s">
        <v>2762</v>
      </c>
      <c r="O3" s="1" t="s">
        <v>2764</v>
      </c>
      <c r="P3" s="1"/>
      <c r="Q3" s="55" t="str">
        <f>VLOOKUP(Table13[[#This Row],[HỌ TÊN(7)]],tho!$F$7:$L$601,7,0)</f>
        <v>CT</v>
      </c>
      <c r="R3" s="1"/>
    </row>
    <row r="4" spans="1:18" x14ac:dyDescent="0.25">
      <c r="A4">
        <v>0</v>
      </c>
      <c r="B4" s="1" t="s">
        <v>17</v>
      </c>
      <c r="C4">
        <v>0</v>
      </c>
      <c r="D4">
        <v>1000</v>
      </c>
      <c r="E4">
        <v>1000</v>
      </c>
      <c r="F4" s="1" t="s">
        <v>22</v>
      </c>
      <c r="G4" s="1" t="s">
        <v>594</v>
      </c>
      <c r="H4" s="1" t="s">
        <v>1173</v>
      </c>
      <c r="I4" s="1" t="s">
        <v>1700</v>
      </c>
      <c r="J4" s="1" t="s">
        <v>2260</v>
      </c>
      <c r="K4">
        <v>1000</v>
      </c>
      <c r="L4">
        <v>1000</v>
      </c>
      <c r="M4" s="1" t="s">
        <v>2760</v>
      </c>
      <c r="N4" s="1" t="s">
        <v>2762</v>
      </c>
      <c r="O4" s="1" t="s">
        <v>2764</v>
      </c>
      <c r="P4" s="1"/>
      <c r="Q4" s="55" t="str">
        <f>VLOOKUP(Table13[[#This Row],[HỌ TÊN(7)]],tho!$F$7:$L$601,7,0)</f>
        <v>NG</v>
      </c>
      <c r="R4" s="1"/>
    </row>
    <row r="5" spans="1:18" x14ac:dyDescent="0.25">
      <c r="A5">
        <v>0</v>
      </c>
      <c r="B5" s="1" t="s">
        <v>17</v>
      </c>
      <c r="C5">
        <v>0</v>
      </c>
      <c r="D5">
        <v>700</v>
      </c>
      <c r="E5">
        <v>700</v>
      </c>
      <c r="F5" s="1" t="s">
        <v>23</v>
      </c>
      <c r="G5" s="1" t="s">
        <v>595</v>
      </c>
      <c r="H5" s="1" t="s">
        <v>1174</v>
      </c>
      <c r="I5" s="1" t="s">
        <v>1701</v>
      </c>
      <c r="J5" s="1" t="s">
        <v>2261</v>
      </c>
      <c r="K5">
        <v>700</v>
      </c>
      <c r="L5">
        <v>700</v>
      </c>
      <c r="M5" s="1" t="s">
        <v>2760</v>
      </c>
      <c r="N5" s="1" t="s">
        <v>2762</v>
      </c>
      <c r="O5" s="1" t="s">
        <v>2764</v>
      </c>
      <c r="P5" s="1"/>
      <c r="Q5" s="55" t="str">
        <f>VLOOKUP(Table13[[#This Row],[HỌ TÊN(7)]],tho!$F$7:$L$601,7,0)</f>
        <v>CP</v>
      </c>
      <c r="R5" s="1"/>
    </row>
    <row r="6" spans="1:18" x14ac:dyDescent="0.25">
      <c r="A6">
        <v>0</v>
      </c>
      <c r="B6" s="1" t="s">
        <v>17</v>
      </c>
      <c r="C6">
        <v>0</v>
      </c>
      <c r="D6">
        <v>1900</v>
      </c>
      <c r="E6">
        <v>1900</v>
      </c>
      <c r="F6" s="1" t="s">
        <v>24</v>
      </c>
      <c r="G6" s="1" t="s">
        <v>596</v>
      </c>
      <c r="H6" s="1" t="s">
        <v>1175</v>
      </c>
      <c r="I6" s="1" t="s">
        <v>1702</v>
      </c>
      <c r="J6" s="1" t="s">
        <v>2262</v>
      </c>
      <c r="K6">
        <v>1900</v>
      </c>
      <c r="L6">
        <v>1900</v>
      </c>
      <c r="M6" s="1" t="s">
        <v>2760</v>
      </c>
      <c r="N6" s="1" t="s">
        <v>2762</v>
      </c>
      <c r="O6" s="1" t="s">
        <v>2764</v>
      </c>
      <c r="P6" s="1"/>
      <c r="Q6" s="55" t="str">
        <f>VLOOKUP(Table13[[#This Row],[HỌ TÊN(7)]],tho!$F$7:$L$601,7,0)</f>
        <v>TT</v>
      </c>
      <c r="R6" s="1"/>
    </row>
    <row r="7" spans="1:18" x14ac:dyDescent="0.25">
      <c r="A7">
        <v>0</v>
      </c>
      <c r="B7" s="1" t="s">
        <v>17</v>
      </c>
      <c r="C7">
        <v>0</v>
      </c>
      <c r="D7">
        <v>1200</v>
      </c>
      <c r="E7">
        <v>1200</v>
      </c>
      <c r="F7" s="1" t="s">
        <v>25</v>
      </c>
      <c r="G7" s="1" t="s">
        <v>597</v>
      </c>
      <c r="H7" s="1" t="s">
        <v>1176</v>
      </c>
      <c r="I7" s="1" t="s">
        <v>1703</v>
      </c>
      <c r="J7" s="1" t="s">
        <v>2263</v>
      </c>
      <c r="K7">
        <v>1200</v>
      </c>
      <c r="L7">
        <v>1200</v>
      </c>
      <c r="M7" s="1" t="s">
        <v>2760</v>
      </c>
      <c r="N7" s="1" t="s">
        <v>2762</v>
      </c>
      <c r="O7" s="1" t="s">
        <v>2764</v>
      </c>
      <c r="P7" s="1"/>
      <c r="Q7" s="55" t="str">
        <f>VLOOKUP(Table13[[#This Row],[HỌ TÊN(7)]],tho!$F$7:$L$601,7,0)</f>
        <v>CT</v>
      </c>
      <c r="R7" s="1"/>
    </row>
    <row r="8" spans="1:18" x14ac:dyDescent="0.25">
      <c r="A8">
        <v>0</v>
      </c>
      <c r="B8" s="1" t="s">
        <v>17</v>
      </c>
      <c r="C8">
        <v>0</v>
      </c>
      <c r="D8">
        <v>3000</v>
      </c>
      <c r="E8">
        <v>3000</v>
      </c>
      <c r="F8" s="1" t="s">
        <v>26</v>
      </c>
      <c r="G8" s="1" t="s">
        <v>598</v>
      </c>
      <c r="H8" s="1" t="s">
        <v>1177</v>
      </c>
      <c r="I8" s="1" t="s">
        <v>1704</v>
      </c>
      <c r="J8" s="1" t="s">
        <v>2264</v>
      </c>
      <c r="K8">
        <v>3000</v>
      </c>
      <c r="L8">
        <v>3000</v>
      </c>
      <c r="M8" s="1" t="s">
        <v>2760</v>
      </c>
      <c r="N8" s="1" t="s">
        <v>2762</v>
      </c>
      <c r="O8" s="1" t="s">
        <v>2764</v>
      </c>
      <c r="P8" s="1"/>
      <c r="Q8" s="55" t="str">
        <f>VLOOKUP(Table13[[#This Row],[HỌ TÊN(7)]],tho!$F$7:$L$601,7,0)</f>
        <v>NG</v>
      </c>
      <c r="R8" s="1"/>
    </row>
    <row r="9" spans="1:18" x14ac:dyDescent="0.25">
      <c r="A9">
        <v>3000</v>
      </c>
      <c r="B9" s="1" t="s">
        <v>17</v>
      </c>
      <c r="C9">
        <v>3000</v>
      </c>
      <c r="D9">
        <v>0</v>
      </c>
      <c r="E9">
        <v>0</v>
      </c>
      <c r="F9" s="1" t="s">
        <v>27</v>
      </c>
      <c r="G9" s="1" t="s">
        <v>599</v>
      </c>
      <c r="H9" s="1" t="s">
        <v>1178</v>
      </c>
      <c r="I9" s="1" t="s">
        <v>1705</v>
      </c>
      <c r="J9" s="1"/>
      <c r="K9">
        <v>3000</v>
      </c>
      <c r="L9">
        <v>3000</v>
      </c>
      <c r="M9" s="1" t="s">
        <v>2760</v>
      </c>
      <c r="N9" s="1" t="s">
        <v>2762</v>
      </c>
      <c r="O9" s="1" t="s">
        <v>2764</v>
      </c>
      <c r="P9" s="1"/>
      <c r="Q9" s="55" t="str">
        <f>VLOOKUP(Table13[[#This Row],[HỌ TÊN(7)]],tho!$F$7:$L$601,7,0)</f>
        <v>LX</v>
      </c>
      <c r="R9" s="1"/>
    </row>
    <row r="10" spans="1:18" x14ac:dyDescent="0.25">
      <c r="A10">
        <v>0</v>
      </c>
      <c r="B10" s="1" t="s">
        <v>17</v>
      </c>
      <c r="C10">
        <v>0</v>
      </c>
      <c r="D10">
        <v>1000</v>
      </c>
      <c r="E10">
        <v>1000</v>
      </c>
      <c r="F10" s="1" t="s">
        <v>28</v>
      </c>
      <c r="G10" s="1" t="s">
        <v>600</v>
      </c>
      <c r="H10" s="1" t="s">
        <v>1179</v>
      </c>
      <c r="I10" s="1" t="s">
        <v>1706</v>
      </c>
      <c r="J10" s="1" t="s">
        <v>2265</v>
      </c>
      <c r="K10">
        <v>1000</v>
      </c>
      <c r="L10">
        <v>1000</v>
      </c>
      <c r="M10" s="1" t="s">
        <v>2760</v>
      </c>
      <c r="N10" s="1" t="s">
        <v>2762</v>
      </c>
      <c r="O10" s="1" t="s">
        <v>2764</v>
      </c>
      <c r="P10" s="1"/>
      <c r="Q10" s="55" t="str">
        <f>VLOOKUP(Table13[[#This Row],[HỌ TÊN(7)]],tho!$F$7:$L$601,7,0)</f>
        <v>TB</v>
      </c>
      <c r="R10" s="1"/>
    </row>
    <row r="11" spans="1:18" x14ac:dyDescent="0.25">
      <c r="A11">
        <v>0</v>
      </c>
      <c r="B11" s="1" t="s">
        <v>17</v>
      </c>
      <c r="C11">
        <v>0</v>
      </c>
      <c r="D11">
        <v>900</v>
      </c>
      <c r="E11">
        <v>900</v>
      </c>
      <c r="F11" s="1" t="s">
        <v>29</v>
      </c>
      <c r="G11" s="1" t="s">
        <v>601</v>
      </c>
      <c r="H11" s="1" t="s">
        <v>1180</v>
      </c>
      <c r="I11" s="1" t="s">
        <v>1707</v>
      </c>
      <c r="J11" s="1" t="s">
        <v>2266</v>
      </c>
      <c r="K11">
        <v>900</v>
      </c>
      <c r="L11">
        <v>900</v>
      </c>
      <c r="M11" s="1" t="s">
        <v>2760</v>
      </c>
      <c r="N11" s="1" t="s">
        <v>2762</v>
      </c>
      <c r="O11" s="1" t="s">
        <v>2764</v>
      </c>
      <c r="P11" s="1"/>
      <c r="Q11" s="55" t="str">
        <f>VLOOKUP(Table13[[#This Row],[HỌ TÊN(7)]],tho!$F$7:$L$601,7,0)</f>
        <v>CP</v>
      </c>
      <c r="R11" s="1"/>
    </row>
    <row r="12" spans="1:18" x14ac:dyDescent="0.25">
      <c r="A12">
        <v>0</v>
      </c>
      <c r="B12" s="1" t="s">
        <v>17</v>
      </c>
      <c r="C12">
        <v>0</v>
      </c>
      <c r="D12">
        <v>46400</v>
      </c>
      <c r="E12">
        <v>46400</v>
      </c>
      <c r="F12" s="1" t="s">
        <v>30</v>
      </c>
      <c r="G12" s="1" t="s">
        <v>602</v>
      </c>
      <c r="H12" s="1" t="s">
        <v>1181</v>
      </c>
      <c r="I12" s="1" t="s">
        <v>1708</v>
      </c>
      <c r="J12" s="1" t="s">
        <v>2267</v>
      </c>
      <c r="K12">
        <v>46400</v>
      </c>
      <c r="L12">
        <v>46400</v>
      </c>
      <c r="M12" s="1" t="s">
        <v>2760</v>
      </c>
      <c r="N12" s="1" t="s">
        <v>2762</v>
      </c>
      <c r="O12" s="1" t="s">
        <v>2764</v>
      </c>
      <c r="P12" s="1"/>
      <c r="Q12" s="55" t="str">
        <f>VLOOKUP(Table13[[#This Row],[HỌ TÊN(7)]],tho!$F$7:$L$601,7,0)</f>
        <v>NG</v>
      </c>
      <c r="R12" s="1"/>
    </row>
    <row r="13" spans="1:18" x14ac:dyDescent="0.25">
      <c r="A13">
        <v>0</v>
      </c>
      <c r="B13" s="1" t="s">
        <v>17</v>
      </c>
      <c r="C13">
        <v>0</v>
      </c>
      <c r="D13">
        <v>5000</v>
      </c>
      <c r="E13">
        <v>5000</v>
      </c>
      <c r="F13" s="1" t="s">
        <v>31</v>
      </c>
      <c r="G13" s="1" t="s">
        <v>603</v>
      </c>
      <c r="H13" s="1" t="s">
        <v>1182</v>
      </c>
      <c r="I13" s="1" t="s">
        <v>1709</v>
      </c>
      <c r="J13" s="1" t="s">
        <v>2268</v>
      </c>
      <c r="K13">
        <v>5000</v>
      </c>
      <c r="L13">
        <v>5000</v>
      </c>
      <c r="M13" s="1" t="s">
        <v>2760</v>
      </c>
      <c r="N13" s="1" t="s">
        <v>2762</v>
      </c>
      <c r="O13" s="1" t="s">
        <v>2764</v>
      </c>
      <c r="P13" s="1"/>
      <c r="Q13" s="55" t="str">
        <f>VLOOKUP(Table13[[#This Row],[HỌ TÊN(7)]],tho!$F$7:$L$601,7,0)</f>
        <v>NG</v>
      </c>
      <c r="R13" s="1"/>
    </row>
    <row r="14" spans="1:18" x14ac:dyDescent="0.25">
      <c r="A14">
        <v>0</v>
      </c>
      <c r="B14" s="1" t="s">
        <v>17</v>
      </c>
      <c r="C14">
        <v>0</v>
      </c>
      <c r="D14">
        <v>5700</v>
      </c>
      <c r="E14">
        <v>5700</v>
      </c>
      <c r="F14" s="1" t="s">
        <v>32</v>
      </c>
      <c r="G14" s="1" t="s">
        <v>604</v>
      </c>
      <c r="H14" s="1" t="s">
        <v>1183</v>
      </c>
      <c r="I14" s="1" t="s">
        <v>1710</v>
      </c>
      <c r="J14" s="1" t="s">
        <v>2269</v>
      </c>
      <c r="K14">
        <v>5700</v>
      </c>
      <c r="L14">
        <v>5700</v>
      </c>
      <c r="M14" s="1" t="s">
        <v>2760</v>
      </c>
      <c r="N14" s="1" t="s">
        <v>2762</v>
      </c>
      <c r="O14" s="1" t="s">
        <v>2764</v>
      </c>
      <c r="P14" s="1" t="s">
        <v>2765</v>
      </c>
      <c r="Q14" s="55" t="str">
        <f>VLOOKUP(Table13[[#This Row],[HỌ TÊN(7)]],tho!$F$7:$L$601,7,0)</f>
        <v>NG</v>
      </c>
      <c r="R14" s="1"/>
    </row>
    <row r="15" spans="1:18" x14ac:dyDescent="0.25">
      <c r="A15">
        <v>0</v>
      </c>
      <c r="B15" s="1" t="s">
        <v>17</v>
      </c>
      <c r="C15">
        <v>0</v>
      </c>
      <c r="D15">
        <v>4700</v>
      </c>
      <c r="E15">
        <v>4700</v>
      </c>
      <c r="F15" s="1" t="s">
        <v>33</v>
      </c>
      <c r="G15" s="1" t="s">
        <v>605</v>
      </c>
      <c r="H15" s="1" t="s">
        <v>1184</v>
      </c>
      <c r="I15" s="1" t="s">
        <v>1711</v>
      </c>
      <c r="J15" s="1" t="s">
        <v>2270</v>
      </c>
      <c r="K15">
        <v>4700</v>
      </c>
      <c r="L15">
        <v>4700</v>
      </c>
      <c r="M15" s="1" t="s">
        <v>2760</v>
      </c>
      <c r="N15" s="1" t="s">
        <v>2762</v>
      </c>
      <c r="O15" s="1" t="s">
        <v>2764</v>
      </c>
      <c r="P15" s="1"/>
      <c r="Q15" s="55" t="str">
        <f>VLOOKUP(Table13[[#This Row],[HỌ TÊN(7)]],tho!$F$7:$L$601,7,0)</f>
        <v>TB</v>
      </c>
      <c r="R15" s="1"/>
    </row>
    <row r="16" spans="1:18" x14ac:dyDescent="0.25">
      <c r="A16">
        <v>0</v>
      </c>
      <c r="B16" s="1" t="s">
        <v>17</v>
      </c>
      <c r="C16">
        <v>0</v>
      </c>
      <c r="D16">
        <v>1300</v>
      </c>
      <c r="E16">
        <v>1300</v>
      </c>
      <c r="F16" s="1" t="s">
        <v>34</v>
      </c>
      <c r="G16" s="1" t="s">
        <v>606</v>
      </c>
      <c r="H16" s="1" t="s">
        <v>1185</v>
      </c>
      <c r="I16" s="1" t="s">
        <v>1712</v>
      </c>
      <c r="J16" s="1" t="s">
        <v>2271</v>
      </c>
      <c r="K16">
        <v>1300</v>
      </c>
      <c r="L16">
        <v>1300</v>
      </c>
      <c r="M16" s="1" t="s">
        <v>2760</v>
      </c>
      <c r="N16" s="1" t="s">
        <v>2762</v>
      </c>
      <c r="O16" s="1" t="s">
        <v>2764</v>
      </c>
      <c r="P16" s="1"/>
      <c r="Q16" s="55" t="str">
        <f>VLOOKUP(Table13[[#This Row],[HỌ TÊN(7)]],tho!$F$7:$L$601,7,0)</f>
        <v>CP</v>
      </c>
      <c r="R16" s="1"/>
    </row>
    <row r="17" spans="1:18" x14ac:dyDescent="0.25">
      <c r="A17">
        <v>0</v>
      </c>
      <c r="B17" s="1" t="s">
        <v>17</v>
      </c>
      <c r="C17">
        <v>0</v>
      </c>
      <c r="D17">
        <v>3200</v>
      </c>
      <c r="E17">
        <v>3200</v>
      </c>
      <c r="F17" s="1" t="s">
        <v>35</v>
      </c>
      <c r="G17" s="1" t="s">
        <v>607</v>
      </c>
      <c r="H17" s="1" t="s">
        <v>1175</v>
      </c>
      <c r="I17" s="1" t="s">
        <v>1713</v>
      </c>
      <c r="J17" s="1" t="s">
        <v>2272</v>
      </c>
      <c r="K17">
        <v>3200</v>
      </c>
      <c r="L17">
        <v>3200</v>
      </c>
      <c r="M17" s="1" t="s">
        <v>2760</v>
      </c>
      <c r="N17" s="1" t="s">
        <v>2762</v>
      </c>
      <c r="O17" s="1" t="s">
        <v>2764</v>
      </c>
      <c r="P17" s="1"/>
      <c r="Q17" s="55" t="str">
        <f>VLOOKUP(Table13[[#This Row],[HỌ TÊN(7)]],tho!$F$7:$L$601,7,0)</f>
        <v>TT</v>
      </c>
      <c r="R17" s="1"/>
    </row>
    <row r="18" spans="1:18" x14ac:dyDescent="0.25">
      <c r="A18">
        <v>0</v>
      </c>
      <c r="B18" s="1" t="s">
        <v>17</v>
      </c>
      <c r="C18">
        <v>0</v>
      </c>
      <c r="D18">
        <v>2200</v>
      </c>
      <c r="E18">
        <v>2200</v>
      </c>
      <c r="F18" s="1" t="s">
        <v>36</v>
      </c>
      <c r="G18" s="1" t="s">
        <v>608</v>
      </c>
      <c r="H18" s="1" t="s">
        <v>1186</v>
      </c>
      <c r="I18" s="1" t="s">
        <v>1714</v>
      </c>
      <c r="J18" s="1" t="s">
        <v>2273</v>
      </c>
      <c r="K18">
        <v>2200</v>
      </c>
      <c r="L18">
        <v>2200</v>
      </c>
      <c r="M18" s="1" t="s">
        <v>2760</v>
      </c>
      <c r="N18" s="1" t="s">
        <v>2762</v>
      </c>
      <c r="O18" s="1" t="s">
        <v>2764</v>
      </c>
      <c r="P18" s="1"/>
      <c r="Q18" s="55" t="str">
        <f>VLOOKUP(Table13[[#This Row],[HỌ TÊN(7)]],tho!$F$7:$L$601,7,0)</f>
        <v>CM</v>
      </c>
      <c r="R18" s="1"/>
    </row>
    <row r="19" spans="1:18" x14ac:dyDescent="0.25">
      <c r="A19">
        <v>0</v>
      </c>
      <c r="B19" s="1" t="s">
        <v>17</v>
      </c>
      <c r="C19">
        <v>0</v>
      </c>
      <c r="D19">
        <v>1200</v>
      </c>
      <c r="E19">
        <v>1200</v>
      </c>
      <c r="F19" s="1" t="s">
        <v>37</v>
      </c>
      <c r="G19" s="1" t="s">
        <v>609</v>
      </c>
      <c r="H19" s="1" t="s">
        <v>1187</v>
      </c>
      <c r="I19" s="1" t="s">
        <v>1715</v>
      </c>
      <c r="J19" s="1" t="s">
        <v>2274</v>
      </c>
      <c r="K19">
        <v>1200</v>
      </c>
      <c r="L19">
        <v>1200</v>
      </c>
      <c r="M19" s="1" t="s">
        <v>2760</v>
      </c>
      <c r="N19" s="1" t="s">
        <v>2762</v>
      </c>
      <c r="O19" s="1" t="s">
        <v>2764</v>
      </c>
      <c r="P19" s="1"/>
      <c r="Q19" s="55" t="str">
        <f>VLOOKUP(Table13[[#This Row],[HỌ TÊN(7)]],tho!$F$7:$L$601,7,0)</f>
        <v>CP</v>
      </c>
      <c r="R19" s="1"/>
    </row>
    <row r="20" spans="1:18" x14ac:dyDescent="0.25">
      <c r="A20">
        <v>0</v>
      </c>
      <c r="B20" s="1" t="s">
        <v>17</v>
      </c>
      <c r="C20">
        <v>0</v>
      </c>
      <c r="D20">
        <v>4000</v>
      </c>
      <c r="E20">
        <v>4000</v>
      </c>
      <c r="F20" s="1" t="s">
        <v>38</v>
      </c>
      <c r="G20" s="1" t="s">
        <v>610</v>
      </c>
      <c r="H20" s="1" t="s">
        <v>1188</v>
      </c>
      <c r="I20" s="1" t="s">
        <v>1716</v>
      </c>
      <c r="J20" s="1" t="s">
        <v>2275</v>
      </c>
      <c r="K20">
        <v>4000</v>
      </c>
      <c r="L20">
        <v>4000</v>
      </c>
      <c r="M20" s="1" t="s">
        <v>2760</v>
      </c>
      <c r="N20" s="1" t="s">
        <v>2762</v>
      </c>
      <c r="O20" s="1" t="s">
        <v>2764</v>
      </c>
      <c r="P20" s="1"/>
      <c r="Q20" s="55" t="str">
        <f>VLOOKUP(Table13[[#This Row],[HỌ TÊN(7)]],tho!$F$7:$L$601,7,0)</f>
        <v>TT</v>
      </c>
      <c r="R20" s="1"/>
    </row>
    <row r="21" spans="1:18" x14ac:dyDescent="0.25">
      <c r="A21">
        <v>0</v>
      </c>
      <c r="B21" s="1" t="s">
        <v>17</v>
      </c>
      <c r="C21">
        <v>0</v>
      </c>
      <c r="D21">
        <v>2000</v>
      </c>
      <c r="E21">
        <v>2000</v>
      </c>
      <c r="F21" s="1" t="s">
        <v>39</v>
      </c>
      <c r="G21" s="1" t="s">
        <v>611</v>
      </c>
      <c r="H21" s="1" t="s">
        <v>1189</v>
      </c>
      <c r="I21" s="1" t="s">
        <v>1717</v>
      </c>
      <c r="J21" s="1" t="s">
        <v>2276</v>
      </c>
      <c r="K21">
        <v>2000</v>
      </c>
      <c r="L21">
        <v>2000</v>
      </c>
      <c r="M21" s="1" t="s">
        <v>2760</v>
      </c>
      <c r="N21" s="1" t="s">
        <v>2762</v>
      </c>
      <c r="O21" s="1" t="s">
        <v>2764</v>
      </c>
      <c r="P21" s="1"/>
      <c r="Q21" s="55" t="str">
        <f>VLOOKUP(Table13[[#This Row],[HỌ TÊN(7)]],tho!$F$7:$L$601,7,0)</f>
        <v>TT</v>
      </c>
      <c r="R21" s="1"/>
    </row>
    <row r="22" spans="1:18" x14ac:dyDescent="0.25">
      <c r="A22">
        <v>0</v>
      </c>
      <c r="B22" s="1" t="s">
        <v>17</v>
      </c>
      <c r="C22">
        <v>0</v>
      </c>
      <c r="D22">
        <v>3200</v>
      </c>
      <c r="E22">
        <v>3200</v>
      </c>
      <c r="F22" s="1" t="s">
        <v>40</v>
      </c>
      <c r="G22" s="1" t="s">
        <v>612</v>
      </c>
      <c r="H22" s="1" t="s">
        <v>1190</v>
      </c>
      <c r="I22" s="1" t="s">
        <v>1718</v>
      </c>
      <c r="J22" s="1" t="s">
        <v>2277</v>
      </c>
      <c r="K22">
        <v>3200</v>
      </c>
      <c r="L22">
        <v>3200</v>
      </c>
      <c r="M22" s="1" t="s">
        <v>2760</v>
      </c>
      <c r="N22" s="1" t="s">
        <v>2762</v>
      </c>
      <c r="O22" s="1" t="s">
        <v>2764</v>
      </c>
      <c r="P22" s="1"/>
      <c r="Q22" s="55" t="str">
        <f>VLOOKUP(Table13[[#This Row],[HỌ TÊN(7)]],tho!$F$7:$L$601,7,0)</f>
        <v>TB</v>
      </c>
      <c r="R22" s="1"/>
    </row>
    <row r="23" spans="1:18" x14ac:dyDescent="0.25">
      <c r="A23">
        <v>0</v>
      </c>
      <c r="B23" s="1" t="s">
        <v>17</v>
      </c>
      <c r="C23">
        <v>0</v>
      </c>
      <c r="D23">
        <v>600</v>
      </c>
      <c r="E23">
        <v>600</v>
      </c>
      <c r="F23" s="1" t="s">
        <v>41</v>
      </c>
      <c r="G23" s="1" t="s">
        <v>613</v>
      </c>
      <c r="H23" s="1" t="s">
        <v>1191</v>
      </c>
      <c r="I23" s="1" t="s">
        <v>1719</v>
      </c>
      <c r="J23" s="1" t="s">
        <v>2278</v>
      </c>
      <c r="K23">
        <v>600</v>
      </c>
      <c r="L23">
        <v>600</v>
      </c>
      <c r="M23" s="1" t="s">
        <v>2760</v>
      </c>
      <c r="N23" s="1" t="s">
        <v>2762</v>
      </c>
      <c r="O23" s="1" t="s">
        <v>2764</v>
      </c>
      <c r="P23" s="1"/>
      <c r="Q23" s="55" t="str">
        <f>VLOOKUP(Table13[[#This Row],[HỌ TÊN(7)]],tho!$F$7:$L$601,7,0)</f>
        <v>TT</v>
      </c>
      <c r="R23" s="1"/>
    </row>
    <row r="24" spans="1:18" x14ac:dyDescent="0.25">
      <c r="A24">
        <v>0</v>
      </c>
      <c r="B24" s="1" t="s">
        <v>17</v>
      </c>
      <c r="C24">
        <v>0</v>
      </c>
      <c r="D24">
        <v>1600</v>
      </c>
      <c r="E24">
        <v>1600</v>
      </c>
      <c r="F24" s="1" t="s">
        <v>42</v>
      </c>
      <c r="G24" s="1" t="s">
        <v>614</v>
      </c>
      <c r="H24" s="1" t="s">
        <v>1192</v>
      </c>
      <c r="I24" s="1" t="s">
        <v>1720</v>
      </c>
      <c r="J24" s="1" t="s">
        <v>2279</v>
      </c>
      <c r="K24">
        <v>1600</v>
      </c>
      <c r="L24">
        <v>1600</v>
      </c>
      <c r="M24" s="1" t="s">
        <v>2760</v>
      </c>
      <c r="N24" s="1" t="s">
        <v>2762</v>
      </c>
      <c r="O24" s="1" t="s">
        <v>2764</v>
      </c>
      <c r="P24" s="1"/>
      <c r="Q24" s="55" t="str">
        <f>VLOOKUP(Table13[[#This Row],[HỌ TÊN(7)]],tho!$F$7:$L$601,7,0)</f>
        <v>TB</v>
      </c>
      <c r="R24" s="1"/>
    </row>
    <row r="25" spans="1:18" x14ac:dyDescent="0.25">
      <c r="A25">
        <v>0</v>
      </c>
      <c r="B25" s="1" t="s">
        <v>17</v>
      </c>
      <c r="C25">
        <v>0</v>
      </c>
      <c r="D25">
        <v>6900</v>
      </c>
      <c r="E25">
        <v>6900</v>
      </c>
      <c r="F25" s="1" t="s">
        <v>43</v>
      </c>
      <c r="G25" s="1" t="s">
        <v>615</v>
      </c>
      <c r="H25" s="1" t="s">
        <v>1193</v>
      </c>
      <c r="I25" s="1" t="s">
        <v>1721</v>
      </c>
      <c r="J25" s="1" t="s">
        <v>2280</v>
      </c>
      <c r="K25">
        <v>6900</v>
      </c>
      <c r="L25">
        <v>6900</v>
      </c>
      <c r="M25" s="1" t="s">
        <v>2760</v>
      </c>
      <c r="N25" s="1" t="s">
        <v>2762</v>
      </c>
      <c r="O25" s="1" t="s">
        <v>2764</v>
      </c>
      <c r="P25" s="1"/>
      <c r="Q25" s="55" t="str">
        <f>VLOOKUP(Table13[[#This Row],[HỌ TÊN(7)]],tho!$F$7:$L$601,7,0)</f>
        <v>TT</v>
      </c>
      <c r="R25" s="1"/>
    </row>
    <row r="26" spans="1:18" x14ac:dyDescent="0.25">
      <c r="A26">
        <v>0</v>
      </c>
      <c r="B26" s="1" t="s">
        <v>17</v>
      </c>
      <c r="C26">
        <v>0</v>
      </c>
      <c r="D26">
        <v>1500</v>
      </c>
      <c r="E26">
        <v>1500</v>
      </c>
      <c r="F26" s="1" t="s">
        <v>44</v>
      </c>
      <c r="G26" s="1" t="s">
        <v>616</v>
      </c>
      <c r="H26" s="1" t="s">
        <v>1194</v>
      </c>
      <c r="I26" s="1" t="s">
        <v>1722</v>
      </c>
      <c r="J26" s="1" t="s">
        <v>2281</v>
      </c>
      <c r="K26">
        <v>1500</v>
      </c>
      <c r="L26">
        <v>1500</v>
      </c>
      <c r="M26" s="1" t="s">
        <v>2760</v>
      </c>
      <c r="N26" s="1" t="s">
        <v>2762</v>
      </c>
      <c r="O26" s="1" t="s">
        <v>2764</v>
      </c>
      <c r="P26" s="1"/>
      <c r="Q26" s="55" t="str">
        <f>VLOOKUP(Table13[[#This Row],[HỌ TÊN(7)]],tho!$F$7:$L$601,7,0)</f>
        <v>CP</v>
      </c>
      <c r="R26" s="1"/>
    </row>
    <row r="27" spans="1:18" x14ac:dyDescent="0.25">
      <c r="A27">
        <v>0</v>
      </c>
      <c r="B27" s="1" t="s">
        <v>17</v>
      </c>
      <c r="C27">
        <v>0</v>
      </c>
      <c r="D27">
        <v>1800</v>
      </c>
      <c r="E27">
        <v>1800</v>
      </c>
      <c r="F27" s="1" t="s">
        <v>45</v>
      </c>
      <c r="G27" s="1" t="s">
        <v>617</v>
      </c>
      <c r="H27" s="1" t="s">
        <v>1195</v>
      </c>
      <c r="I27" s="1" t="s">
        <v>1723</v>
      </c>
      <c r="J27" s="1" t="s">
        <v>2282</v>
      </c>
      <c r="K27">
        <v>1800</v>
      </c>
      <c r="L27">
        <v>1800</v>
      </c>
      <c r="M27" s="1" t="s">
        <v>2760</v>
      </c>
      <c r="N27" s="1" t="s">
        <v>2762</v>
      </c>
      <c r="O27" s="1" t="s">
        <v>2764</v>
      </c>
      <c r="P27" s="1"/>
      <c r="Q27" s="55" t="str">
        <f>VLOOKUP(Table13[[#This Row],[HỌ TÊN(7)]],tho!$F$7:$L$601,7,0)</f>
        <v>TC</v>
      </c>
      <c r="R27" s="1"/>
    </row>
    <row r="28" spans="1:18" x14ac:dyDescent="0.25">
      <c r="A28">
        <v>0</v>
      </c>
      <c r="B28" s="1" t="s">
        <v>17</v>
      </c>
      <c r="C28">
        <v>0</v>
      </c>
      <c r="D28">
        <v>1400</v>
      </c>
      <c r="E28">
        <v>1400</v>
      </c>
      <c r="F28" s="1" t="s">
        <v>46</v>
      </c>
      <c r="G28" s="1" t="s">
        <v>618</v>
      </c>
      <c r="H28" s="1" t="s">
        <v>1196</v>
      </c>
      <c r="I28" s="1" t="s">
        <v>1724</v>
      </c>
      <c r="J28" s="1" t="s">
        <v>2283</v>
      </c>
      <c r="K28">
        <v>1400</v>
      </c>
      <c r="L28">
        <v>1400</v>
      </c>
      <c r="M28" s="1" t="s">
        <v>2760</v>
      </c>
      <c r="N28" s="1" t="s">
        <v>2762</v>
      </c>
      <c r="O28" s="1" t="s">
        <v>2764</v>
      </c>
      <c r="P28" s="1"/>
      <c r="Q28" s="55" t="str">
        <f>VLOOKUP(Table13[[#This Row],[HỌ TÊN(7)]],tho!$F$7:$L$601,7,0)</f>
        <v>CT</v>
      </c>
      <c r="R28" s="1"/>
    </row>
    <row r="29" spans="1:18" x14ac:dyDescent="0.25">
      <c r="A29">
        <v>0</v>
      </c>
      <c r="B29" s="1" t="s">
        <v>17</v>
      </c>
      <c r="C29">
        <v>0</v>
      </c>
      <c r="D29">
        <v>5000</v>
      </c>
      <c r="E29">
        <v>5000</v>
      </c>
      <c r="F29" s="1" t="s">
        <v>47</v>
      </c>
      <c r="G29" s="1" t="s">
        <v>619</v>
      </c>
      <c r="H29" s="1" t="s">
        <v>1197</v>
      </c>
      <c r="I29" s="1" t="s">
        <v>1725</v>
      </c>
      <c r="J29" s="1"/>
      <c r="K29">
        <v>5000</v>
      </c>
      <c r="L29">
        <v>5000</v>
      </c>
      <c r="M29" s="1" t="s">
        <v>2760</v>
      </c>
      <c r="N29" s="1" t="s">
        <v>2762</v>
      </c>
      <c r="O29" s="1" t="s">
        <v>2764</v>
      </c>
      <c r="P29" s="1"/>
      <c r="Q29" s="55" t="str">
        <f>VLOOKUP(Table13[[#This Row],[HỌ TÊN(7)]],tho!$F$7:$L$601,7,0)</f>
        <v>CP</v>
      </c>
      <c r="R29" s="1"/>
    </row>
    <row r="30" spans="1:18" x14ac:dyDescent="0.25">
      <c r="A30">
        <v>0</v>
      </c>
      <c r="B30" s="1" t="s">
        <v>17</v>
      </c>
      <c r="C30">
        <v>0</v>
      </c>
      <c r="D30">
        <v>9000</v>
      </c>
      <c r="E30">
        <v>9000</v>
      </c>
      <c r="F30" s="1" t="s">
        <v>48</v>
      </c>
      <c r="G30" s="1" t="s">
        <v>620</v>
      </c>
      <c r="H30" s="1" t="s">
        <v>1198</v>
      </c>
      <c r="I30" s="1" t="s">
        <v>1726</v>
      </c>
      <c r="J30" s="1" t="s">
        <v>2284</v>
      </c>
      <c r="K30">
        <v>9000</v>
      </c>
      <c r="L30">
        <v>9000</v>
      </c>
      <c r="M30" s="1" t="s">
        <v>2760</v>
      </c>
      <c r="N30" s="1" t="s">
        <v>2762</v>
      </c>
      <c r="O30" s="1" t="s">
        <v>2764</v>
      </c>
      <c r="P30" s="1"/>
      <c r="Q30" s="55" t="str">
        <f>VLOOKUP(Table13[[#This Row],[HỌ TÊN(7)]],tho!$F$7:$L$601,7,0)</f>
        <v>POW</v>
      </c>
      <c r="R30" s="1"/>
    </row>
    <row r="31" spans="1:18" x14ac:dyDescent="0.25">
      <c r="A31">
        <v>0</v>
      </c>
      <c r="B31" s="1" t="s">
        <v>17</v>
      </c>
      <c r="C31">
        <v>0</v>
      </c>
      <c r="D31">
        <v>20100</v>
      </c>
      <c r="E31">
        <v>20100</v>
      </c>
      <c r="F31" s="1" t="s">
        <v>49</v>
      </c>
      <c r="G31" s="1" t="s">
        <v>621</v>
      </c>
      <c r="H31" s="1" t="s">
        <v>1199</v>
      </c>
      <c r="I31" s="1" t="s">
        <v>1727</v>
      </c>
      <c r="J31" s="1" t="s">
        <v>2285</v>
      </c>
      <c r="K31">
        <v>20100</v>
      </c>
      <c r="L31">
        <v>20100</v>
      </c>
      <c r="M31" s="1" t="s">
        <v>2760</v>
      </c>
      <c r="N31" s="1" t="s">
        <v>2762</v>
      </c>
      <c r="O31" s="1" t="s">
        <v>2764</v>
      </c>
      <c r="P31" s="1" t="s">
        <v>2766</v>
      </c>
      <c r="Q31" s="55" t="str">
        <f>VLOOKUP(Table13[[#This Row],[HỌ TÊN(7)]],tho!$F$7:$L$601,7,0)</f>
        <v>CĐ</v>
      </c>
      <c r="R31" s="1"/>
    </row>
    <row r="32" spans="1:18" x14ac:dyDescent="0.25">
      <c r="A32">
        <v>0</v>
      </c>
      <c r="B32" s="1" t="s">
        <v>17</v>
      </c>
      <c r="C32">
        <v>0</v>
      </c>
      <c r="D32">
        <v>300</v>
      </c>
      <c r="E32">
        <v>300</v>
      </c>
      <c r="F32" s="1" t="s">
        <v>50</v>
      </c>
      <c r="G32" s="1" t="s">
        <v>622</v>
      </c>
      <c r="H32" s="1" t="s">
        <v>1200</v>
      </c>
      <c r="I32" s="1" t="s">
        <v>1728</v>
      </c>
      <c r="J32" s="1" t="s">
        <v>2286</v>
      </c>
      <c r="K32">
        <v>300</v>
      </c>
      <c r="L32">
        <v>300</v>
      </c>
      <c r="M32" s="1" t="s">
        <v>2760</v>
      </c>
      <c r="N32" s="1" t="s">
        <v>2762</v>
      </c>
      <c r="O32" s="1" t="s">
        <v>2764</v>
      </c>
      <c r="P32" s="1"/>
      <c r="Q32" s="55" t="str">
        <f>VLOOKUP(Table13[[#This Row],[HỌ TÊN(7)]],tho!$F$7:$L$601,7,0)</f>
        <v>LX</v>
      </c>
      <c r="R32" s="1"/>
    </row>
    <row r="33" spans="1:18" x14ac:dyDescent="0.25">
      <c r="A33">
        <v>0</v>
      </c>
      <c r="B33" s="1" t="s">
        <v>17</v>
      </c>
      <c r="C33">
        <v>0</v>
      </c>
      <c r="D33">
        <v>2800</v>
      </c>
      <c r="E33">
        <v>2800</v>
      </c>
      <c r="F33" s="1" t="s">
        <v>51</v>
      </c>
      <c r="G33" s="1" t="s">
        <v>623</v>
      </c>
      <c r="H33" s="1" t="s">
        <v>1201</v>
      </c>
      <c r="I33" s="1" t="s">
        <v>1729</v>
      </c>
      <c r="J33" s="1" t="s">
        <v>2287</v>
      </c>
      <c r="K33">
        <v>2800</v>
      </c>
      <c r="L33">
        <v>2800</v>
      </c>
      <c r="M33" s="1" t="s">
        <v>2760</v>
      </c>
      <c r="N33" s="1" t="s">
        <v>2762</v>
      </c>
      <c r="O33" s="1" t="s">
        <v>2764</v>
      </c>
      <c r="P33" s="1"/>
      <c r="Q33" s="55" t="str">
        <f>VLOOKUP(Table13[[#This Row],[HỌ TÊN(7)]],tho!$F$7:$L$601,7,0)</f>
        <v>LX</v>
      </c>
      <c r="R33" s="1"/>
    </row>
    <row r="34" spans="1:18" x14ac:dyDescent="0.25">
      <c r="A34">
        <v>0</v>
      </c>
      <c r="B34" s="1" t="s">
        <v>17</v>
      </c>
      <c r="C34">
        <v>0</v>
      </c>
      <c r="D34">
        <v>1200</v>
      </c>
      <c r="E34">
        <v>1200</v>
      </c>
      <c r="F34" s="1" t="s">
        <v>52</v>
      </c>
      <c r="G34" s="1" t="s">
        <v>624</v>
      </c>
      <c r="H34" s="1" t="s">
        <v>1202</v>
      </c>
      <c r="I34" s="1" t="s">
        <v>1730</v>
      </c>
      <c r="J34" s="1" t="s">
        <v>2288</v>
      </c>
      <c r="K34">
        <v>1200</v>
      </c>
      <c r="L34">
        <v>1200</v>
      </c>
      <c r="M34" s="1" t="s">
        <v>2760</v>
      </c>
      <c r="N34" s="1" t="s">
        <v>2762</v>
      </c>
      <c r="O34" s="1" t="s">
        <v>2764</v>
      </c>
      <c r="P34" s="1"/>
      <c r="Q34" s="55" t="str">
        <f>VLOOKUP(Table13[[#This Row],[HỌ TÊN(7)]],tho!$F$7:$L$601,7,0)</f>
        <v>TT</v>
      </c>
      <c r="R34" s="1"/>
    </row>
    <row r="35" spans="1:18" x14ac:dyDescent="0.25">
      <c r="A35">
        <v>0</v>
      </c>
      <c r="B35" s="1" t="s">
        <v>17</v>
      </c>
      <c r="C35">
        <v>0</v>
      </c>
      <c r="D35">
        <v>1600</v>
      </c>
      <c r="E35">
        <v>1600</v>
      </c>
      <c r="F35" s="1" t="s">
        <v>53</v>
      </c>
      <c r="G35" s="1" t="s">
        <v>625</v>
      </c>
      <c r="H35" s="1" t="s">
        <v>1203</v>
      </c>
      <c r="I35" s="1" t="s">
        <v>1731</v>
      </c>
      <c r="J35" s="1" t="s">
        <v>2289</v>
      </c>
      <c r="K35">
        <v>1600</v>
      </c>
      <c r="L35">
        <v>1600</v>
      </c>
      <c r="M35" s="1" t="s">
        <v>2760</v>
      </c>
      <c r="N35" s="1" t="s">
        <v>2762</v>
      </c>
      <c r="O35" s="1" t="s">
        <v>2764</v>
      </c>
      <c r="P35" s="1"/>
      <c r="Q35" s="55" t="str">
        <f>VLOOKUP(Table13[[#This Row],[HỌ TÊN(7)]],tho!$F$7:$L$601,7,0)</f>
        <v>CP</v>
      </c>
      <c r="R35" s="1"/>
    </row>
    <row r="36" spans="1:18" x14ac:dyDescent="0.25">
      <c r="A36">
        <v>0</v>
      </c>
      <c r="B36" s="1" t="s">
        <v>17</v>
      </c>
      <c r="C36">
        <v>0</v>
      </c>
      <c r="D36">
        <v>3400</v>
      </c>
      <c r="E36">
        <v>3400</v>
      </c>
      <c r="F36" s="1" t="s">
        <v>54</v>
      </c>
      <c r="G36" s="1" t="s">
        <v>626</v>
      </c>
      <c r="H36" s="1" t="s">
        <v>1204</v>
      </c>
      <c r="I36" s="1" t="s">
        <v>1732</v>
      </c>
      <c r="J36" s="1" t="s">
        <v>2290</v>
      </c>
      <c r="K36">
        <v>3400</v>
      </c>
      <c r="L36">
        <v>3400</v>
      </c>
      <c r="M36" s="1" t="s">
        <v>2760</v>
      </c>
      <c r="N36" s="1" t="s">
        <v>2762</v>
      </c>
      <c r="O36" s="1" t="s">
        <v>2764</v>
      </c>
      <c r="P36" s="1"/>
      <c r="Q36" s="55" t="str">
        <f>VLOOKUP(Table13[[#This Row],[HỌ TÊN(7)]],tho!$F$7:$L$601,7,0)</f>
        <v>NG</v>
      </c>
      <c r="R36" s="1"/>
    </row>
    <row r="37" spans="1:18" x14ac:dyDescent="0.25">
      <c r="A37">
        <v>0</v>
      </c>
      <c r="B37" s="1" t="s">
        <v>17</v>
      </c>
      <c r="C37">
        <v>0</v>
      </c>
      <c r="D37">
        <v>800</v>
      </c>
      <c r="E37">
        <v>800</v>
      </c>
      <c r="F37" s="1" t="s">
        <v>55</v>
      </c>
      <c r="G37" s="1" t="s">
        <v>627</v>
      </c>
      <c r="H37" s="1" t="s">
        <v>1205</v>
      </c>
      <c r="I37" s="1" t="s">
        <v>1733</v>
      </c>
      <c r="J37" s="1" t="s">
        <v>2291</v>
      </c>
      <c r="K37">
        <v>800</v>
      </c>
      <c r="L37">
        <v>800</v>
      </c>
      <c r="M37" s="1" t="s">
        <v>2760</v>
      </c>
      <c r="N37" s="1" t="s">
        <v>2762</v>
      </c>
      <c r="O37" s="1" t="s">
        <v>2764</v>
      </c>
      <c r="P37" s="1"/>
      <c r="Q37" s="55" t="str">
        <f>VLOOKUP(Table13[[#This Row],[HỌ TÊN(7)]],tho!$F$7:$L$601,7,0)</f>
        <v>CM</v>
      </c>
      <c r="R37" s="1"/>
    </row>
    <row r="38" spans="1:18" x14ac:dyDescent="0.25">
      <c r="A38">
        <v>0</v>
      </c>
      <c r="B38" s="1" t="s">
        <v>17</v>
      </c>
      <c r="C38">
        <v>0</v>
      </c>
      <c r="D38">
        <v>5000</v>
      </c>
      <c r="E38">
        <v>5000</v>
      </c>
      <c r="F38" s="1" t="s">
        <v>56</v>
      </c>
      <c r="G38" s="1" t="s">
        <v>628</v>
      </c>
      <c r="H38" s="1" t="s">
        <v>1206</v>
      </c>
      <c r="I38" s="1" t="s">
        <v>1734</v>
      </c>
      <c r="J38" s="1" t="s">
        <v>2292</v>
      </c>
      <c r="K38">
        <v>5000</v>
      </c>
      <c r="L38">
        <v>5000</v>
      </c>
      <c r="M38" s="1" t="s">
        <v>2760</v>
      </c>
      <c r="N38" s="1" t="s">
        <v>2762</v>
      </c>
      <c r="O38" s="1" t="s">
        <v>2764</v>
      </c>
      <c r="P38" s="1"/>
      <c r="Q38" s="55" t="str">
        <f>VLOOKUP(Table13[[#This Row],[HỌ TÊN(7)]],tho!$F$7:$L$601,7,0)</f>
        <v>NG</v>
      </c>
      <c r="R38" s="1"/>
    </row>
    <row r="39" spans="1:18" x14ac:dyDescent="0.25">
      <c r="A39">
        <v>0</v>
      </c>
      <c r="B39" s="1" t="s">
        <v>17</v>
      </c>
      <c r="C39">
        <v>0</v>
      </c>
      <c r="D39">
        <v>3000</v>
      </c>
      <c r="E39">
        <v>3000</v>
      </c>
      <c r="F39" s="1" t="s">
        <v>57</v>
      </c>
      <c r="G39" s="1" t="s">
        <v>629</v>
      </c>
      <c r="H39" s="1" t="s">
        <v>1207</v>
      </c>
      <c r="I39" s="1" t="s">
        <v>1735</v>
      </c>
      <c r="J39" s="1" t="s">
        <v>2293</v>
      </c>
      <c r="K39">
        <v>3000</v>
      </c>
      <c r="L39">
        <v>3000</v>
      </c>
      <c r="M39" s="1" t="s">
        <v>2760</v>
      </c>
      <c r="N39" s="1" t="s">
        <v>2762</v>
      </c>
      <c r="O39" s="1" t="s">
        <v>2764</v>
      </c>
      <c r="P39" s="1"/>
      <c r="Q39" s="55" t="str">
        <f>VLOOKUP(Table13[[#This Row],[HỌ TÊN(7)]],tho!$F$7:$L$601,7,0)</f>
        <v>TS</v>
      </c>
      <c r="R39" s="1"/>
    </row>
    <row r="40" spans="1:18" x14ac:dyDescent="0.25">
      <c r="A40">
        <v>0</v>
      </c>
      <c r="B40" s="1" t="s">
        <v>17</v>
      </c>
      <c r="C40">
        <v>0</v>
      </c>
      <c r="D40">
        <v>1900</v>
      </c>
      <c r="E40">
        <v>1900</v>
      </c>
      <c r="F40" s="1" t="s">
        <v>58</v>
      </c>
      <c r="G40" s="1" t="s">
        <v>630</v>
      </c>
      <c r="H40" s="1" t="s">
        <v>1208</v>
      </c>
      <c r="I40" s="1" t="s">
        <v>1736</v>
      </c>
      <c r="J40" s="1" t="s">
        <v>2294</v>
      </c>
      <c r="K40">
        <v>1900</v>
      </c>
      <c r="L40">
        <v>1900</v>
      </c>
      <c r="M40" s="1" t="s">
        <v>2760</v>
      </c>
      <c r="N40" s="1" t="s">
        <v>2762</v>
      </c>
      <c r="O40" s="1" t="s">
        <v>2764</v>
      </c>
      <c r="P40" s="1"/>
      <c r="Q40" s="55" t="str">
        <f>VLOOKUP(Table13[[#This Row],[HỌ TÊN(7)]],tho!$F$7:$L$601,7,0)</f>
        <v>CP</v>
      </c>
      <c r="R40" s="1"/>
    </row>
    <row r="41" spans="1:18" x14ac:dyDescent="0.25">
      <c r="A41">
        <v>0</v>
      </c>
      <c r="B41" s="1" t="s">
        <v>17</v>
      </c>
      <c r="C41">
        <v>0</v>
      </c>
      <c r="D41">
        <v>1600</v>
      </c>
      <c r="E41">
        <v>1600</v>
      </c>
      <c r="F41" s="1" t="s">
        <v>59</v>
      </c>
      <c r="G41" s="1" t="s">
        <v>631</v>
      </c>
      <c r="H41" s="1" t="s">
        <v>1209</v>
      </c>
      <c r="I41" s="1" t="s">
        <v>1737</v>
      </c>
      <c r="J41" s="1" t="s">
        <v>2295</v>
      </c>
      <c r="K41">
        <v>1600</v>
      </c>
      <c r="L41">
        <v>1600</v>
      </c>
      <c r="M41" s="1" t="s">
        <v>2760</v>
      </c>
      <c r="N41" s="1" t="s">
        <v>2762</v>
      </c>
      <c r="O41" s="1" t="s">
        <v>2764</v>
      </c>
      <c r="P41" s="1"/>
      <c r="Q41" s="55" t="str">
        <f>VLOOKUP(Table13[[#This Row],[HỌ TÊN(7)]],tho!$F$7:$L$601,7,0)</f>
        <v>AP</v>
      </c>
      <c r="R41" s="1"/>
    </row>
    <row r="42" spans="1:18" x14ac:dyDescent="0.25">
      <c r="A42">
        <v>0</v>
      </c>
      <c r="B42" s="1" t="s">
        <v>17</v>
      </c>
      <c r="C42">
        <v>0</v>
      </c>
      <c r="D42">
        <v>2600</v>
      </c>
      <c r="E42">
        <v>2600</v>
      </c>
      <c r="F42" s="1" t="s">
        <v>60</v>
      </c>
      <c r="G42" s="1" t="s">
        <v>632</v>
      </c>
      <c r="H42" s="1" t="s">
        <v>1210</v>
      </c>
      <c r="I42" s="1" t="s">
        <v>1738</v>
      </c>
      <c r="J42" s="1" t="s">
        <v>2296</v>
      </c>
      <c r="K42">
        <v>2600</v>
      </c>
      <c r="L42">
        <v>2600</v>
      </c>
      <c r="M42" s="1" t="s">
        <v>2760</v>
      </c>
      <c r="N42" s="1" t="s">
        <v>2762</v>
      </c>
      <c r="O42" s="1" t="s">
        <v>2764</v>
      </c>
      <c r="P42" s="1"/>
      <c r="Q42" s="55" t="str">
        <f>VLOOKUP(Table13[[#This Row],[HỌ TÊN(7)]],tho!$F$7:$L$601,7,0)</f>
        <v>LX</v>
      </c>
      <c r="R42" s="1"/>
    </row>
    <row r="43" spans="1:18" x14ac:dyDescent="0.25">
      <c r="A43">
        <v>0</v>
      </c>
      <c r="B43" s="1" t="s">
        <v>17</v>
      </c>
      <c r="C43">
        <v>0</v>
      </c>
      <c r="D43">
        <v>3000</v>
      </c>
      <c r="E43">
        <v>3000</v>
      </c>
      <c r="F43" s="1" t="s">
        <v>61</v>
      </c>
      <c r="G43" s="1" t="s">
        <v>633</v>
      </c>
      <c r="H43" s="1" t="s">
        <v>1211</v>
      </c>
      <c r="I43" s="1" t="s">
        <v>1739</v>
      </c>
      <c r="J43" s="1" t="s">
        <v>2297</v>
      </c>
      <c r="K43">
        <v>3000</v>
      </c>
      <c r="L43">
        <v>3000</v>
      </c>
      <c r="M43" s="1" t="s">
        <v>2760</v>
      </c>
      <c r="N43" s="1" t="s">
        <v>2762</v>
      </c>
      <c r="O43" s="1" t="s">
        <v>2764</v>
      </c>
      <c r="P43" s="1"/>
      <c r="Q43" s="55" t="str">
        <f>VLOOKUP(Table13[[#This Row],[HỌ TÊN(7)]],tho!$F$7:$L$601,7,0)</f>
        <v>TB</v>
      </c>
      <c r="R43" s="1"/>
    </row>
    <row r="44" spans="1:18" x14ac:dyDescent="0.25">
      <c r="A44">
        <v>0</v>
      </c>
      <c r="B44" s="1" t="s">
        <v>17</v>
      </c>
      <c r="C44">
        <v>0</v>
      </c>
      <c r="D44">
        <v>3700</v>
      </c>
      <c r="E44">
        <v>3700</v>
      </c>
      <c r="F44" s="1" t="s">
        <v>62</v>
      </c>
      <c r="G44" s="1" t="s">
        <v>634</v>
      </c>
      <c r="H44" s="1" t="s">
        <v>1212</v>
      </c>
      <c r="I44" s="1" t="s">
        <v>1740</v>
      </c>
      <c r="J44" s="1" t="s">
        <v>2298</v>
      </c>
      <c r="K44">
        <v>3700</v>
      </c>
      <c r="L44">
        <v>3700</v>
      </c>
      <c r="M44" s="1" t="s">
        <v>2760</v>
      </c>
      <c r="N44" s="1" t="s">
        <v>2762</v>
      </c>
      <c r="O44" s="1" t="s">
        <v>2764</v>
      </c>
      <c r="P44" s="1"/>
      <c r="Q44" s="55" t="str">
        <f>VLOOKUP(Table13[[#This Row],[HỌ TÊN(7)]],tho!$F$7:$L$601,7,0)</f>
        <v>CM</v>
      </c>
      <c r="R44" s="1"/>
    </row>
    <row r="45" spans="1:18" x14ac:dyDescent="0.25">
      <c r="A45">
        <v>0</v>
      </c>
      <c r="B45" s="1" t="s">
        <v>17</v>
      </c>
      <c r="C45">
        <v>0</v>
      </c>
      <c r="D45">
        <v>11500</v>
      </c>
      <c r="E45">
        <v>11500</v>
      </c>
      <c r="F45" s="1" t="s">
        <v>63</v>
      </c>
      <c r="G45" s="1" t="s">
        <v>635</v>
      </c>
      <c r="H45" s="1" t="s">
        <v>1213</v>
      </c>
      <c r="I45" s="1" t="s">
        <v>1741</v>
      </c>
      <c r="J45" s="1" t="s">
        <v>2299</v>
      </c>
      <c r="K45">
        <v>11500</v>
      </c>
      <c r="L45">
        <v>11500</v>
      </c>
      <c r="M45" s="1" t="s">
        <v>2760</v>
      </c>
      <c r="N45" s="1" t="s">
        <v>2762</v>
      </c>
      <c r="O45" s="1" t="s">
        <v>2764</v>
      </c>
      <c r="P45" s="1"/>
      <c r="Q45" s="55" t="str">
        <f>VLOOKUP(Table13[[#This Row],[HỌ TÊN(7)]],tho!$F$7:$L$601,7,0)</f>
        <v>TB</v>
      </c>
      <c r="R45" s="1"/>
    </row>
    <row r="46" spans="1:18" x14ac:dyDescent="0.25">
      <c r="A46">
        <v>5100</v>
      </c>
      <c r="B46" s="1" t="s">
        <v>17</v>
      </c>
      <c r="C46">
        <v>5100</v>
      </c>
      <c r="D46">
        <v>0</v>
      </c>
      <c r="E46">
        <v>0</v>
      </c>
      <c r="F46" s="1" t="s">
        <v>64</v>
      </c>
      <c r="G46" s="1" t="s">
        <v>636</v>
      </c>
      <c r="H46" s="1" t="s">
        <v>1214</v>
      </c>
      <c r="I46" s="1" t="s">
        <v>1742</v>
      </c>
      <c r="J46" s="1"/>
      <c r="K46">
        <v>5100</v>
      </c>
      <c r="L46">
        <v>5100</v>
      </c>
      <c r="M46" s="1" t="s">
        <v>2760</v>
      </c>
      <c r="N46" s="1" t="s">
        <v>2762</v>
      </c>
      <c r="O46" s="1" t="s">
        <v>2764</v>
      </c>
      <c r="P46" s="1"/>
      <c r="Q46" s="55" t="str">
        <f>VLOOKUP(Table13[[#This Row],[HỌ TÊN(7)]],tho!$F$7:$L$601,7,0)</f>
        <v>NG</v>
      </c>
      <c r="R46" s="1"/>
    </row>
    <row r="47" spans="1:18" x14ac:dyDescent="0.25">
      <c r="A47">
        <v>0</v>
      </c>
      <c r="B47" s="1" t="s">
        <v>17</v>
      </c>
      <c r="C47">
        <v>0</v>
      </c>
      <c r="D47">
        <v>500</v>
      </c>
      <c r="E47">
        <v>500</v>
      </c>
      <c r="F47" s="1" t="s">
        <v>65</v>
      </c>
      <c r="G47" s="1" t="s">
        <v>637</v>
      </c>
      <c r="H47" s="1" t="s">
        <v>1215</v>
      </c>
      <c r="I47" s="1" t="s">
        <v>1743</v>
      </c>
      <c r="J47" s="1" t="s">
        <v>2300</v>
      </c>
      <c r="K47">
        <v>500</v>
      </c>
      <c r="L47">
        <v>500</v>
      </c>
      <c r="M47" s="1" t="s">
        <v>2760</v>
      </c>
      <c r="N47" s="1" t="s">
        <v>2762</v>
      </c>
      <c r="O47" s="1" t="s">
        <v>2764</v>
      </c>
      <c r="P47" s="1" t="s">
        <v>2767</v>
      </c>
      <c r="Q47" s="55" t="str">
        <f>VLOOKUP(Table13[[#This Row],[HỌ TÊN(7)]],tho!$F$7:$L$601,7,0)</f>
        <v>NG</v>
      </c>
      <c r="R47" s="1"/>
    </row>
    <row r="48" spans="1:18" x14ac:dyDescent="0.25">
      <c r="A48">
        <v>0</v>
      </c>
      <c r="B48" s="1" t="s">
        <v>17</v>
      </c>
      <c r="C48">
        <v>0</v>
      </c>
      <c r="D48">
        <v>900</v>
      </c>
      <c r="E48">
        <v>900</v>
      </c>
      <c r="F48" s="1" t="s">
        <v>66</v>
      </c>
      <c r="G48" s="1" t="s">
        <v>638</v>
      </c>
      <c r="H48" s="1" t="s">
        <v>1216</v>
      </c>
      <c r="I48" s="1" t="s">
        <v>1744</v>
      </c>
      <c r="J48" s="1" t="s">
        <v>2301</v>
      </c>
      <c r="K48">
        <v>900</v>
      </c>
      <c r="L48">
        <v>900</v>
      </c>
      <c r="M48" s="1" t="s">
        <v>2760</v>
      </c>
      <c r="N48" s="1" t="s">
        <v>2762</v>
      </c>
      <c r="O48" s="1" t="s">
        <v>2764</v>
      </c>
      <c r="P48" s="1"/>
      <c r="Q48" s="55" t="str">
        <f>VLOOKUP(Table13[[#This Row],[HỌ TÊN(7)]],tho!$F$7:$L$601,7,0)</f>
        <v>PT</v>
      </c>
      <c r="R48" s="1"/>
    </row>
    <row r="49" spans="1:18" x14ac:dyDescent="0.25">
      <c r="A49">
        <v>0</v>
      </c>
      <c r="B49" s="1" t="s">
        <v>17</v>
      </c>
      <c r="C49">
        <v>0</v>
      </c>
      <c r="D49">
        <v>1900</v>
      </c>
      <c r="E49">
        <v>1900</v>
      </c>
      <c r="F49" s="1" t="s">
        <v>67</v>
      </c>
      <c r="G49" s="1" t="s">
        <v>639</v>
      </c>
      <c r="H49" s="1" t="s">
        <v>1217</v>
      </c>
      <c r="I49" s="1" t="s">
        <v>1745</v>
      </c>
      <c r="J49" s="1" t="s">
        <v>2302</v>
      </c>
      <c r="K49">
        <v>1900</v>
      </c>
      <c r="L49">
        <v>1900</v>
      </c>
      <c r="M49" s="1" t="s">
        <v>2760</v>
      </c>
      <c r="N49" s="1" t="s">
        <v>2762</v>
      </c>
      <c r="O49" s="1" t="s">
        <v>2764</v>
      </c>
      <c r="P49" s="1"/>
      <c r="Q49" s="55" t="str">
        <f>VLOOKUP(Table13[[#This Row],[HỌ TÊN(7)]],tho!$F$7:$L$601,7,0)</f>
        <v>POW</v>
      </c>
      <c r="R49" s="1"/>
    </row>
    <row r="50" spans="1:18" x14ac:dyDescent="0.25">
      <c r="A50">
        <v>0</v>
      </c>
      <c r="B50" s="1" t="s">
        <v>17</v>
      </c>
      <c r="C50">
        <v>0</v>
      </c>
      <c r="D50">
        <v>45900</v>
      </c>
      <c r="E50">
        <v>45900</v>
      </c>
      <c r="F50" s="1" t="s">
        <v>68</v>
      </c>
      <c r="G50" s="1" t="s">
        <v>640</v>
      </c>
      <c r="H50" s="1" t="s">
        <v>1218</v>
      </c>
      <c r="I50" s="1" t="s">
        <v>1746</v>
      </c>
      <c r="J50" s="1" t="s">
        <v>2303</v>
      </c>
      <c r="K50">
        <v>45900</v>
      </c>
      <c r="L50">
        <v>45900</v>
      </c>
      <c r="M50" s="1" t="s">
        <v>2760</v>
      </c>
      <c r="N50" s="1" t="s">
        <v>2762</v>
      </c>
      <c r="O50" s="1" t="s">
        <v>2764</v>
      </c>
      <c r="P50" s="1"/>
      <c r="Q50" s="55" t="str">
        <f>VLOOKUP(Table13[[#This Row],[HỌ TÊN(7)]],tho!$F$7:$L$601,7,0)</f>
        <v>TC</v>
      </c>
      <c r="R50" s="1"/>
    </row>
    <row r="51" spans="1:18" x14ac:dyDescent="0.25">
      <c r="A51">
        <v>0</v>
      </c>
      <c r="B51" s="1" t="s">
        <v>17</v>
      </c>
      <c r="C51">
        <v>0</v>
      </c>
      <c r="D51">
        <v>47700</v>
      </c>
      <c r="E51">
        <v>47700</v>
      </c>
      <c r="F51" s="1" t="s">
        <v>69</v>
      </c>
      <c r="G51" s="1" t="s">
        <v>641</v>
      </c>
      <c r="H51" s="1" t="s">
        <v>1219</v>
      </c>
      <c r="I51" s="1" t="s">
        <v>1747</v>
      </c>
      <c r="J51" s="1" t="s">
        <v>2304</v>
      </c>
      <c r="K51">
        <v>47700</v>
      </c>
      <c r="L51">
        <v>47700</v>
      </c>
      <c r="M51" s="1" t="s">
        <v>2760</v>
      </c>
      <c r="N51" s="1" t="s">
        <v>2762</v>
      </c>
      <c r="O51" s="1" t="s">
        <v>2764</v>
      </c>
      <c r="P51" s="1"/>
      <c r="Q51" s="55" t="str">
        <f>VLOOKUP(Table13[[#This Row],[HỌ TÊN(7)]],tho!$F$7:$L$601,7,0)</f>
        <v>POW</v>
      </c>
      <c r="R51" s="1"/>
    </row>
    <row r="52" spans="1:18" x14ac:dyDescent="0.25">
      <c r="A52">
        <v>0</v>
      </c>
      <c r="B52" s="1" t="s">
        <v>17</v>
      </c>
      <c r="C52">
        <v>0</v>
      </c>
      <c r="D52">
        <v>6000</v>
      </c>
      <c r="E52">
        <v>6000</v>
      </c>
      <c r="F52" s="1" t="s">
        <v>70</v>
      </c>
      <c r="G52" s="1" t="s">
        <v>642</v>
      </c>
      <c r="H52" s="1" t="s">
        <v>1220</v>
      </c>
      <c r="I52" s="1" t="s">
        <v>1748</v>
      </c>
      <c r="J52" s="1" t="s">
        <v>2305</v>
      </c>
      <c r="K52">
        <v>6000</v>
      </c>
      <c r="L52">
        <v>6000</v>
      </c>
      <c r="M52" s="1" t="s">
        <v>2760</v>
      </c>
      <c r="N52" s="1" t="s">
        <v>2762</v>
      </c>
      <c r="O52" s="1" t="s">
        <v>2764</v>
      </c>
      <c r="P52" s="1"/>
      <c r="Q52" s="55" t="str">
        <f>VLOOKUP(Table13[[#This Row],[HỌ TÊN(7)]],tho!$F$7:$L$601,7,0)</f>
        <v>LX</v>
      </c>
      <c r="R52" s="1"/>
    </row>
    <row r="53" spans="1:18" x14ac:dyDescent="0.25">
      <c r="A53">
        <v>0</v>
      </c>
      <c r="B53" s="1" t="s">
        <v>17</v>
      </c>
      <c r="C53">
        <v>0</v>
      </c>
      <c r="D53">
        <v>2400</v>
      </c>
      <c r="E53">
        <v>2400</v>
      </c>
      <c r="F53" s="1" t="s">
        <v>71</v>
      </c>
      <c r="G53" s="1" t="s">
        <v>643</v>
      </c>
      <c r="H53" s="1" t="s">
        <v>1221</v>
      </c>
      <c r="I53" s="1" t="s">
        <v>1749</v>
      </c>
      <c r="J53" s="1" t="s">
        <v>2306</v>
      </c>
      <c r="K53">
        <v>2400</v>
      </c>
      <c r="L53">
        <v>2400</v>
      </c>
      <c r="M53" s="1" t="s">
        <v>2760</v>
      </c>
      <c r="N53" s="1" t="s">
        <v>2762</v>
      </c>
      <c r="O53" s="1" t="s">
        <v>2764</v>
      </c>
      <c r="P53" s="1"/>
      <c r="Q53" s="55" t="str">
        <f>VLOOKUP(Table13[[#This Row],[HỌ TÊN(7)]],tho!$F$7:$L$601,7,0)</f>
        <v>NG</v>
      </c>
      <c r="R53" s="1"/>
    </row>
    <row r="54" spans="1:18" x14ac:dyDescent="0.25">
      <c r="A54">
        <v>0</v>
      </c>
      <c r="B54" s="1" t="s">
        <v>17</v>
      </c>
      <c r="C54">
        <v>0</v>
      </c>
      <c r="D54">
        <v>600</v>
      </c>
      <c r="E54">
        <v>600</v>
      </c>
      <c r="F54" s="1" t="s">
        <v>72</v>
      </c>
      <c r="G54" s="1" t="s">
        <v>644</v>
      </c>
      <c r="H54" s="1" t="s">
        <v>1222</v>
      </c>
      <c r="I54" s="1" t="s">
        <v>1750</v>
      </c>
      <c r="J54" s="1" t="s">
        <v>2307</v>
      </c>
      <c r="K54">
        <v>600</v>
      </c>
      <c r="L54">
        <v>600</v>
      </c>
      <c r="M54" s="1" t="s">
        <v>2760</v>
      </c>
      <c r="N54" s="1" t="s">
        <v>2762</v>
      </c>
      <c r="O54" s="1" t="s">
        <v>2764</v>
      </c>
      <c r="P54" s="1"/>
      <c r="Q54" s="55" t="str">
        <f>VLOOKUP(Table13[[#This Row],[HỌ TÊN(7)]],tho!$F$7:$L$601,7,0)</f>
        <v>TT</v>
      </c>
      <c r="R54" s="1"/>
    </row>
    <row r="55" spans="1:18" x14ac:dyDescent="0.25">
      <c r="A55">
        <v>4000</v>
      </c>
      <c r="B55" s="1" t="s">
        <v>17</v>
      </c>
      <c r="C55">
        <v>4000</v>
      </c>
      <c r="D55">
        <v>0</v>
      </c>
      <c r="E55">
        <v>0</v>
      </c>
      <c r="F55" s="1" t="s">
        <v>73</v>
      </c>
      <c r="G55" s="1" t="s">
        <v>645</v>
      </c>
      <c r="H55" s="1" t="s">
        <v>1223</v>
      </c>
      <c r="I55" s="1" t="s">
        <v>1751</v>
      </c>
      <c r="J55" s="1"/>
      <c r="K55">
        <v>4000</v>
      </c>
      <c r="L55">
        <v>4000</v>
      </c>
      <c r="M55" s="1" t="s">
        <v>2760</v>
      </c>
      <c r="N55" s="1" t="s">
        <v>2762</v>
      </c>
      <c r="O55" s="1" t="s">
        <v>2764</v>
      </c>
      <c r="P55" s="1"/>
      <c r="Q55" s="55" t="str">
        <f>VLOOKUP(Table13[[#This Row],[HỌ TÊN(7)]],tho!$F$7:$L$601,7,0)</f>
        <v>NG</v>
      </c>
      <c r="R55" s="1"/>
    </row>
    <row r="56" spans="1:18" x14ac:dyDescent="0.25">
      <c r="A56">
        <v>0</v>
      </c>
      <c r="B56" s="1" t="s">
        <v>17</v>
      </c>
      <c r="C56">
        <v>0</v>
      </c>
      <c r="D56">
        <v>2000</v>
      </c>
      <c r="E56">
        <v>2000</v>
      </c>
      <c r="F56" s="1" t="s">
        <v>74</v>
      </c>
      <c r="G56" s="1" t="s">
        <v>646</v>
      </c>
      <c r="H56" s="1" t="s">
        <v>1224</v>
      </c>
      <c r="I56" s="1" t="s">
        <v>1752</v>
      </c>
      <c r="J56" s="1" t="s">
        <v>2308</v>
      </c>
      <c r="K56">
        <v>2000</v>
      </c>
      <c r="L56">
        <v>2000</v>
      </c>
      <c r="M56" s="1" t="s">
        <v>2760</v>
      </c>
      <c r="N56" s="1" t="s">
        <v>2762</v>
      </c>
      <c r="O56" s="1" t="s">
        <v>2764</v>
      </c>
      <c r="P56" s="1"/>
      <c r="Q56" s="55" t="str">
        <f>VLOOKUP(Table13[[#This Row],[HỌ TÊN(7)]],tho!$F$7:$L$601,7,0)</f>
        <v>POW</v>
      </c>
      <c r="R56" s="1"/>
    </row>
    <row r="57" spans="1:18" x14ac:dyDescent="0.25">
      <c r="A57">
        <v>0</v>
      </c>
      <c r="B57" s="1" t="s">
        <v>17</v>
      </c>
      <c r="C57">
        <v>0</v>
      </c>
      <c r="D57">
        <v>22200</v>
      </c>
      <c r="E57">
        <v>22200</v>
      </c>
      <c r="F57" s="1" t="s">
        <v>75</v>
      </c>
      <c r="G57" s="1" t="s">
        <v>647</v>
      </c>
      <c r="H57" s="1" t="s">
        <v>1225</v>
      </c>
      <c r="I57" s="1" t="s">
        <v>1753</v>
      </c>
      <c r="J57" s="1" t="s">
        <v>2309</v>
      </c>
      <c r="K57">
        <v>22200</v>
      </c>
      <c r="L57">
        <v>22200</v>
      </c>
      <c r="M57" s="1" t="s">
        <v>2760</v>
      </c>
      <c r="N57" s="1" t="s">
        <v>2762</v>
      </c>
      <c r="O57" s="1" t="s">
        <v>2764</v>
      </c>
      <c r="P57" s="1"/>
      <c r="Q57" s="55" t="str">
        <f>VLOOKUP(Table13[[#This Row],[HỌ TÊN(7)]],tho!$F$7:$L$601,7,0)</f>
        <v>AP</v>
      </c>
      <c r="R57" s="1"/>
    </row>
    <row r="58" spans="1:18" x14ac:dyDescent="0.25">
      <c r="A58">
        <v>0</v>
      </c>
      <c r="B58" s="1" t="s">
        <v>17</v>
      </c>
      <c r="C58">
        <v>0</v>
      </c>
      <c r="D58">
        <v>62000</v>
      </c>
      <c r="E58">
        <v>62000</v>
      </c>
      <c r="F58" s="1" t="s">
        <v>76</v>
      </c>
      <c r="G58" s="1" t="s">
        <v>648</v>
      </c>
      <c r="H58" s="1" t="s">
        <v>1226</v>
      </c>
      <c r="I58" s="1" t="s">
        <v>1754</v>
      </c>
      <c r="J58" s="1" t="s">
        <v>2310</v>
      </c>
      <c r="K58">
        <v>62000</v>
      </c>
      <c r="L58">
        <v>62000</v>
      </c>
      <c r="M58" s="1" t="s">
        <v>2760</v>
      </c>
      <c r="N58" s="1" t="s">
        <v>2762</v>
      </c>
      <c r="O58" s="1" t="s">
        <v>2764</v>
      </c>
      <c r="P58" s="1"/>
      <c r="Q58" s="55" t="str">
        <f>VLOOKUP(Table13[[#This Row],[HỌ TÊN(7)]],tho!$F$7:$L$601,7,0)</f>
        <v>CM</v>
      </c>
      <c r="R58" s="1"/>
    </row>
    <row r="59" spans="1:18" x14ac:dyDescent="0.25">
      <c r="A59">
        <v>0</v>
      </c>
      <c r="B59" s="1" t="s">
        <v>17</v>
      </c>
      <c r="C59">
        <v>0</v>
      </c>
      <c r="D59">
        <v>600</v>
      </c>
      <c r="E59">
        <v>600</v>
      </c>
      <c r="F59" s="1" t="s">
        <v>77</v>
      </c>
      <c r="G59" s="1" t="s">
        <v>649</v>
      </c>
      <c r="H59" s="1" t="s">
        <v>1227</v>
      </c>
      <c r="I59" s="1" t="s">
        <v>1755</v>
      </c>
      <c r="J59" s="1" t="s">
        <v>2311</v>
      </c>
      <c r="K59">
        <v>600</v>
      </c>
      <c r="L59">
        <v>600</v>
      </c>
      <c r="M59" s="1" t="s">
        <v>2760</v>
      </c>
      <c r="N59" s="1" t="s">
        <v>2762</v>
      </c>
      <c r="O59" s="1" t="s">
        <v>2764</v>
      </c>
      <c r="P59" s="1"/>
      <c r="Q59" s="55" t="str">
        <f>VLOOKUP(Table13[[#This Row],[HỌ TÊN(7)]],tho!$F$7:$L$601,7,0)</f>
        <v>CM</v>
      </c>
      <c r="R59" s="1"/>
    </row>
    <row r="60" spans="1:18" x14ac:dyDescent="0.25">
      <c r="A60">
        <v>0</v>
      </c>
      <c r="B60" s="1" t="s">
        <v>17</v>
      </c>
      <c r="C60">
        <v>0</v>
      </c>
      <c r="D60">
        <v>3500</v>
      </c>
      <c r="E60">
        <v>3500</v>
      </c>
      <c r="F60" s="1" t="s">
        <v>78</v>
      </c>
      <c r="G60" s="1" t="s">
        <v>650</v>
      </c>
      <c r="H60" s="1" t="s">
        <v>1228</v>
      </c>
      <c r="I60" s="1" t="s">
        <v>1756</v>
      </c>
      <c r="J60" s="1" t="s">
        <v>2312</v>
      </c>
      <c r="K60">
        <v>3500</v>
      </c>
      <c r="L60">
        <v>3500</v>
      </c>
      <c r="M60" s="1" t="s">
        <v>2760</v>
      </c>
      <c r="N60" s="1" t="s">
        <v>2762</v>
      </c>
      <c r="O60" s="1" t="s">
        <v>2764</v>
      </c>
      <c r="P60" s="1"/>
      <c r="Q60" s="55" t="str">
        <f>VLOOKUP(Table13[[#This Row],[HỌ TÊN(7)]],tho!$F$7:$L$601,7,0)</f>
        <v>TT</v>
      </c>
      <c r="R60" s="1"/>
    </row>
    <row r="61" spans="1:18" x14ac:dyDescent="0.25">
      <c r="A61">
        <v>0</v>
      </c>
      <c r="B61" s="1" t="s">
        <v>17</v>
      </c>
      <c r="C61">
        <v>0</v>
      </c>
      <c r="D61">
        <v>5400</v>
      </c>
      <c r="E61">
        <v>5400</v>
      </c>
      <c r="F61" s="1" t="s">
        <v>79</v>
      </c>
      <c r="G61" s="1" t="s">
        <v>651</v>
      </c>
      <c r="H61" s="1" t="s">
        <v>1229</v>
      </c>
      <c r="I61" s="1" t="s">
        <v>1757</v>
      </c>
      <c r="J61" s="1" t="s">
        <v>2313</v>
      </c>
      <c r="K61">
        <v>5400</v>
      </c>
      <c r="L61">
        <v>5400</v>
      </c>
      <c r="M61" s="1" t="s">
        <v>2760</v>
      </c>
      <c r="N61" s="1" t="s">
        <v>2762</v>
      </c>
      <c r="O61" s="1" t="s">
        <v>2764</v>
      </c>
      <c r="P61" s="1" t="s">
        <v>2768</v>
      </c>
      <c r="Q61" s="55" t="str">
        <f>VLOOKUP(Table13[[#This Row],[HỌ TÊN(7)]],tho!$F$7:$L$601,7,0)</f>
        <v>TT</v>
      </c>
      <c r="R61" s="1"/>
    </row>
    <row r="62" spans="1:18" x14ac:dyDescent="0.25">
      <c r="A62">
        <v>0</v>
      </c>
      <c r="B62" s="1" t="s">
        <v>17</v>
      </c>
      <c r="C62">
        <v>0</v>
      </c>
      <c r="D62">
        <v>5000</v>
      </c>
      <c r="E62">
        <v>5000</v>
      </c>
      <c r="F62" s="1" t="s">
        <v>80</v>
      </c>
      <c r="G62" s="1" t="s">
        <v>652</v>
      </c>
      <c r="H62" s="1" t="s">
        <v>1230</v>
      </c>
      <c r="I62" s="1" t="s">
        <v>1758</v>
      </c>
      <c r="J62" s="1" t="s">
        <v>2314</v>
      </c>
      <c r="K62">
        <v>5000</v>
      </c>
      <c r="L62">
        <v>5000</v>
      </c>
      <c r="M62" s="1" t="s">
        <v>2760</v>
      </c>
      <c r="N62" s="1" t="s">
        <v>2762</v>
      </c>
      <c r="O62" s="1" t="s">
        <v>2764</v>
      </c>
      <c r="P62" s="1"/>
      <c r="Q62" s="55" t="str">
        <f>VLOOKUP(Table13[[#This Row],[HỌ TÊN(7)]],tho!$F$7:$L$601,7,0)</f>
        <v>CM</v>
      </c>
      <c r="R62" s="1"/>
    </row>
    <row r="63" spans="1:18" x14ac:dyDescent="0.25">
      <c r="A63">
        <v>0</v>
      </c>
      <c r="B63" s="1" t="s">
        <v>17</v>
      </c>
      <c r="C63">
        <v>0</v>
      </c>
      <c r="D63">
        <v>1400</v>
      </c>
      <c r="E63">
        <v>1400</v>
      </c>
      <c r="F63" s="1" t="s">
        <v>81</v>
      </c>
      <c r="G63" s="1" t="s">
        <v>653</v>
      </c>
      <c r="H63" s="1" t="s">
        <v>1231</v>
      </c>
      <c r="I63" s="1" t="s">
        <v>1759</v>
      </c>
      <c r="J63" s="1" t="s">
        <v>2315</v>
      </c>
      <c r="K63">
        <v>1400</v>
      </c>
      <c r="L63">
        <v>1400</v>
      </c>
      <c r="M63" s="1" t="s">
        <v>2760</v>
      </c>
      <c r="N63" s="1" t="s">
        <v>2762</v>
      </c>
      <c r="O63" s="1" t="s">
        <v>2764</v>
      </c>
      <c r="P63" s="1"/>
      <c r="Q63" s="55" t="str">
        <f>VLOOKUP(Table13[[#This Row],[HỌ TÊN(7)]],tho!$F$7:$L$601,7,0)</f>
        <v>NG</v>
      </c>
      <c r="R63" s="1"/>
    </row>
    <row r="64" spans="1:18" x14ac:dyDescent="0.25">
      <c r="A64">
        <v>0</v>
      </c>
      <c r="B64" s="1" t="s">
        <v>17</v>
      </c>
      <c r="C64">
        <v>0</v>
      </c>
      <c r="D64">
        <v>4900</v>
      </c>
      <c r="E64">
        <v>4900</v>
      </c>
      <c r="F64" s="1" t="s">
        <v>82</v>
      </c>
      <c r="G64" s="1" t="s">
        <v>654</v>
      </c>
      <c r="H64" s="1" t="s">
        <v>1232</v>
      </c>
      <c r="I64" s="1" t="s">
        <v>1760</v>
      </c>
      <c r="J64" s="1" t="s">
        <v>2316</v>
      </c>
      <c r="K64">
        <v>4900</v>
      </c>
      <c r="L64">
        <v>4900</v>
      </c>
      <c r="M64" s="1" t="s">
        <v>2760</v>
      </c>
      <c r="N64" s="1" t="s">
        <v>2762</v>
      </c>
      <c r="O64" s="1" t="s">
        <v>2764</v>
      </c>
      <c r="P64" s="1"/>
      <c r="Q64" s="55" t="str">
        <f>VLOOKUP(Table13[[#This Row],[HỌ TÊN(7)]],tho!$F$7:$L$601,7,0)</f>
        <v>TB</v>
      </c>
      <c r="R64" s="1"/>
    </row>
    <row r="65" spans="1:18" x14ac:dyDescent="0.25">
      <c r="A65">
        <v>0</v>
      </c>
      <c r="B65" s="1" t="s">
        <v>17</v>
      </c>
      <c r="C65">
        <v>0</v>
      </c>
      <c r="D65">
        <v>2000</v>
      </c>
      <c r="E65">
        <v>2000</v>
      </c>
      <c r="F65" s="1" t="s">
        <v>83</v>
      </c>
      <c r="G65" s="1" t="s">
        <v>655</v>
      </c>
      <c r="H65" s="1" t="s">
        <v>1233</v>
      </c>
      <c r="I65" s="1" t="s">
        <v>1761</v>
      </c>
      <c r="J65" s="1" t="s">
        <v>2317</v>
      </c>
      <c r="K65">
        <v>2000</v>
      </c>
      <c r="L65">
        <v>2000</v>
      </c>
      <c r="M65" s="1" t="s">
        <v>2760</v>
      </c>
      <c r="N65" s="1" t="s">
        <v>2762</v>
      </c>
      <c r="O65" s="1" t="s">
        <v>2764</v>
      </c>
      <c r="P65" s="1"/>
      <c r="Q65" s="55" t="str">
        <f>VLOOKUP(Table13[[#This Row],[HỌ TÊN(7)]],tho!$F$7:$L$601,7,0)</f>
        <v>CP</v>
      </c>
      <c r="R65" s="1"/>
    </row>
    <row r="66" spans="1:18" x14ac:dyDescent="0.25">
      <c r="A66">
        <v>0</v>
      </c>
      <c r="B66" s="1" t="s">
        <v>17</v>
      </c>
      <c r="C66">
        <v>0</v>
      </c>
      <c r="D66">
        <v>1000</v>
      </c>
      <c r="E66">
        <v>1000</v>
      </c>
      <c r="F66" s="1" t="s">
        <v>84</v>
      </c>
      <c r="G66" s="1" t="s">
        <v>656</v>
      </c>
      <c r="H66" s="1" t="s">
        <v>1234</v>
      </c>
      <c r="I66" s="1" t="s">
        <v>1762</v>
      </c>
      <c r="J66" s="1" t="s">
        <v>2318</v>
      </c>
      <c r="K66">
        <v>1000</v>
      </c>
      <c r="L66">
        <v>1000</v>
      </c>
      <c r="M66" s="1" t="s">
        <v>2760</v>
      </c>
      <c r="N66" s="1" t="s">
        <v>2762</v>
      </c>
      <c r="O66" s="1" t="s">
        <v>2764</v>
      </c>
      <c r="P66" s="1" t="s">
        <v>2769</v>
      </c>
      <c r="Q66" s="55" t="str">
        <f>VLOOKUP(Table13[[#This Row],[HỌ TÊN(7)]],tho!$F$7:$L$601,7,0)</f>
        <v>NG</v>
      </c>
      <c r="R66" s="1"/>
    </row>
    <row r="67" spans="1:18" x14ac:dyDescent="0.25">
      <c r="A67">
        <v>0</v>
      </c>
      <c r="B67" s="1" t="s">
        <v>17</v>
      </c>
      <c r="C67">
        <v>0</v>
      </c>
      <c r="D67">
        <v>11000</v>
      </c>
      <c r="E67">
        <v>11000</v>
      </c>
      <c r="F67" s="1" t="s">
        <v>85</v>
      </c>
      <c r="G67" s="1" t="s">
        <v>657</v>
      </c>
      <c r="H67" s="1" t="s">
        <v>1235</v>
      </c>
      <c r="I67" s="1" t="s">
        <v>1763</v>
      </c>
      <c r="J67" s="1" t="s">
        <v>2319</v>
      </c>
      <c r="K67">
        <v>11000</v>
      </c>
      <c r="L67">
        <v>11000</v>
      </c>
      <c r="M67" s="1" t="s">
        <v>2760</v>
      </c>
      <c r="N67" s="1" t="s">
        <v>2762</v>
      </c>
      <c r="O67" s="1" t="s">
        <v>2764</v>
      </c>
      <c r="P67" s="1"/>
      <c r="Q67" s="55" t="str">
        <f>VLOOKUP(Table13[[#This Row],[HỌ TÊN(7)]],tho!$F$7:$L$601,7,0)</f>
        <v>POW</v>
      </c>
      <c r="R67" s="1"/>
    </row>
    <row r="68" spans="1:18" x14ac:dyDescent="0.25">
      <c r="A68">
        <v>0</v>
      </c>
      <c r="B68" s="1" t="s">
        <v>17</v>
      </c>
      <c r="C68">
        <v>0</v>
      </c>
      <c r="D68">
        <v>1400</v>
      </c>
      <c r="E68">
        <v>1400</v>
      </c>
      <c r="F68" s="1" t="s">
        <v>86</v>
      </c>
      <c r="G68" s="1" t="s">
        <v>658</v>
      </c>
      <c r="H68" s="1" t="s">
        <v>1236</v>
      </c>
      <c r="I68" s="1" t="s">
        <v>1764</v>
      </c>
      <c r="J68" s="1" t="s">
        <v>2320</v>
      </c>
      <c r="K68">
        <v>1400</v>
      </c>
      <c r="L68">
        <v>1400</v>
      </c>
      <c r="M68" s="1" t="s">
        <v>2760</v>
      </c>
      <c r="N68" s="1" t="s">
        <v>2762</v>
      </c>
      <c r="O68" s="1" t="s">
        <v>2764</v>
      </c>
      <c r="P68" s="1"/>
      <c r="Q68" s="55" t="str">
        <f>VLOOKUP(Table13[[#This Row],[HỌ TÊN(7)]],tho!$F$7:$L$601,7,0)</f>
        <v>CĐ</v>
      </c>
      <c r="R68" s="1"/>
    </row>
    <row r="69" spans="1:18" x14ac:dyDescent="0.25">
      <c r="A69">
        <v>500</v>
      </c>
      <c r="B69" s="1" t="s">
        <v>17</v>
      </c>
      <c r="C69">
        <v>500</v>
      </c>
      <c r="D69">
        <v>0</v>
      </c>
      <c r="E69">
        <v>0</v>
      </c>
      <c r="F69" s="1" t="s">
        <v>87</v>
      </c>
      <c r="G69" s="1" t="s">
        <v>659</v>
      </c>
      <c r="H69" s="1" t="s">
        <v>1237</v>
      </c>
      <c r="I69" s="1" t="s">
        <v>1765</v>
      </c>
      <c r="J69" s="1" t="s">
        <v>2321</v>
      </c>
      <c r="K69">
        <v>500</v>
      </c>
      <c r="L69">
        <v>500</v>
      </c>
      <c r="M69" s="1" t="s">
        <v>2760</v>
      </c>
      <c r="N69" s="1" t="s">
        <v>2762</v>
      </c>
      <c r="O69" s="1" t="s">
        <v>2764</v>
      </c>
      <c r="P69" s="1"/>
      <c r="Q69" s="55" t="str">
        <f>VLOOKUP(Table13[[#This Row],[HỌ TÊN(7)]],tho!$F$7:$L$601,7,0)</f>
        <v>NG</v>
      </c>
      <c r="R69" s="1"/>
    </row>
    <row r="70" spans="1:18" x14ac:dyDescent="0.25">
      <c r="A70">
        <v>0</v>
      </c>
      <c r="B70" s="1" t="s">
        <v>17</v>
      </c>
      <c r="C70">
        <v>0</v>
      </c>
      <c r="D70">
        <v>1000</v>
      </c>
      <c r="E70">
        <v>1000</v>
      </c>
      <c r="F70" s="1" t="s">
        <v>88</v>
      </c>
      <c r="G70" s="1" t="s">
        <v>660</v>
      </c>
      <c r="H70" s="1" t="s">
        <v>1238</v>
      </c>
      <c r="I70" s="1" t="s">
        <v>1766</v>
      </c>
      <c r="J70" s="1" t="s">
        <v>2322</v>
      </c>
      <c r="K70">
        <v>1000</v>
      </c>
      <c r="L70">
        <v>1000</v>
      </c>
      <c r="M70" s="1" t="s">
        <v>2760</v>
      </c>
      <c r="N70" s="1" t="s">
        <v>2762</v>
      </c>
      <c r="O70" s="1" t="s">
        <v>2764</v>
      </c>
      <c r="P70" s="1"/>
      <c r="Q70" s="55" t="str">
        <f>VLOOKUP(Table13[[#This Row],[HỌ TÊN(7)]],tho!$F$7:$L$601,7,0)</f>
        <v>CĐ</v>
      </c>
      <c r="R70" s="1"/>
    </row>
    <row r="71" spans="1:18" x14ac:dyDescent="0.25">
      <c r="A71">
        <v>0</v>
      </c>
      <c r="B71" s="1" t="s">
        <v>17</v>
      </c>
      <c r="C71">
        <v>0</v>
      </c>
      <c r="D71">
        <v>26500</v>
      </c>
      <c r="E71">
        <v>26500</v>
      </c>
      <c r="F71" s="1" t="s">
        <v>89</v>
      </c>
      <c r="G71" s="1" t="s">
        <v>661</v>
      </c>
      <c r="H71" s="1" t="s">
        <v>1239</v>
      </c>
      <c r="I71" s="1" t="s">
        <v>1767</v>
      </c>
      <c r="J71" s="1" t="s">
        <v>2323</v>
      </c>
      <c r="K71">
        <v>26500</v>
      </c>
      <c r="L71">
        <v>26500</v>
      </c>
      <c r="M71" s="1" t="s">
        <v>2760</v>
      </c>
      <c r="N71" s="1" t="s">
        <v>2762</v>
      </c>
      <c r="O71" s="1" t="s">
        <v>2764</v>
      </c>
      <c r="P71" s="1" t="s">
        <v>2770</v>
      </c>
      <c r="Q71" s="55" t="str">
        <f>VLOOKUP(Table13[[#This Row],[HỌ TÊN(7)]],tho!$F$7:$L$601,7,0)</f>
        <v>NG</v>
      </c>
      <c r="R71" s="1"/>
    </row>
    <row r="72" spans="1:18" x14ac:dyDescent="0.25">
      <c r="A72">
        <v>0</v>
      </c>
      <c r="B72" s="1" t="s">
        <v>17</v>
      </c>
      <c r="C72">
        <v>0</v>
      </c>
      <c r="D72">
        <v>1000</v>
      </c>
      <c r="E72">
        <v>1000</v>
      </c>
      <c r="F72" s="1" t="s">
        <v>90</v>
      </c>
      <c r="G72" s="1" t="s">
        <v>662</v>
      </c>
      <c r="H72" s="1" t="s">
        <v>1240</v>
      </c>
      <c r="I72" s="1" t="s">
        <v>1768</v>
      </c>
      <c r="J72" s="1" t="s">
        <v>2324</v>
      </c>
      <c r="K72">
        <v>1000</v>
      </c>
      <c r="L72">
        <v>1000</v>
      </c>
      <c r="M72" s="1" t="s">
        <v>2760</v>
      </c>
      <c r="N72" s="1" t="s">
        <v>2762</v>
      </c>
      <c r="O72" s="1" t="s">
        <v>2764</v>
      </c>
      <c r="P72" s="1"/>
      <c r="Q72" s="55" t="str">
        <f>VLOOKUP(Table13[[#This Row],[HỌ TÊN(7)]],tho!$F$7:$L$601,7,0)</f>
        <v>PT</v>
      </c>
      <c r="R72" s="1"/>
    </row>
    <row r="73" spans="1:18" x14ac:dyDescent="0.25">
      <c r="A73">
        <v>0</v>
      </c>
      <c r="B73" s="1" t="s">
        <v>17</v>
      </c>
      <c r="C73">
        <v>0</v>
      </c>
      <c r="D73">
        <v>2900</v>
      </c>
      <c r="E73">
        <v>2900</v>
      </c>
      <c r="F73" s="1" t="s">
        <v>91</v>
      </c>
      <c r="G73" s="1" t="s">
        <v>663</v>
      </c>
      <c r="H73" s="1" t="s">
        <v>1241</v>
      </c>
      <c r="I73" s="1" t="s">
        <v>1769</v>
      </c>
      <c r="J73" s="1" t="s">
        <v>2325</v>
      </c>
      <c r="K73">
        <v>2900</v>
      </c>
      <c r="L73">
        <v>2900</v>
      </c>
      <c r="M73" s="1" t="s">
        <v>2760</v>
      </c>
      <c r="N73" s="1" t="s">
        <v>2762</v>
      </c>
      <c r="O73" s="1" t="s">
        <v>2764</v>
      </c>
      <c r="P73" s="1"/>
      <c r="Q73" s="55" t="str">
        <f>VLOOKUP(Table13[[#This Row],[HỌ TÊN(7)]],tho!$F$7:$L$601,7,0)</f>
        <v>NG</v>
      </c>
      <c r="R73" s="1"/>
    </row>
    <row r="74" spans="1:18" x14ac:dyDescent="0.25">
      <c r="A74">
        <v>0</v>
      </c>
      <c r="B74" s="1" t="s">
        <v>17</v>
      </c>
      <c r="C74">
        <v>0</v>
      </c>
      <c r="D74">
        <v>400</v>
      </c>
      <c r="E74">
        <v>400</v>
      </c>
      <c r="F74" s="1" t="s">
        <v>92</v>
      </c>
      <c r="G74" s="1" t="s">
        <v>664</v>
      </c>
      <c r="H74" s="1" t="s">
        <v>1242</v>
      </c>
      <c r="I74" s="1" t="s">
        <v>1770</v>
      </c>
      <c r="J74" s="1" t="s">
        <v>2326</v>
      </c>
      <c r="K74">
        <v>400</v>
      </c>
      <c r="L74">
        <v>400</v>
      </c>
      <c r="M74" s="1" t="s">
        <v>2760</v>
      </c>
      <c r="N74" s="1" t="s">
        <v>2762</v>
      </c>
      <c r="O74" s="1" t="s">
        <v>2764</v>
      </c>
      <c r="P74" s="1"/>
      <c r="Q74" s="55" t="str">
        <f>VLOOKUP(Table13[[#This Row],[HỌ TÊN(7)]],tho!$F$7:$L$601,7,0)</f>
        <v>AP</v>
      </c>
      <c r="R74" s="1"/>
    </row>
    <row r="75" spans="1:18" x14ac:dyDescent="0.25">
      <c r="A75">
        <v>0</v>
      </c>
      <c r="B75" s="1" t="s">
        <v>17</v>
      </c>
      <c r="C75">
        <v>0</v>
      </c>
      <c r="D75">
        <v>700</v>
      </c>
      <c r="E75">
        <v>700</v>
      </c>
      <c r="F75" s="1" t="s">
        <v>93</v>
      </c>
      <c r="G75" s="1" t="s">
        <v>665</v>
      </c>
      <c r="H75" s="1" t="s">
        <v>1243</v>
      </c>
      <c r="I75" s="1" t="s">
        <v>1771</v>
      </c>
      <c r="J75" s="1" t="s">
        <v>2327</v>
      </c>
      <c r="K75">
        <v>700</v>
      </c>
      <c r="L75">
        <v>700</v>
      </c>
      <c r="M75" s="1" t="s">
        <v>2760</v>
      </c>
      <c r="N75" s="1" t="s">
        <v>2762</v>
      </c>
      <c r="O75" s="1" t="s">
        <v>2764</v>
      </c>
      <c r="P75" s="1"/>
      <c r="Q75" s="55" t="str">
        <f>VLOOKUP(Table13[[#This Row],[HỌ TÊN(7)]],tho!$F$7:$L$601,7,0)</f>
        <v>CM</v>
      </c>
      <c r="R75" s="1"/>
    </row>
    <row r="76" spans="1:18" x14ac:dyDescent="0.25">
      <c r="A76">
        <v>0</v>
      </c>
      <c r="B76" s="1" t="s">
        <v>17</v>
      </c>
      <c r="C76">
        <v>0</v>
      </c>
      <c r="D76">
        <v>1100</v>
      </c>
      <c r="E76">
        <v>1100</v>
      </c>
      <c r="F76" s="1" t="s">
        <v>94</v>
      </c>
      <c r="G76" s="1" t="s">
        <v>666</v>
      </c>
      <c r="H76" s="1" t="s">
        <v>1244</v>
      </c>
      <c r="I76" s="1" t="s">
        <v>1772</v>
      </c>
      <c r="J76" s="1" t="s">
        <v>2328</v>
      </c>
      <c r="K76">
        <v>1100</v>
      </c>
      <c r="L76">
        <v>1100</v>
      </c>
      <c r="M76" s="1" t="s">
        <v>2760</v>
      </c>
      <c r="N76" s="1" t="s">
        <v>2762</v>
      </c>
      <c r="O76" s="1" t="s">
        <v>2764</v>
      </c>
      <c r="P76" s="1"/>
      <c r="Q76" s="55" t="str">
        <f>VLOOKUP(Table13[[#This Row],[HỌ TÊN(7)]],tho!$F$7:$L$601,7,0)</f>
        <v>AP</v>
      </c>
      <c r="R76" s="1"/>
    </row>
    <row r="77" spans="1:18" x14ac:dyDescent="0.25">
      <c r="A77">
        <v>0</v>
      </c>
      <c r="B77" s="1" t="s">
        <v>17</v>
      </c>
      <c r="C77">
        <v>0</v>
      </c>
      <c r="D77">
        <v>3800</v>
      </c>
      <c r="E77">
        <v>3800</v>
      </c>
      <c r="F77" s="1" t="s">
        <v>95</v>
      </c>
      <c r="G77" s="1" t="s">
        <v>667</v>
      </c>
      <c r="H77" s="1" t="s">
        <v>1245</v>
      </c>
      <c r="I77" s="1" t="s">
        <v>1773</v>
      </c>
      <c r="J77" s="1" t="s">
        <v>2329</v>
      </c>
      <c r="K77">
        <v>3800</v>
      </c>
      <c r="L77">
        <v>3800</v>
      </c>
      <c r="M77" s="1" t="s">
        <v>2760</v>
      </c>
      <c r="N77" s="1" t="s">
        <v>2762</v>
      </c>
      <c r="O77" s="1" t="s">
        <v>2764</v>
      </c>
      <c r="P77" s="1"/>
      <c r="Q77" s="55" t="str">
        <f>VLOOKUP(Table13[[#This Row],[HỌ TÊN(7)]],tho!$F$7:$L$601,7,0)</f>
        <v>PT</v>
      </c>
      <c r="R77" s="1"/>
    </row>
    <row r="78" spans="1:18" x14ac:dyDescent="0.25">
      <c r="A78">
        <v>0</v>
      </c>
      <c r="B78" s="1" t="s">
        <v>17</v>
      </c>
      <c r="C78">
        <v>0</v>
      </c>
      <c r="D78">
        <v>3500</v>
      </c>
      <c r="E78">
        <v>3500</v>
      </c>
      <c r="F78" s="1" t="s">
        <v>96</v>
      </c>
      <c r="G78" s="1" t="s">
        <v>668</v>
      </c>
      <c r="H78" s="1" t="s">
        <v>1246</v>
      </c>
      <c r="I78" s="1" t="s">
        <v>1774</v>
      </c>
      <c r="J78" s="1" t="s">
        <v>2330</v>
      </c>
      <c r="K78">
        <v>3500</v>
      </c>
      <c r="L78">
        <v>3500</v>
      </c>
      <c r="M78" s="1" t="s">
        <v>2760</v>
      </c>
      <c r="N78" s="1" t="s">
        <v>2762</v>
      </c>
      <c r="O78" s="1" t="s">
        <v>2764</v>
      </c>
      <c r="P78" s="1"/>
      <c r="Q78" s="55" t="str">
        <f>VLOOKUP(Table13[[#This Row],[HỌ TÊN(7)]],tho!$F$7:$L$601,7,0)</f>
        <v>NG</v>
      </c>
      <c r="R78" s="1"/>
    </row>
    <row r="79" spans="1:18" x14ac:dyDescent="0.25">
      <c r="A79">
        <v>0</v>
      </c>
      <c r="B79" s="1" t="s">
        <v>17</v>
      </c>
      <c r="C79">
        <v>0</v>
      </c>
      <c r="D79">
        <v>3000</v>
      </c>
      <c r="E79">
        <v>3000</v>
      </c>
      <c r="F79" s="1" t="s">
        <v>97</v>
      </c>
      <c r="G79" s="1" t="s">
        <v>669</v>
      </c>
      <c r="H79" s="1" t="s">
        <v>1247</v>
      </c>
      <c r="I79" s="1" t="s">
        <v>1775</v>
      </c>
      <c r="J79" s="1" t="s">
        <v>2331</v>
      </c>
      <c r="K79">
        <v>3000</v>
      </c>
      <c r="L79">
        <v>3000</v>
      </c>
      <c r="M79" s="1" t="s">
        <v>2760</v>
      </c>
      <c r="N79" s="1" t="s">
        <v>2762</v>
      </c>
      <c r="O79" s="1" t="s">
        <v>2764</v>
      </c>
      <c r="P79" s="1"/>
      <c r="Q79" s="55" t="str">
        <f>VLOOKUP(Table13[[#This Row],[HỌ TÊN(7)]],tho!$F$7:$L$601,7,0)</f>
        <v>CP</v>
      </c>
      <c r="R79" s="1"/>
    </row>
    <row r="80" spans="1:18" x14ac:dyDescent="0.25">
      <c r="A80">
        <v>3500</v>
      </c>
      <c r="B80" s="1" t="s">
        <v>17</v>
      </c>
      <c r="C80">
        <v>3500</v>
      </c>
      <c r="D80">
        <v>0</v>
      </c>
      <c r="E80">
        <v>0</v>
      </c>
      <c r="F80" s="1" t="s">
        <v>98</v>
      </c>
      <c r="G80" s="1" t="s">
        <v>670</v>
      </c>
      <c r="H80" s="1" t="s">
        <v>1248</v>
      </c>
      <c r="I80" s="1" t="s">
        <v>1776</v>
      </c>
      <c r="J80" s="1"/>
      <c r="K80">
        <v>3500</v>
      </c>
      <c r="L80">
        <v>3500</v>
      </c>
      <c r="M80" s="1" t="s">
        <v>2760</v>
      </c>
      <c r="N80" s="1" t="s">
        <v>2762</v>
      </c>
      <c r="O80" s="1" t="s">
        <v>2764</v>
      </c>
      <c r="P80" s="1"/>
      <c r="Q80" s="55" t="str">
        <f>VLOOKUP(Table13[[#This Row],[HỌ TÊN(7)]],tho!$F$7:$L$601,7,0)</f>
        <v>NG</v>
      </c>
      <c r="R80" s="1"/>
    </row>
    <row r="81" spans="1:18" x14ac:dyDescent="0.25">
      <c r="A81">
        <v>0</v>
      </c>
      <c r="B81" s="1" t="s">
        <v>17</v>
      </c>
      <c r="C81">
        <v>0</v>
      </c>
      <c r="D81">
        <v>7100</v>
      </c>
      <c r="E81">
        <v>7100</v>
      </c>
      <c r="F81" s="1" t="s">
        <v>99</v>
      </c>
      <c r="G81" s="1" t="s">
        <v>671</v>
      </c>
      <c r="H81" s="1" t="s">
        <v>1249</v>
      </c>
      <c r="I81" s="1" t="s">
        <v>1775</v>
      </c>
      <c r="J81" s="1" t="s">
        <v>2332</v>
      </c>
      <c r="K81">
        <v>7100</v>
      </c>
      <c r="L81">
        <v>7100</v>
      </c>
      <c r="M81" s="1" t="s">
        <v>2760</v>
      </c>
      <c r="N81" s="1" t="s">
        <v>2762</v>
      </c>
      <c r="O81" s="1" t="s">
        <v>2764</v>
      </c>
      <c r="P81" s="1"/>
      <c r="Q81" s="55" t="str">
        <f>VLOOKUP(Table13[[#This Row],[HỌ TÊN(7)]],tho!$F$7:$L$601,7,0)</f>
        <v>CP</v>
      </c>
      <c r="R81" s="1"/>
    </row>
    <row r="82" spans="1:18" x14ac:dyDescent="0.25">
      <c r="A82">
        <v>0</v>
      </c>
      <c r="B82" s="1" t="s">
        <v>17</v>
      </c>
      <c r="C82">
        <v>0</v>
      </c>
      <c r="D82">
        <v>1700</v>
      </c>
      <c r="E82">
        <v>1700</v>
      </c>
      <c r="F82" s="1" t="s">
        <v>100</v>
      </c>
      <c r="G82" s="1" t="s">
        <v>672</v>
      </c>
      <c r="H82" s="1" t="s">
        <v>1250</v>
      </c>
      <c r="I82" s="1" t="s">
        <v>1777</v>
      </c>
      <c r="J82" s="1" t="s">
        <v>2333</v>
      </c>
      <c r="K82">
        <v>1700</v>
      </c>
      <c r="L82">
        <v>1700</v>
      </c>
      <c r="M82" s="1" t="s">
        <v>2760</v>
      </c>
      <c r="N82" s="1" t="s">
        <v>2762</v>
      </c>
      <c r="O82" s="1" t="s">
        <v>2764</v>
      </c>
      <c r="P82" s="1"/>
      <c r="Q82" s="55" t="str">
        <f>VLOOKUP(Table13[[#This Row],[HỌ TÊN(7)]],tho!$F$7:$L$601,7,0)</f>
        <v>POW</v>
      </c>
      <c r="R82" s="1"/>
    </row>
    <row r="83" spans="1:18" x14ac:dyDescent="0.25">
      <c r="A83">
        <v>0</v>
      </c>
      <c r="B83" s="1" t="s">
        <v>17</v>
      </c>
      <c r="C83">
        <v>0</v>
      </c>
      <c r="D83">
        <v>5000</v>
      </c>
      <c r="E83">
        <v>5000</v>
      </c>
      <c r="F83" s="1" t="s">
        <v>101</v>
      </c>
      <c r="G83" s="1" t="s">
        <v>673</v>
      </c>
      <c r="H83" s="1" t="s">
        <v>1251</v>
      </c>
      <c r="I83" s="1" t="s">
        <v>1778</v>
      </c>
      <c r="J83" s="1" t="s">
        <v>2334</v>
      </c>
      <c r="K83">
        <v>5000</v>
      </c>
      <c r="L83">
        <v>5000</v>
      </c>
      <c r="M83" s="1" t="s">
        <v>2760</v>
      </c>
      <c r="N83" s="1" t="s">
        <v>2762</v>
      </c>
      <c r="O83" s="1" t="s">
        <v>2764</v>
      </c>
      <c r="P83" s="1"/>
      <c r="Q83" s="55" t="str">
        <f>VLOOKUP(Table13[[#This Row],[HỌ TÊN(7)]],tho!$F$7:$L$601,7,0)</f>
        <v>CP</v>
      </c>
      <c r="R83" s="1"/>
    </row>
    <row r="84" spans="1:18" x14ac:dyDescent="0.25">
      <c r="A84">
        <v>0</v>
      </c>
      <c r="B84" s="1" t="s">
        <v>17</v>
      </c>
      <c r="C84">
        <v>0</v>
      </c>
      <c r="D84">
        <v>3400</v>
      </c>
      <c r="E84">
        <v>3400</v>
      </c>
      <c r="F84" s="1" t="s">
        <v>102</v>
      </c>
      <c r="G84" s="1" t="s">
        <v>674</v>
      </c>
      <c r="H84" s="1" t="s">
        <v>1252</v>
      </c>
      <c r="I84" s="1" t="s">
        <v>1779</v>
      </c>
      <c r="J84" s="1" t="s">
        <v>2335</v>
      </c>
      <c r="K84">
        <v>3400</v>
      </c>
      <c r="L84">
        <v>3400</v>
      </c>
      <c r="M84" s="1" t="s">
        <v>2760</v>
      </c>
      <c r="N84" s="1" t="s">
        <v>2762</v>
      </c>
      <c r="O84" s="1" t="s">
        <v>2764</v>
      </c>
      <c r="P84" s="1"/>
      <c r="Q84" s="55" t="str">
        <f>VLOOKUP(Table13[[#This Row],[HỌ TÊN(7)]],tho!$F$7:$L$601,7,0)</f>
        <v>CM</v>
      </c>
      <c r="R84" s="1"/>
    </row>
    <row r="85" spans="1:18" x14ac:dyDescent="0.25">
      <c r="A85">
        <v>0</v>
      </c>
      <c r="B85" s="1" t="s">
        <v>17</v>
      </c>
      <c r="C85">
        <v>0</v>
      </c>
      <c r="D85">
        <v>1600</v>
      </c>
      <c r="E85">
        <v>1600</v>
      </c>
      <c r="F85" s="1" t="s">
        <v>103</v>
      </c>
      <c r="G85" s="1" t="s">
        <v>675</v>
      </c>
      <c r="H85" s="1" t="s">
        <v>1199</v>
      </c>
      <c r="I85" s="1" t="s">
        <v>1780</v>
      </c>
      <c r="J85" s="1" t="s">
        <v>2336</v>
      </c>
      <c r="K85">
        <v>1600</v>
      </c>
      <c r="L85">
        <v>1600</v>
      </c>
      <c r="M85" s="1" t="s">
        <v>2760</v>
      </c>
      <c r="N85" s="1" t="s">
        <v>2762</v>
      </c>
      <c r="O85" s="1" t="s">
        <v>2764</v>
      </c>
      <c r="P85" s="1"/>
      <c r="Q85" s="55" t="str">
        <f>VLOOKUP(Table13[[#This Row],[HỌ TÊN(7)]],tho!$F$7:$L$601,7,0)</f>
        <v>LX</v>
      </c>
      <c r="R85" s="1"/>
    </row>
    <row r="86" spans="1:18" x14ac:dyDescent="0.25">
      <c r="A86">
        <v>0</v>
      </c>
      <c r="B86" s="1" t="s">
        <v>17</v>
      </c>
      <c r="C86">
        <v>0</v>
      </c>
      <c r="D86">
        <v>1500</v>
      </c>
      <c r="E86">
        <v>1500</v>
      </c>
      <c r="F86" s="1" t="s">
        <v>103</v>
      </c>
      <c r="G86" s="1" t="s">
        <v>676</v>
      </c>
      <c r="H86" s="1" t="s">
        <v>1253</v>
      </c>
      <c r="I86" s="1" t="s">
        <v>1781</v>
      </c>
      <c r="J86" s="1" t="s">
        <v>2337</v>
      </c>
      <c r="K86">
        <v>1500</v>
      </c>
      <c r="L86">
        <v>1500</v>
      </c>
      <c r="M86" s="1" t="s">
        <v>2760</v>
      </c>
      <c r="N86" s="1" t="s">
        <v>2762</v>
      </c>
      <c r="O86" s="1" t="s">
        <v>2764</v>
      </c>
      <c r="P86" s="1"/>
      <c r="Q86" s="55" t="str">
        <f>VLOOKUP(Table13[[#This Row],[HỌ TÊN(7)]],tho!$F$7:$L$601,7,0)</f>
        <v>LX</v>
      </c>
      <c r="R86" s="1"/>
    </row>
    <row r="87" spans="1:18" x14ac:dyDescent="0.25">
      <c r="A87">
        <v>0</v>
      </c>
      <c r="B87" s="1" t="s">
        <v>17</v>
      </c>
      <c r="C87">
        <v>0</v>
      </c>
      <c r="D87">
        <v>800</v>
      </c>
      <c r="E87">
        <v>800</v>
      </c>
      <c r="F87" s="1" t="s">
        <v>104</v>
      </c>
      <c r="G87" s="1" t="s">
        <v>677</v>
      </c>
      <c r="H87" s="1" t="s">
        <v>1254</v>
      </c>
      <c r="I87" s="1" t="s">
        <v>1721</v>
      </c>
      <c r="J87" s="1" t="s">
        <v>2338</v>
      </c>
      <c r="K87">
        <v>800</v>
      </c>
      <c r="L87">
        <v>800</v>
      </c>
      <c r="M87" s="1" t="s">
        <v>2760</v>
      </c>
      <c r="N87" s="1" t="s">
        <v>2762</v>
      </c>
      <c r="O87" s="1" t="s">
        <v>2764</v>
      </c>
      <c r="P87" s="1"/>
      <c r="Q87" s="55" t="str">
        <f>VLOOKUP(Table13[[#This Row],[HỌ TÊN(7)]],tho!$F$7:$L$601,7,0)</f>
        <v>TT</v>
      </c>
      <c r="R87" s="1"/>
    </row>
    <row r="88" spans="1:18" x14ac:dyDescent="0.25">
      <c r="A88">
        <v>0</v>
      </c>
      <c r="B88" s="1" t="s">
        <v>17</v>
      </c>
      <c r="C88">
        <v>0</v>
      </c>
      <c r="D88">
        <v>2600</v>
      </c>
      <c r="E88">
        <v>2600</v>
      </c>
      <c r="F88" s="1" t="s">
        <v>105</v>
      </c>
      <c r="G88" s="1" t="s">
        <v>678</v>
      </c>
      <c r="H88" s="1" t="s">
        <v>1255</v>
      </c>
      <c r="I88" s="1" t="s">
        <v>1782</v>
      </c>
      <c r="J88" s="1" t="s">
        <v>2339</v>
      </c>
      <c r="K88">
        <v>2600</v>
      </c>
      <c r="L88">
        <v>2600</v>
      </c>
      <c r="M88" s="1" t="s">
        <v>2760</v>
      </c>
      <c r="N88" s="1" t="s">
        <v>2762</v>
      </c>
      <c r="O88" s="1" t="s">
        <v>2764</v>
      </c>
      <c r="P88" s="1"/>
      <c r="Q88" s="55" t="str">
        <f>VLOOKUP(Table13[[#This Row],[HỌ TÊN(7)]],tho!$F$7:$L$601,7,0)</f>
        <v>CM</v>
      </c>
      <c r="R88" s="1"/>
    </row>
    <row r="89" spans="1:18" x14ac:dyDescent="0.25">
      <c r="A89">
        <v>0</v>
      </c>
      <c r="B89" s="1" t="s">
        <v>17</v>
      </c>
      <c r="C89">
        <v>0</v>
      </c>
      <c r="D89">
        <v>2300</v>
      </c>
      <c r="E89">
        <v>2300</v>
      </c>
      <c r="F89" s="1" t="s">
        <v>106</v>
      </c>
      <c r="G89" s="1" t="s">
        <v>679</v>
      </c>
      <c r="H89" s="1" t="s">
        <v>1256</v>
      </c>
      <c r="I89" s="1" t="s">
        <v>1783</v>
      </c>
      <c r="J89" s="1" t="s">
        <v>2340</v>
      </c>
      <c r="K89">
        <v>2300</v>
      </c>
      <c r="L89">
        <v>2300</v>
      </c>
      <c r="M89" s="1" t="s">
        <v>2760</v>
      </c>
      <c r="N89" s="1" t="s">
        <v>2762</v>
      </c>
      <c r="O89" s="1" t="s">
        <v>2764</v>
      </c>
      <c r="P89" s="1"/>
      <c r="Q89" s="55" t="str">
        <f>VLOOKUP(Table13[[#This Row],[HỌ TÊN(7)]],tho!$F$7:$L$601,7,0)</f>
        <v>PT</v>
      </c>
      <c r="R89" s="1"/>
    </row>
    <row r="90" spans="1:18" x14ac:dyDescent="0.25">
      <c r="A90">
        <v>0</v>
      </c>
      <c r="B90" s="1" t="s">
        <v>17</v>
      </c>
      <c r="C90">
        <v>0</v>
      </c>
      <c r="D90">
        <v>14200</v>
      </c>
      <c r="E90">
        <v>14200</v>
      </c>
      <c r="F90" s="1" t="s">
        <v>107</v>
      </c>
      <c r="G90" s="1" t="s">
        <v>680</v>
      </c>
      <c r="H90" s="1" t="s">
        <v>1257</v>
      </c>
      <c r="I90" s="1" t="s">
        <v>1784</v>
      </c>
      <c r="J90" s="1" t="s">
        <v>2341</v>
      </c>
      <c r="K90">
        <v>14200</v>
      </c>
      <c r="L90">
        <v>14200</v>
      </c>
      <c r="M90" s="1" t="s">
        <v>2760</v>
      </c>
      <c r="N90" s="1" t="s">
        <v>2762</v>
      </c>
      <c r="O90" s="1" t="s">
        <v>2764</v>
      </c>
      <c r="P90" s="1"/>
      <c r="Q90" s="55" t="str">
        <f>VLOOKUP(Table13[[#This Row],[HỌ TÊN(7)]],tho!$F$7:$L$601,7,0)</f>
        <v>NG</v>
      </c>
      <c r="R90" s="1"/>
    </row>
    <row r="91" spans="1:18" x14ac:dyDescent="0.25">
      <c r="A91">
        <v>3700</v>
      </c>
      <c r="B91" s="1" t="s">
        <v>17</v>
      </c>
      <c r="C91">
        <v>3700</v>
      </c>
      <c r="D91">
        <v>0</v>
      </c>
      <c r="E91">
        <v>0</v>
      </c>
      <c r="F91" s="1" t="s">
        <v>108</v>
      </c>
      <c r="G91" s="1" t="s">
        <v>681</v>
      </c>
      <c r="H91" s="1" t="s">
        <v>1258</v>
      </c>
      <c r="I91" s="1" t="s">
        <v>1785</v>
      </c>
      <c r="J91" s="1"/>
      <c r="K91">
        <v>3700</v>
      </c>
      <c r="L91">
        <v>3700</v>
      </c>
      <c r="M91" s="1" t="s">
        <v>2760</v>
      </c>
      <c r="N91" s="1" t="s">
        <v>2762</v>
      </c>
      <c r="O91" s="1" t="s">
        <v>2764</v>
      </c>
      <c r="P91" s="1"/>
      <c r="Q91" s="55" t="str">
        <f>VLOOKUP(Table13[[#This Row],[HỌ TÊN(7)]],tho!$F$7:$L$601,7,0)</f>
        <v>NG</v>
      </c>
      <c r="R91" s="1"/>
    </row>
    <row r="92" spans="1:18" x14ac:dyDescent="0.25">
      <c r="A92">
        <v>0</v>
      </c>
      <c r="B92" s="1" t="s">
        <v>17</v>
      </c>
      <c r="C92">
        <v>0</v>
      </c>
      <c r="D92">
        <v>3000</v>
      </c>
      <c r="E92">
        <v>3000</v>
      </c>
      <c r="F92" s="1" t="s">
        <v>109</v>
      </c>
      <c r="G92" s="1" t="s">
        <v>682</v>
      </c>
      <c r="H92" s="1" t="s">
        <v>1259</v>
      </c>
      <c r="I92" s="1" t="s">
        <v>1786</v>
      </c>
      <c r="J92" s="1" t="s">
        <v>2342</v>
      </c>
      <c r="K92">
        <v>3000</v>
      </c>
      <c r="L92">
        <v>3000</v>
      </c>
      <c r="M92" s="1" t="s">
        <v>2760</v>
      </c>
      <c r="N92" s="1" t="s">
        <v>2762</v>
      </c>
      <c r="O92" s="1" t="s">
        <v>2764</v>
      </c>
      <c r="P92" s="1"/>
      <c r="Q92" s="55" t="str">
        <f>VLOOKUP(Table13[[#This Row],[HỌ TÊN(7)]],tho!$F$7:$L$601,7,0)</f>
        <v>POW</v>
      </c>
      <c r="R92" s="1"/>
    </row>
    <row r="93" spans="1:18" x14ac:dyDescent="0.25">
      <c r="A93">
        <v>0</v>
      </c>
      <c r="B93" s="1" t="s">
        <v>17</v>
      </c>
      <c r="C93">
        <v>0</v>
      </c>
      <c r="D93">
        <v>1300</v>
      </c>
      <c r="E93">
        <v>1300</v>
      </c>
      <c r="F93" s="1" t="s">
        <v>110</v>
      </c>
      <c r="G93" s="1" t="s">
        <v>683</v>
      </c>
      <c r="H93" s="1" t="s">
        <v>1260</v>
      </c>
      <c r="I93" s="1" t="s">
        <v>1787</v>
      </c>
      <c r="J93" s="1" t="s">
        <v>2343</v>
      </c>
      <c r="K93">
        <v>1300</v>
      </c>
      <c r="L93">
        <v>1300</v>
      </c>
      <c r="M93" s="1" t="s">
        <v>2760</v>
      </c>
      <c r="N93" s="1" t="s">
        <v>2762</v>
      </c>
      <c r="O93" s="1" t="s">
        <v>2764</v>
      </c>
      <c r="P93" s="1"/>
      <c r="Q93" s="55" t="str">
        <f>VLOOKUP(Table13[[#This Row],[HỌ TÊN(7)]],tho!$F$7:$L$601,7,0)</f>
        <v>CP</v>
      </c>
      <c r="R93" s="1"/>
    </row>
    <row r="94" spans="1:18" x14ac:dyDescent="0.25">
      <c r="A94">
        <v>0</v>
      </c>
      <c r="B94" s="1" t="s">
        <v>17</v>
      </c>
      <c r="C94">
        <v>0</v>
      </c>
      <c r="D94">
        <v>500</v>
      </c>
      <c r="E94">
        <v>500</v>
      </c>
      <c r="F94" s="1" t="s">
        <v>111</v>
      </c>
      <c r="G94" s="1" t="s">
        <v>684</v>
      </c>
      <c r="H94" s="1" t="s">
        <v>1261</v>
      </c>
      <c r="I94" s="1" t="s">
        <v>1788</v>
      </c>
      <c r="J94" s="1" t="s">
        <v>2344</v>
      </c>
      <c r="K94">
        <v>500</v>
      </c>
      <c r="L94">
        <v>500</v>
      </c>
      <c r="M94" s="1" t="s">
        <v>2760</v>
      </c>
      <c r="N94" s="1" t="s">
        <v>2762</v>
      </c>
      <c r="O94" s="1" t="s">
        <v>2764</v>
      </c>
      <c r="P94" s="1"/>
      <c r="Q94" s="55" t="str">
        <f>VLOOKUP(Table13[[#This Row],[HỌ TÊN(7)]],tho!$F$7:$L$601,7,0)</f>
        <v>LX</v>
      </c>
      <c r="R94" s="1"/>
    </row>
    <row r="95" spans="1:18" x14ac:dyDescent="0.25">
      <c r="A95">
        <v>0</v>
      </c>
      <c r="B95" s="1" t="s">
        <v>17</v>
      </c>
      <c r="C95">
        <v>0</v>
      </c>
      <c r="D95">
        <v>6400</v>
      </c>
      <c r="E95">
        <v>6400</v>
      </c>
      <c r="F95" s="1" t="s">
        <v>112</v>
      </c>
      <c r="G95" s="1" t="s">
        <v>685</v>
      </c>
      <c r="H95" s="1" t="s">
        <v>1262</v>
      </c>
      <c r="I95" s="1" t="s">
        <v>1789</v>
      </c>
      <c r="J95" s="1" t="s">
        <v>2345</v>
      </c>
      <c r="K95">
        <v>6400</v>
      </c>
      <c r="L95">
        <v>6400</v>
      </c>
      <c r="M95" s="1" t="s">
        <v>2760</v>
      </c>
      <c r="N95" s="1" t="s">
        <v>2762</v>
      </c>
      <c r="O95" s="1" t="s">
        <v>2764</v>
      </c>
      <c r="P95" s="1"/>
      <c r="Q95" s="55" t="str">
        <f>VLOOKUP(Table13[[#This Row],[HỌ TÊN(7)]],tho!$F$7:$L$601,7,0)</f>
        <v>LX</v>
      </c>
      <c r="R95" s="1"/>
    </row>
    <row r="96" spans="1:18" x14ac:dyDescent="0.25">
      <c r="A96">
        <v>0</v>
      </c>
      <c r="B96" s="1" t="s">
        <v>17</v>
      </c>
      <c r="C96">
        <v>0</v>
      </c>
      <c r="D96">
        <v>2000</v>
      </c>
      <c r="E96">
        <v>2000</v>
      </c>
      <c r="F96" s="1" t="s">
        <v>113</v>
      </c>
      <c r="G96" s="1" t="s">
        <v>686</v>
      </c>
      <c r="H96" s="1" t="s">
        <v>1263</v>
      </c>
      <c r="I96" s="1" t="s">
        <v>1790</v>
      </c>
      <c r="J96" s="1" t="s">
        <v>2346</v>
      </c>
      <c r="K96">
        <v>2000</v>
      </c>
      <c r="L96">
        <v>2000</v>
      </c>
      <c r="M96" s="1" t="s">
        <v>2760</v>
      </c>
      <c r="N96" s="1" t="s">
        <v>2762</v>
      </c>
      <c r="O96" s="1" t="s">
        <v>2764</v>
      </c>
      <c r="P96" s="1"/>
      <c r="Q96" s="55" t="str">
        <f>VLOOKUP(Table13[[#This Row],[HỌ TÊN(7)]],tho!$F$7:$L$601,7,0)</f>
        <v>TC</v>
      </c>
      <c r="R96" s="1"/>
    </row>
    <row r="97" spans="1:18" x14ac:dyDescent="0.25">
      <c r="A97">
        <v>0</v>
      </c>
      <c r="B97" s="1" t="s">
        <v>17</v>
      </c>
      <c r="C97">
        <v>0</v>
      </c>
      <c r="D97">
        <v>1200</v>
      </c>
      <c r="E97">
        <v>1200</v>
      </c>
      <c r="F97" s="1" t="s">
        <v>114</v>
      </c>
      <c r="G97" s="1" t="s">
        <v>687</v>
      </c>
      <c r="H97" s="1" t="s">
        <v>1264</v>
      </c>
      <c r="I97" s="1" t="s">
        <v>1791</v>
      </c>
      <c r="J97" s="1" t="s">
        <v>2347</v>
      </c>
      <c r="K97">
        <v>1200</v>
      </c>
      <c r="L97">
        <v>1200</v>
      </c>
      <c r="M97" s="1" t="s">
        <v>2760</v>
      </c>
      <c r="N97" s="1" t="s">
        <v>2762</v>
      </c>
      <c r="O97" s="1" t="s">
        <v>2764</v>
      </c>
      <c r="P97" s="1"/>
      <c r="Q97" s="55" t="str">
        <f>VLOOKUP(Table13[[#This Row],[HỌ TÊN(7)]],tho!$F$7:$L$601,7,0)</f>
        <v>POW</v>
      </c>
      <c r="R97" s="1"/>
    </row>
    <row r="98" spans="1:18" x14ac:dyDescent="0.25">
      <c r="A98">
        <v>0</v>
      </c>
      <c r="B98" s="1" t="s">
        <v>17</v>
      </c>
      <c r="C98">
        <v>0</v>
      </c>
      <c r="D98">
        <v>5000</v>
      </c>
      <c r="E98">
        <v>5000</v>
      </c>
      <c r="F98" s="1" t="s">
        <v>115</v>
      </c>
      <c r="G98" s="1" t="s">
        <v>688</v>
      </c>
      <c r="H98" s="1" t="s">
        <v>1265</v>
      </c>
      <c r="I98" s="1" t="s">
        <v>1792</v>
      </c>
      <c r="J98" s="1" t="s">
        <v>2348</v>
      </c>
      <c r="K98">
        <v>5000</v>
      </c>
      <c r="L98">
        <v>5000</v>
      </c>
      <c r="M98" s="1" t="s">
        <v>2760</v>
      </c>
      <c r="N98" s="1" t="s">
        <v>2762</v>
      </c>
      <c r="O98" s="1" t="s">
        <v>2764</v>
      </c>
      <c r="P98" s="1"/>
      <c r="Q98" s="55" t="str">
        <f>VLOOKUP(Table13[[#This Row],[HỌ TÊN(7)]],tho!$F$7:$L$601,7,0)</f>
        <v>NG</v>
      </c>
      <c r="R98" s="1"/>
    </row>
    <row r="99" spans="1:18" x14ac:dyDescent="0.25">
      <c r="A99">
        <v>1100</v>
      </c>
      <c r="B99" s="1" t="s">
        <v>17</v>
      </c>
      <c r="C99">
        <v>1100</v>
      </c>
      <c r="D99">
        <v>0</v>
      </c>
      <c r="E99">
        <v>0</v>
      </c>
      <c r="F99" s="1" t="s">
        <v>116</v>
      </c>
      <c r="G99" s="1" t="s">
        <v>689</v>
      </c>
      <c r="H99" s="1" t="s">
        <v>1266</v>
      </c>
      <c r="I99" s="1" t="s">
        <v>1793</v>
      </c>
      <c r="J99" s="1"/>
      <c r="K99">
        <v>1100</v>
      </c>
      <c r="L99">
        <v>1100</v>
      </c>
      <c r="M99" s="1" t="s">
        <v>2760</v>
      </c>
      <c r="N99" s="1" t="s">
        <v>2762</v>
      </c>
      <c r="O99" s="1" t="s">
        <v>2764</v>
      </c>
      <c r="P99" s="1"/>
      <c r="Q99" s="55" t="str">
        <f>VLOOKUP(Table13[[#This Row],[HỌ TÊN(7)]],tho!$F$7:$L$601,7,0)</f>
        <v>NG</v>
      </c>
      <c r="R99" s="1"/>
    </row>
    <row r="100" spans="1:18" x14ac:dyDescent="0.25">
      <c r="A100">
        <v>16400</v>
      </c>
      <c r="B100" s="1" t="s">
        <v>17</v>
      </c>
      <c r="C100">
        <v>16400</v>
      </c>
      <c r="D100">
        <v>0</v>
      </c>
      <c r="E100">
        <v>0</v>
      </c>
      <c r="F100" s="1" t="s">
        <v>117</v>
      </c>
      <c r="G100" s="1" t="s">
        <v>690</v>
      </c>
      <c r="H100" s="1" t="s">
        <v>1267</v>
      </c>
      <c r="I100" s="1" t="s">
        <v>1794</v>
      </c>
      <c r="J100" s="1"/>
      <c r="K100">
        <v>16400</v>
      </c>
      <c r="L100">
        <v>16400</v>
      </c>
      <c r="M100" s="1" t="s">
        <v>2760</v>
      </c>
      <c r="N100" s="1" t="s">
        <v>2762</v>
      </c>
      <c r="O100" s="1" t="s">
        <v>2764</v>
      </c>
      <c r="P100" s="1"/>
      <c r="Q100" s="55" t="str">
        <f>VLOOKUP(Table13[[#This Row],[HỌ TÊN(7)]],tho!$F$7:$L$601,7,0)</f>
        <v>NG</v>
      </c>
      <c r="R100" s="1"/>
    </row>
    <row r="101" spans="1:18" x14ac:dyDescent="0.25">
      <c r="A101">
        <v>0</v>
      </c>
      <c r="B101" s="1" t="s">
        <v>17</v>
      </c>
      <c r="C101">
        <v>0</v>
      </c>
      <c r="D101">
        <v>800</v>
      </c>
      <c r="E101">
        <v>800</v>
      </c>
      <c r="F101" s="1" t="s">
        <v>118</v>
      </c>
      <c r="G101" s="1" t="s">
        <v>691</v>
      </c>
      <c r="H101" s="1" t="s">
        <v>1268</v>
      </c>
      <c r="I101" s="1" t="s">
        <v>1795</v>
      </c>
      <c r="J101" s="1" t="s">
        <v>2349</v>
      </c>
      <c r="K101">
        <v>800</v>
      </c>
      <c r="L101">
        <v>800</v>
      </c>
      <c r="M101" s="1" t="s">
        <v>2760</v>
      </c>
      <c r="N101" s="1" t="s">
        <v>2762</v>
      </c>
      <c r="O101" s="1" t="s">
        <v>2764</v>
      </c>
      <c r="P101" s="1"/>
      <c r="Q101" s="55" t="str">
        <f>VLOOKUP(Table13[[#This Row],[HỌ TÊN(7)]],tho!$F$7:$L$601,7,0)</f>
        <v>CP</v>
      </c>
      <c r="R101" s="1"/>
    </row>
    <row r="102" spans="1:18" x14ac:dyDescent="0.25">
      <c r="A102">
        <v>0</v>
      </c>
      <c r="B102" s="1" t="s">
        <v>17</v>
      </c>
      <c r="C102">
        <v>0</v>
      </c>
      <c r="D102">
        <v>700</v>
      </c>
      <c r="E102">
        <v>700</v>
      </c>
      <c r="F102" s="1" t="s">
        <v>119</v>
      </c>
      <c r="G102" s="1" t="s">
        <v>692</v>
      </c>
      <c r="H102" s="1" t="s">
        <v>1269</v>
      </c>
      <c r="I102" s="1" t="s">
        <v>1796</v>
      </c>
      <c r="J102" s="1" t="s">
        <v>2350</v>
      </c>
      <c r="K102">
        <v>700</v>
      </c>
      <c r="L102">
        <v>700</v>
      </c>
      <c r="M102" s="1" t="s">
        <v>2760</v>
      </c>
      <c r="N102" s="1" t="s">
        <v>2762</v>
      </c>
      <c r="O102" s="1" t="s">
        <v>2764</v>
      </c>
      <c r="P102" s="1"/>
      <c r="Q102" s="55" t="str">
        <f>VLOOKUP(Table13[[#This Row],[HỌ TÊN(7)]],tho!$F$7:$L$601,7,0)</f>
        <v>CM</v>
      </c>
      <c r="R102" s="1"/>
    </row>
    <row r="103" spans="1:18" x14ac:dyDescent="0.25">
      <c r="A103">
        <v>0</v>
      </c>
      <c r="B103" s="1" t="s">
        <v>17</v>
      </c>
      <c r="C103">
        <v>0</v>
      </c>
      <c r="D103">
        <v>4400</v>
      </c>
      <c r="E103">
        <v>4400</v>
      </c>
      <c r="F103" s="1" t="s">
        <v>120</v>
      </c>
      <c r="G103" s="1" t="s">
        <v>693</v>
      </c>
      <c r="H103" s="1" t="s">
        <v>1270</v>
      </c>
      <c r="I103" s="1" t="s">
        <v>1797</v>
      </c>
      <c r="J103" s="1" t="s">
        <v>2351</v>
      </c>
      <c r="K103">
        <v>4400</v>
      </c>
      <c r="L103">
        <v>4400</v>
      </c>
      <c r="M103" s="1" t="s">
        <v>2760</v>
      </c>
      <c r="N103" s="1" t="s">
        <v>2762</v>
      </c>
      <c r="O103" s="1" t="s">
        <v>2764</v>
      </c>
      <c r="P103" s="1"/>
      <c r="Q103" s="55" t="str">
        <f>VLOOKUP(Table13[[#This Row],[HỌ TÊN(7)]],tho!$F$7:$L$601,7,0)</f>
        <v>TC</v>
      </c>
      <c r="R103" s="1"/>
    </row>
    <row r="104" spans="1:18" x14ac:dyDescent="0.25">
      <c r="A104">
        <v>14200</v>
      </c>
      <c r="B104" s="1" t="s">
        <v>17</v>
      </c>
      <c r="C104">
        <v>14200</v>
      </c>
      <c r="D104">
        <v>0</v>
      </c>
      <c r="E104">
        <v>0</v>
      </c>
      <c r="F104" s="1" t="s">
        <v>121</v>
      </c>
      <c r="G104" s="1" t="s">
        <v>694</v>
      </c>
      <c r="H104" s="1" t="s">
        <v>1271</v>
      </c>
      <c r="I104" s="1" t="s">
        <v>1798</v>
      </c>
      <c r="J104" s="1"/>
      <c r="K104">
        <v>14200</v>
      </c>
      <c r="L104">
        <v>14200</v>
      </c>
      <c r="M104" s="1" t="s">
        <v>2760</v>
      </c>
      <c r="N104" s="1" t="s">
        <v>2762</v>
      </c>
      <c r="O104" s="1" t="s">
        <v>2764</v>
      </c>
      <c r="P104" s="1"/>
      <c r="Q104" s="55" t="str">
        <f>VLOOKUP(Table13[[#This Row],[HỌ TÊN(7)]],tho!$F$7:$L$601,7,0)</f>
        <v>NG</v>
      </c>
      <c r="R104" s="1"/>
    </row>
    <row r="105" spans="1:18" x14ac:dyDescent="0.25">
      <c r="A105">
        <v>0</v>
      </c>
      <c r="B105" s="1" t="s">
        <v>17</v>
      </c>
      <c r="C105">
        <v>0</v>
      </c>
      <c r="D105">
        <v>2200</v>
      </c>
      <c r="E105">
        <v>2200</v>
      </c>
      <c r="F105" s="1" t="s">
        <v>122</v>
      </c>
      <c r="G105" s="1" t="s">
        <v>695</v>
      </c>
      <c r="H105" s="1" t="s">
        <v>1272</v>
      </c>
      <c r="I105" s="1" t="s">
        <v>1799</v>
      </c>
      <c r="J105" s="1" t="s">
        <v>2352</v>
      </c>
      <c r="K105">
        <v>2200</v>
      </c>
      <c r="L105">
        <v>2200</v>
      </c>
      <c r="M105" s="1" t="s">
        <v>2760</v>
      </c>
      <c r="N105" s="1" t="s">
        <v>2762</v>
      </c>
      <c r="O105" s="1" t="s">
        <v>2764</v>
      </c>
      <c r="P105" s="1"/>
      <c r="Q105" s="55" t="str">
        <f>VLOOKUP(Table13[[#This Row],[HỌ TÊN(7)]],tho!$F$7:$L$601,7,0)</f>
        <v>TC</v>
      </c>
      <c r="R105" s="1"/>
    </row>
    <row r="106" spans="1:18" x14ac:dyDescent="0.25">
      <c r="A106">
        <v>4000</v>
      </c>
      <c r="B106" s="1" t="s">
        <v>17</v>
      </c>
      <c r="C106">
        <v>4000</v>
      </c>
      <c r="D106">
        <v>0</v>
      </c>
      <c r="E106">
        <v>0</v>
      </c>
      <c r="F106" s="1" t="s">
        <v>123</v>
      </c>
      <c r="G106" s="1" t="s">
        <v>696</v>
      </c>
      <c r="H106" s="1" t="s">
        <v>1273</v>
      </c>
      <c r="I106" s="1" t="s">
        <v>1800</v>
      </c>
      <c r="J106" s="1"/>
      <c r="K106">
        <v>4000</v>
      </c>
      <c r="L106">
        <v>4000</v>
      </c>
      <c r="M106" s="1" t="s">
        <v>2760</v>
      </c>
      <c r="N106" s="1" t="s">
        <v>2762</v>
      </c>
      <c r="O106" s="1" t="s">
        <v>2764</v>
      </c>
      <c r="P106" s="1"/>
      <c r="Q106" s="55" t="str">
        <f>VLOOKUP(Table13[[#This Row],[HỌ TÊN(7)]],tho!$F$7:$L$601,7,0)</f>
        <v>POW</v>
      </c>
      <c r="R106" s="1"/>
    </row>
    <row r="107" spans="1:18" x14ac:dyDescent="0.25">
      <c r="A107">
        <v>0</v>
      </c>
      <c r="B107" s="1" t="s">
        <v>17</v>
      </c>
      <c r="C107">
        <v>0</v>
      </c>
      <c r="D107">
        <v>700</v>
      </c>
      <c r="E107">
        <v>700</v>
      </c>
      <c r="F107" s="1" t="s">
        <v>124</v>
      </c>
      <c r="G107" s="1" t="s">
        <v>697</v>
      </c>
      <c r="H107" s="1" t="s">
        <v>1274</v>
      </c>
      <c r="I107" s="1" t="s">
        <v>1801</v>
      </c>
      <c r="J107" s="1" t="s">
        <v>2353</v>
      </c>
      <c r="K107">
        <v>700</v>
      </c>
      <c r="L107">
        <v>700</v>
      </c>
      <c r="M107" s="1" t="s">
        <v>2760</v>
      </c>
      <c r="N107" s="1" t="s">
        <v>2762</v>
      </c>
      <c r="O107" s="1" t="s">
        <v>2764</v>
      </c>
      <c r="P107" s="1"/>
      <c r="Q107" s="55" t="str">
        <f>VLOOKUP(Table13[[#This Row],[HỌ TÊN(7)]],tho!$F$7:$L$601,7,0)</f>
        <v>CM</v>
      </c>
      <c r="R107" s="1"/>
    </row>
    <row r="108" spans="1:18" x14ac:dyDescent="0.25">
      <c r="A108">
        <v>0</v>
      </c>
      <c r="B108" s="1" t="s">
        <v>17</v>
      </c>
      <c r="C108">
        <v>0</v>
      </c>
      <c r="D108">
        <v>300</v>
      </c>
      <c r="E108">
        <v>300</v>
      </c>
      <c r="F108" s="1" t="s">
        <v>125</v>
      </c>
      <c r="G108" s="1" t="s">
        <v>698</v>
      </c>
      <c r="H108" s="1" t="s">
        <v>1275</v>
      </c>
      <c r="I108" s="1" t="s">
        <v>1802</v>
      </c>
      <c r="J108" s="1" t="s">
        <v>2354</v>
      </c>
      <c r="K108">
        <v>300</v>
      </c>
      <c r="L108">
        <v>300</v>
      </c>
      <c r="M108" s="1" t="s">
        <v>2760</v>
      </c>
      <c r="N108" s="1" t="s">
        <v>2762</v>
      </c>
      <c r="O108" s="1" t="s">
        <v>2764</v>
      </c>
      <c r="P108" s="1"/>
      <c r="Q108" s="55" t="str">
        <f>VLOOKUP(Table13[[#This Row],[HỌ TÊN(7)]],tho!$F$7:$L$601,7,0)</f>
        <v>POW</v>
      </c>
      <c r="R108" s="1"/>
    </row>
    <row r="109" spans="1:18" x14ac:dyDescent="0.25">
      <c r="A109">
        <v>0</v>
      </c>
      <c r="B109" s="1" t="s">
        <v>17</v>
      </c>
      <c r="C109">
        <v>0</v>
      </c>
      <c r="D109">
        <v>18900</v>
      </c>
      <c r="E109">
        <v>18900</v>
      </c>
      <c r="F109" s="1" t="s">
        <v>126</v>
      </c>
      <c r="G109" s="1" t="s">
        <v>699</v>
      </c>
      <c r="H109" s="1" t="s">
        <v>1276</v>
      </c>
      <c r="I109" s="1" t="s">
        <v>1803</v>
      </c>
      <c r="J109" s="1" t="s">
        <v>2355</v>
      </c>
      <c r="K109">
        <v>18900</v>
      </c>
      <c r="L109">
        <v>18900</v>
      </c>
      <c r="M109" s="1" t="s">
        <v>2760</v>
      </c>
      <c r="N109" s="1" t="s">
        <v>2762</v>
      </c>
      <c r="O109" s="1" t="s">
        <v>2764</v>
      </c>
      <c r="P109" s="1"/>
      <c r="Q109" s="55" t="str">
        <f>VLOOKUP(Table13[[#This Row],[HỌ TÊN(7)]],tho!$F$7:$L$601,7,0)</f>
        <v>CM</v>
      </c>
      <c r="R109" s="1"/>
    </row>
    <row r="110" spans="1:18" x14ac:dyDescent="0.25">
      <c r="A110">
        <v>0</v>
      </c>
      <c r="B110" s="1" t="s">
        <v>17</v>
      </c>
      <c r="C110">
        <v>0</v>
      </c>
      <c r="D110">
        <v>3900</v>
      </c>
      <c r="E110">
        <v>3900</v>
      </c>
      <c r="F110" s="1" t="s">
        <v>127</v>
      </c>
      <c r="G110" s="1" t="s">
        <v>700</v>
      </c>
      <c r="H110" s="1" t="s">
        <v>1244</v>
      </c>
      <c r="I110" s="1" t="s">
        <v>1804</v>
      </c>
      <c r="J110" s="1" t="s">
        <v>2356</v>
      </c>
      <c r="K110">
        <v>3900</v>
      </c>
      <c r="L110">
        <v>3900</v>
      </c>
      <c r="M110" s="1" t="s">
        <v>2760</v>
      </c>
      <c r="N110" s="1" t="s">
        <v>2762</v>
      </c>
      <c r="O110" s="1" t="s">
        <v>2764</v>
      </c>
      <c r="P110" s="1"/>
      <c r="Q110" s="55" t="str">
        <f>VLOOKUP(Table13[[#This Row],[HỌ TÊN(7)]],tho!$F$7:$L$601,7,0)</f>
        <v>TC</v>
      </c>
      <c r="R110" s="1"/>
    </row>
    <row r="111" spans="1:18" x14ac:dyDescent="0.25">
      <c r="A111">
        <v>0</v>
      </c>
      <c r="B111" s="1" t="s">
        <v>17</v>
      </c>
      <c r="C111">
        <v>0</v>
      </c>
      <c r="D111">
        <v>1000</v>
      </c>
      <c r="E111">
        <v>1000</v>
      </c>
      <c r="F111" s="1" t="s">
        <v>128</v>
      </c>
      <c r="G111" s="1" t="s">
        <v>701</v>
      </c>
      <c r="H111" s="1" t="s">
        <v>1277</v>
      </c>
      <c r="I111" s="1" t="s">
        <v>1805</v>
      </c>
      <c r="J111" s="1" t="s">
        <v>2357</v>
      </c>
      <c r="K111">
        <v>1000</v>
      </c>
      <c r="L111">
        <v>1000</v>
      </c>
      <c r="M111" s="1" t="s">
        <v>2760</v>
      </c>
      <c r="N111" s="1" t="s">
        <v>2762</v>
      </c>
      <c r="O111" s="1" t="s">
        <v>2764</v>
      </c>
      <c r="P111" s="1"/>
      <c r="Q111" s="55" t="str">
        <f>VLOOKUP(Table13[[#This Row],[HỌ TÊN(7)]],tho!$F$7:$L$601,7,0)</f>
        <v>AP</v>
      </c>
      <c r="R111" s="1"/>
    </row>
    <row r="112" spans="1:18" x14ac:dyDescent="0.25">
      <c r="A112">
        <v>0</v>
      </c>
      <c r="B112" s="1" t="s">
        <v>17</v>
      </c>
      <c r="C112">
        <v>0</v>
      </c>
      <c r="D112">
        <v>400</v>
      </c>
      <c r="E112">
        <v>400</v>
      </c>
      <c r="F112" s="1" t="s">
        <v>129</v>
      </c>
      <c r="G112" s="1" t="s">
        <v>702</v>
      </c>
      <c r="H112" s="1" t="s">
        <v>1278</v>
      </c>
      <c r="I112" s="1" t="s">
        <v>1806</v>
      </c>
      <c r="J112" s="1" t="s">
        <v>2358</v>
      </c>
      <c r="K112">
        <v>400</v>
      </c>
      <c r="L112">
        <v>400</v>
      </c>
      <c r="M112" s="1" t="s">
        <v>2760</v>
      </c>
      <c r="N112" s="1" t="s">
        <v>2762</v>
      </c>
      <c r="O112" s="1" t="s">
        <v>2764</v>
      </c>
      <c r="P112" s="1"/>
      <c r="Q112" s="55" t="str">
        <f>VLOOKUP(Table13[[#This Row],[HỌ TÊN(7)]],tho!$F$7:$L$601,7,0)</f>
        <v>CP</v>
      </c>
      <c r="R112" s="1"/>
    </row>
    <row r="113" spans="1:18" x14ac:dyDescent="0.25">
      <c r="A113">
        <v>0</v>
      </c>
      <c r="B113" s="1" t="s">
        <v>17</v>
      </c>
      <c r="C113">
        <v>0</v>
      </c>
      <c r="D113">
        <v>6500</v>
      </c>
      <c r="E113">
        <v>6500</v>
      </c>
      <c r="F113" s="1" t="s">
        <v>130</v>
      </c>
      <c r="G113" s="1" t="s">
        <v>703</v>
      </c>
      <c r="H113" s="1" t="s">
        <v>1279</v>
      </c>
      <c r="I113" s="1" t="s">
        <v>1807</v>
      </c>
      <c r="J113" s="1" t="s">
        <v>2359</v>
      </c>
      <c r="K113">
        <v>6500</v>
      </c>
      <c r="L113">
        <v>6500</v>
      </c>
      <c r="M113" s="1" t="s">
        <v>2760</v>
      </c>
      <c r="N113" s="1" t="s">
        <v>2762</v>
      </c>
      <c r="O113" s="1" t="s">
        <v>2764</v>
      </c>
      <c r="P113" s="1"/>
      <c r="Q113" s="55" t="str">
        <f>VLOOKUP(Table13[[#This Row],[HỌ TÊN(7)]],tho!$F$7:$L$601,7,0)</f>
        <v>CM</v>
      </c>
      <c r="R113" s="1"/>
    </row>
    <row r="114" spans="1:18" x14ac:dyDescent="0.25">
      <c r="A114">
        <v>0</v>
      </c>
      <c r="B114" s="1" t="s">
        <v>17</v>
      </c>
      <c r="C114">
        <v>0</v>
      </c>
      <c r="D114">
        <v>4100</v>
      </c>
      <c r="E114">
        <v>4100</v>
      </c>
      <c r="F114" s="1" t="s">
        <v>131</v>
      </c>
      <c r="G114" s="1" t="s">
        <v>704</v>
      </c>
      <c r="H114" s="1" t="s">
        <v>1280</v>
      </c>
      <c r="I114" s="1" t="s">
        <v>1808</v>
      </c>
      <c r="J114" s="1" t="s">
        <v>2360</v>
      </c>
      <c r="K114">
        <v>4100</v>
      </c>
      <c r="L114">
        <v>4100</v>
      </c>
      <c r="M114" s="1" t="s">
        <v>2760</v>
      </c>
      <c r="N114" s="1" t="s">
        <v>2762</v>
      </c>
      <c r="O114" s="1" t="s">
        <v>2764</v>
      </c>
      <c r="P114" s="1"/>
      <c r="Q114" s="55" t="str">
        <f>VLOOKUP(Table13[[#This Row],[HỌ TÊN(7)]],tho!$F$7:$L$601,7,0)</f>
        <v>LX</v>
      </c>
      <c r="R114" s="1"/>
    </row>
    <row r="115" spans="1:18" x14ac:dyDescent="0.25">
      <c r="A115">
        <v>0</v>
      </c>
      <c r="B115" s="1" t="s">
        <v>17</v>
      </c>
      <c r="C115">
        <v>0</v>
      </c>
      <c r="D115">
        <v>2000</v>
      </c>
      <c r="E115">
        <v>2000</v>
      </c>
      <c r="F115" s="1" t="s">
        <v>132</v>
      </c>
      <c r="G115" s="1" t="s">
        <v>705</v>
      </c>
      <c r="H115" s="1" t="s">
        <v>1281</v>
      </c>
      <c r="I115" s="1" t="s">
        <v>1809</v>
      </c>
      <c r="J115" s="1" t="s">
        <v>2361</v>
      </c>
      <c r="K115">
        <v>2000</v>
      </c>
      <c r="L115">
        <v>2000</v>
      </c>
      <c r="M115" s="1" t="s">
        <v>2760</v>
      </c>
      <c r="N115" s="1" t="s">
        <v>2762</v>
      </c>
      <c r="O115" s="1" t="s">
        <v>2764</v>
      </c>
      <c r="P115" s="1"/>
      <c r="Q115" s="55" t="str">
        <f>VLOOKUP(Table13[[#This Row],[HỌ TÊN(7)]],tho!$F$7:$L$601,7,0)</f>
        <v>NG</v>
      </c>
      <c r="R115" s="1"/>
    </row>
    <row r="116" spans="1:18" x14ac:dyDescent="0.25">
      <c r="A116">
        <v>0</v>
      </c>
      <c r="B116" s="1" t="s">
        <v>17</v>
      </c>
      <c r="C116">
        <v>0</v>
      </c>
      <c r="D116">
        <v>4000</v>
      </c>
      <c r="E116">
        <v>4000</v>
      </c>
      <c r="F116" s="1" t="s">
        <v>133</v>
      </c>
      <c r="G116" s="1" t="s">
        <v>706</v>
      </c>
      <c r="H116" s="1" t="s">
        <v>1282</v>
      </c>
      <c r="I116" s="1" t="s">
        <v>1810</v>
      </c>
      <c r="J116" s="1" t="s">
        <v>2362</v>
      </c>
      <c r="K116">
        <v>4000</v>
      </c>
      <c r="L116">
        <v>4000</v>
      </c>
      <c r="M116" s="1" t="s">
        <v>2760</v>
      </c>
      <c r="N116" s="1" t="s">
        <v>2762</v>
      </c>
      <c r="O116" s="1" t="s">
        <v>2764</v>
      </c>
      <c r="P116" s="1"/>
      <c r="Q116" s="55" t="str">
        <f>VLOOKUP(Table13[[#This Row],[HỌ TÊN(7)]],tho!$F$7:$L$601,7,0)</f>
        <v>LX</v>
      </c>
      <c r="R116" s="1"/>
    </row>
    <row r="117" spans="1:18" x14ac:dyDescent="0.25">
      <c r="A117">
        <v>0</v>
      </c>
      <c r="B117" s="1" t="s">
        <v>17</v>
      </c>
      <c r="C117">
        <v>0</v>
      </c>
      <c r="D117">
        <v>2500</v>
      </c>
      <c r="E117">
        <v>2500</v>
      </c>
      <c r="F117" s="1" t="s">
        <v>134</v>
      </c>
      <c r="G117" s="1" t="s">
        <v>707</v>
      </c>
      <c r="H117" s="1" t="s">
        <v>1190</v>
      </c>
      <c r="I117" s="1" t="s">
        <v>1811</v>
      </c>
      <c r="J117" s="1" t="s">
        <v>2363</v>
      </c>
      <c r="K117">
        <v>2500</v>
      </c>
      <c r="L117">
        <v>2500</v>
      </c>
      <c r="M117" s="1" t="s">
        <v>2760</v>
      </c>
      <c r="N117" s="1" t="s">
        <v>2762</v>
      </c>
      <c r="O117" s="1" t="s">
        <v>2764</v>
      </c>
      <c r="P117" s="1"/>
      <c r="Q117" s="55" t="str">
        <f>VLOOKUP(Table13[[#This Row],[HỌ TÊN(7)]],tho!$F$7:$L$601,7,0)</f>
        <v>TC</v>
      </c>
      <c r="R117" s="1"/>
    </row>
    <row r="118" spans="1:18" x14ac:dyDescent="0.25">
      <c r="A118">
        <v>0</v>
      </c>
      <c r="B118" s="1" t="s">
        <v>17</v>
      </c>
      <c r="C118">
        <v>0</v>
      </c>
      <c r="D118">
        <v>1200</v>
      </c>
      <c r="E118">
        <v>1200</v>
      </c>
      <c r="F118" s="1" t="s">
        <v>135</v>
      </c>
      <c r="G118" s="1" t="s">
        <v>708</v>
      </c>
      <c r="H118" s="1" t="s">
        <v>1283</v>
      </c>
      <c r="I118" s="1" t="s">
        <v>1812</v>
      </c>
      <c r="J118" s="1" t="s">
        <v>2364</v>
      </c>
      <c r="K118">
        <v>1200</v>
      </c>
      <c r="L118">
        <v>1200</v>
      </c>
      <c r="M118" s="1" t="s">
        <v>2760</v>
      </c>
      <c r="N118" s="1" t="s">
        <v>2762</v>
      </c>
      <c r="O118" s="1" t="s">
        <v>2764</v>
      </c>
      <c r="P118" s="1"/>
      <c r="Q118" s="55" t="str">
        <f>VLOOKUP(Table13[[#This Row],[HỌ TÊN(7)]],tho!$F$7:$L$601,7,0)</f>
        <v>CM</v>
      </c>
      <c r="R118" s="1"/>
    </row>
    <row r="119" spans="1:18" x14ac:dyDescent="0.25">
      <c r="A119">
        <v>3300</v>
      </c>
      <c r="B119" s="1" t="s">
        <v>17</v>
      </c>
      <c r="C119">
        <v>3300</v>
      </c>
      <c r="D119">
        <v>0</v>
      </c>
      <c r="E119">
        <v>0</v>
      </c>
      <c r="F119" s="1" t="s">
        <v>136</v>
      </c>
      <c r="G119" s="1" t="s">
        <v>709</v>
      </c>
      <c r="H119" s="1" t="s">
        <v>1284</v>
      </c>
      <c r="I119" s="1" t="s">
        <v>1813</v>
      </c>
      <c r="J119" s="1"/>
      <c r="K119">
        <v>3300</v>
      </c>
      <c r="L119">
        <v>3300</v>
      </c>
      <c r="M119" s="1" t="s">
        <v>2760</v>
      </c>
      <c r="N119" s="1" t="s">
        <v>2762</v>
      </c>
      <c r="O119" s="1" t="s">
        <v>2764</v>
      </c>
      <c r="P119" s="1"/>
      <c r="Q119" s="55" t="str">
        <f>VLOOKUP(Table13[[#This Row],[HỌ TÊN(7)]],tho!$F$7:$L$601,7,0)</f>
        <v>CĐ</v>
      </c>
      <c r="R119" s="1"/>
    </row>
    <row r="120" spans="1:18" x14ac:dyDescent="0.25">
      <c r="A120">
        <v>0</v>
      </c>
      <c r="B120" s="1" t="s">
        <v>17</v>
      </c>
      <c r="C120">
        <v>0</v>
      </c>
      <c r="D120">
        <v>1200</v>
      </c>
      <c r="E120">
        <v>1200</v>
      </c>
      <c r="F120" s="1" t="s">
        <v>137</v>
      </c>
      <c r="G120" s="1" t="s">
        <v>710</v>
      </c>
      <c r="H120" s="1" t="s">
        <v>1285</v>
      </c>
      <c r="I120" s="1" t="s">
        <v>1814</v>
      </c>
      <c r="J120" s="1" t="s">
        <v>2365</v>
      </c>
      <c r="K120">
        <v>1200</v>
      </c>
      <c r="L120">
        <v>1200</v>
      </c>
      <c r="M120" s="1" t="s">
        <v>2760</v>
      </c>
      <c r="N120" s="1" t="s">
        <v>2762</v>
      </c>
      <c r="O120" s="1" t="s">
        <v>2764</v>
      </c>
      <c r="P120" s="1"/>
      <c r="Q120" s="55" t="str">
        <f>VLOOKUP(Table13[[#This Row],[HỌ TÊN(7)]],tho!$F$7:$L$601,7,0)</f>
        <v>TT</v>
      </c>
      <c r="R120" s="1"/>
    </row>
    <row r="121" spans="1:18" x14ac:dyDescent="0.25">
      <c r="A121">
        <v>0</v>
      </c>
      <c r="B121" s="1" t="s">
        <v>17</v>
      </c>
      <c r="C121">
        <v>0</v>
      </c>
      <c r="D121">
        <v>3000</v>
      </c>
      <c r="E121">
        <v>3000</v>
      </c>
      <c r="F121" s="1" t="s">
        <v>138</v>
      </c>
      <c r="G121" s="1" t="s">
        <v>711</v>
      </c>
      <c r="H121" s="1" t="s">
        <v>1286</v>
      </c>
      <c r="I121" s="1" t="s">
        <v>1815</v>
      </c>
      <c r="J121" s="1" t="s">
        <v>2366</v>
      </c>
      <c r="K121">
        <v>3000</v>
      </c>
      <c r="L121">
        <v>3000</v>
      </c>
      <c r="M121" s="1" t="s">
        <v>2760</v>
      </c>
      <c r="N121" s="1" t="s">
        <v>2762</v>
      </c>
      <c r="O121" s="1" t="s">
        <v>2764</v>
      </c>
      <c r="P121" s="1"/>
      <c r="Q121" s="55" t="str">
        <f>VLOOKUP(Table13[[#This Row],[HỌ TÊN(7)]],tho!$F$7:$L$601,7,0)</f>
        <v>TC</v>
      </c>
      <c r="R121" s="1"/>
    </row>
    <row r="122" spans="1:18" x14ac:dyDescent="0.25">
      <c r="A122">
        <v>0</v>
      </c>
      <c r="B122" s="1" t="s">
        <v>17</v>
      </c>
      <c r="C122">
        <v>0</v>
      </c>
      <c r="D122">
        <v>10500</v>
      </c>
      <c r="E122">
        <v>10500</v>
      </c>
      <c r="F122" s="1" t="s">
        <v>139</v>
      </c>
      <c r="G122" s="1" t="s">
        <v>712</v>
      </c>
      <c r="H122" s="1" t="s">
        <v>1287</v>
      </c>
      <c r="I122" s="1" t="s">
        <v>1816</v>
      </c>
      <c r="J122" s="1" t="s">
        <v>2367</v>
      </c>
      <c r="K122">
        <v>10500</v>
      </c>
      <c r="L122">
        <v>10500</v>
      </c>
      <c r="M122" s="1" t="s">
        <v>2760</v>
      </c>
      <c r="N122" s="1" t="s">
        <v>2762</v>
      </c>
      <c r="O122" s="1" t="s">
        <v>2764</v>
      </c>
      <c r="P122" s="1"/>
      <c r="Q122" s="55" t="str">
        <f>VLOOKUP(Table13[[#This Row],[HỌ TÊN(7)]],tho!$F$7:$L$601,7,0)</f>
        <v>PT</v>
      </c>
      <c r="R122" s="1"/>
    </row>
    <row r="123" spans="1:18" x14ac:dyDescent="0.25">
      <c r="A123">
        <v>0</v>
      </c>
      <c r="B123" s="1" t="s">
        <v>17</v>
      </c>
      <c r="C123">
        <v>0</v>
      </c>
      <c r="D123">
        <v>1000</v>
      </c>
      <c r="E123">
        <v>1000</v>
      </c>
      <c r="F123" s="1" t="s">
        <v>140</v>
      </c>
      <c r="G123" s="1" t="s">
        <v>713</v>
      </c>
      <c r="H123" s="1" t="s">
        <v>1288</v>
      </c>
      <c r="I123" s="1" t="s">
        <v>1770</v>
      </c>
      <c r="J123" s="1" t="s">
        <v>2368</v>
      </c>
      <c r="K123">
        <v>1000</v>
      </c>
      <c r="L123">
        <v>1000</v>
      </c>
      <c r="M123" s="1" t="s">
        <v>2760</v>
      </c>
      <c r="N123" s="1" t="s">
        <v>2762</v>
      </c>
      <c r="O123" s="1" t="s">
        <v>2764</v>
      </c>
      <c r="P123" s="1"/>
      <c r="Q123" s="55" t="str">
        <f>VLOOKUP(Table13[[#This Row],[HỌ TÊN(7)]],tho!$F$7:$L$601,7,0)</f>
        <v>AP</v>
      </c>
      <c r="R123" s="1"/>
    </row>
    <row r="124" spans="1:18" x14ac:dyDescent="0.25">
      <c r="A124">
        <v>0</v>
      </c>
      <c r="B124" s="1" t="s">
        <v>17</v>
      </c>
      <c r="C124">
        <v>0</v>
      </c>
      <c r="D124">
        <v>2000</v>
      </c>
      <c r="E124">
        <v>2000</v>
      </c>
      <c r="F124" s="1" t="s">
        <v>141</v>
      </c>
      <c r="G124" s="1" t="s">
        <v>714</v>
      </c>
      <c r="H124" s="1" t="s">
        <v>1289</v>
      </c>
      <c r="I124" s="1" t="s">
        <v>1817</v>
      </c>
      <c r="J124" s="1" t="s">
        <v>2369</v>
      </c>
      <c r="K124">
        <v>2000</v>
      </c>
      <c r="L124">
        <v>2000</v>
      </c>
      <c r="M124" s="1" t="s">
        <v>2760</v>
      </c>
      <c r="N124" s="1" t="s">
        <v>2762</v>
      </c>
      <c r="O124" s="1" t="s">
        <v>2764</v>
      </c>
      <c r="P124" s="1"/>
      <c r="Q124" s="55" t="str">
        <f>VLOOKUP(Table13[[#This Row],[HỌ TÊN(7)]],tho!$F$7:$L$601,7,0)</f>
        <v>POW</v>
      </c>
      <c r="R124" s="1"/>
    </row>
    <row r="125" spans="1:18" x14ac:dyDescent="0.25">
      <c r="A125">
        <v>0</v>
      </c>
      <c r="B125" s="1" t="s">
        <v>17</v>
      </c>
      <c r="C125">
        <v>0</v>
      </c>
      <c r="D125">
        <v>1800</v>
      </c>
      <c r="E125">
        <v>1800</v>
      </c>
      <c r="F125" s="1" t="s">
        <v>142</v>
      </c>
      <c r="G125" s="1" t="s">
        <v>715</v>
      </c>
      <c r="H125" s="1" t="s">
        <v>1290</v>
      </c>
      <c r="I125" s="1" t="s">
        <v>1818</v>
      </c>
      <c r="J125" s="1" t="s">
        <v>2370</v>
      </c>
      <c r="K125">
        <v>1800</v>
      </c>
      <c r="L125">
        <v>1800</v>
      </c>
      <c r="M125" s="1" t="s">
        <v>2760</v>
      </c>
      <c r="N125" s="1" t="s">
        <v>2762</v>
      </c>
      <c r="O125" s="1" t="s">
        <v>2764</v>
      </c>
      <c r="P125" s="1"/>
      <c r="Q125" s="55" t="str">
        <f>VLOOKUP(Table13[[#This Row],[HỌ TÊN(7)]],tho!$F$7:$L$601,7,0)</f>
        <v>CM</v>
      </c>
      <c r="R125" s="1"/>
    </row>
    <row r="126" spans="1:18" x14ac:dyDescent="0.25">
      <c r="A126">
        <v>0</v>
      </c>
      <c r="B126" s="1" t="s">
        <v>17</v>
      </c>
      <c r="C126">
        <v>0</v>
      </c>
      <c r="D126">
        <v>7700</v>
      </c>
      <c r="E126">
        <v>7700</v>
      </c>
      <c r="F126" s="1" t="s">
        <v>143</v>
      </c>
      <c r="G126" s="1" t="s">
        <v>716</v>
      </c>
      <c r="H126" s="1" t="s">
        <v>1291</v>
      </c>
      <c r="I126" s="1" t="s">
        <v>1819</v>
      </c>
      <c r="J126" s="1" t="s">
        <v>2371</v>
      </c>
      <c r="K126">
        <v>7700</v>
      </c>
      <c r="L126">
        <v>7700</v>
      </c>
      <c r="M126" s="1" t="s">
        <v>2760</v>
      </c>
      <c r="N126" s="1" t="s">
        <v>2762</v>
      </c>
      <c r="O126" s="1" t="s">
        <v>2764</v>
      </c>
      <c r="P126" s="1"/>
      <c r="Q126" s="55" t="str">
        <f>VLOOKUP(Table13[[#This Row],[HỌ TÊN(7)]],tho!$F$7:$L$601,7,0)</f>
        <v>TS</v>
      </c>
      <c r="R126" s="1"/>
    </row>
    <row r="127" spans="1:18" x14ac:dyDescent="0.25">
      <c r="A127">
        <v>0</v>
      </c>
      <c r="B127" s="1" t="s">
        <v>17</v>
      </c>
      <c r="C127">
        <v>0</v>
      </c>
      <c r="D127">
        <v>10200</v>
      </c>
      <c r="E127">
        <v>10200</v>
      </c>
      <c r="F127" s="1" t="s">
        <v>144</v>
      </c>
      <c r="G127" s="1" t="s">
        <v>717</v>
      </c>
      <c r="H127" s="1" t="s">
        <v>1292</v>
      </c>
      <c r="I127" s="1" t="s">
        <v>1820</v>
      </c>
      <c r="J127" s="1" t="s">
        <v>2372</v>
      </c>
      <c r="K127">
        <v>10200</v>
      </c>
      <c r="L127">
        <v>10200</v>
      </c>
      <c r="M127" s="1" t="s">
        <v>2760</v>
      </c>
      <c r="N127" s="1" t="s">
        <v>2762</v>
      </c>
      <c r="O127" s="1" t="s">
        <v>2764</v>
      </c>
      <c r="P127" s="1"/>
      <c r="Q127" s="55" t="str">
        <f>VLOOKUP(Table13[[#This Row],[HỌ TÊN(7)]],tho!$F$7:$L$601,7,0)</f>
        <v>POW</v>
      </c>
      <c r="R127" s="1"/>
    </row>
    <row r="128" spans="1:18" x14ac:dyDescent="0.25">
      <c r="A128">
        <v>0</v>
      </c>
      <c r="B128" s="1" t="s">
        <v>17</v>
      </c>
      <c r="C128">
        <v>0</v>
      </c>
      <c r="D128">
        <v>3400</v>
      </c>
      <c r="E128">
        <v>3400</v>
      </c>
      <c r="F128" s="1" t="s">
        <v>145</v>
      </c>
      <c r="G128" s="1" t="s">
        <v>718</v>
      </c>
      <c r="H128" s="1" t="s">
        <v>1293</v>
      </c>
      <c r="I128" s="1" t="s">
        <v>1821</v>
      </c>
      <c r="J128" s="1" t="s">
        <v>2373</v>
      </c>
      <c r="K128">
        <v>3400</v>
      </c>
      <c r="L128">
        <v>3400</v>
      </c>
      <c r="M128" s="1" t="s">
        <v>2760</v>
      </c>
      <c r="N128" s="1" t="s">
        <v>2762</v>
      </c>
      <c r="O128" s="1" t="s">
        <v>2764</v>
      </c>
      <c r="P128" s="1"/>
      <c r="Q128" s="55" t="str">
        <f>VLOOKUP(Table13[[#This Row],[HỌ TÊN(7)]],tho!$F$7:$L$601,7,0)</f>
        <v>CM</v>
      </c>
      <c r="R128" s="1"/>
    </row>
    <row r="129" spans="1:18" x14ac:dyDescent="0.25">
      <c r="A129">
        <v>0</v>
      </c>
      <c r="B129" s="1" t="s">
        <v>17</v>
      </c>
      <c r="C129">
        <v>0</v>
      </c>
      <c r="D129">
        <v>2200</v>
      </c>
      <c r="E129">
        <v>2200</v>
      </c>
      <c r="F129" s="1" t="s">
        <v>146</v>
      </c>
      <c r="G129" s="1" t="s">
        <v>719</v>
      </c>
      <c r="H129" s="1" t="s">
        <v>1294</v>
      </c>
      <c r="I129" s="1" t="s">
        <v>1822</v>
      </c>
      <c r="J129" s="1" t="s">
        <v>2374</v>
      </c>
      <c r="K129">
        <v>2200</v>
      </c>
      <c r="L129">
        <v>2200</v>
      </c>
      <c r="M129" s="1" t="s">
        <v>2760</v>
      </c>
      <c r="N129" s="1" t="s">
        <v>2762</v>
      </c>
      <c r="O129" s="1" t="s">
        <v>2764</v>
      </c>
      <c r="P129" s="1"/>
      <c r="Q129" s="55" t="str">
        <f>VLOOKUP(Table13[[#This Row],[HỌ TÊN(7)]],tho!$F$7:$L$601,7,0)</f>
        <v>LX</v>
      </c>
      <c r="R129" s="1"/>
    </row>
    <row r="130" spans="1:18" x14ac:dyDescent="0.25">
      <c r="A130">
        <v>0</v>
      </c>
      <c r="B130" s="1" t="s">
        <v>17</v>
      </c>
      <c r="C130">
        <v>0</v>
      </c>
      <c r="D130">
        <v>1000</v>
      </c>
      <c r="E130">
        <v>1000</v>
      </c>
      <c r="F130" s="1" t="s">
        <v>147</v>
      </c>
      <c r="G130" s="1" t="s">
        <v>720</v>
      </c>
      <c r="H130" s="1" t="s">
        <v>1295</v>
      </c>
      <c r="I130" s="1" t="s">
        <v>1787</v>
      </c>
      <c r="J130" s="1" t="s">
        <v>2375</v>
      </c>
      <c r="K130">
        <v>1000</v>
      </c>
      <c r="L130">
        <v>1000</v>
      </c>
      <c r="M130" s="1" t="s">
        <v>2760</v>
      </c>
      <c r="N130" s="1" t="s">
        <v>2762</v>
      </c>
      <c r="O130" s="1" t="s">
        <v>2764</v>
      </c>
      <c r="P130" s="1"/>
      <c r="Q130" s="55" t="str">
        <f>VLOOKUP(Table13[[#This Row],[HỌ TÊN(7)]],tho!$F$7:$L$601,7,0)</f>
        <v>CP</v>
      </c>
      <c r="R130" s="1"/>
    </row>
    <row r="131" spans="1:18" x14ac:dyDescent="0.25">
      <c r="A131">
        <v>0</v>
      </c>
      <c r="B131" s="1" t="s">
        <v>17</v>
      </c>
      <c r="C131">
        <v>0</v>
      </c>
      <c r="D131">
        <v>27700</v>
      </c>
      <c r="E131">
        <v>27700</v>
      </c>
      <c r="F131" s="1" t="s">
        <v>148</v>
      </c>
      <c r="G131" s="1" t="s">
        <v>721</v>
      </c>
      <c r="H131" s="1" t="s">
        <v>1296</v>
      </c>
      <c r="I131" s="1" t="s">
        <v>1823</v>
      </c>
      <c r="J131" s="1" t="s">
        <v>2376</v>
      </c>
      <c r="K131">
        <v>27700</v>
      </c>
      <c r="L131">
        <v>27700</v>
      </c>
      <c r="M131" s="1" t="s">
        <v>2760</v>
      </c>
      <c r="N131" s="1" t="s">
        <v>2762</v>
      </c>
      <c r="O131" s="1" t="s">
        <v>2764</v>
      </c>
      <c r="P131" s="1"/>
      <c r="Q131" s="55" t="str">
        <f>VLOOKUP(Table13[[#This Row],[HỌ TÊN(7)]],tho!$F$7:$L$601,7,0)</f>
        <v>CP</v>
      </c>
      <c r="R131" s="1"/>
    </row>
    <row r="132" spans="1:18" x14ac:dyDescent="0.25">
      <c r="A132">
        <v>0</v>
      </c>
      <c r="B132" s="1" t="s">
        <v>17</v>
      </c>
      <c r="C132">
        <v>0</v>
      </c>
      <c r="D132">
        <v>2200</v>
      </c>
      <c r="E132">
        <v>2200</v>
      </c>
      <c r="F132" s="1" t="s">
        <v>148</v>
      </c>
      <c r="G132" s="1" t="s">
        <v>722</v>
      </c>
      <c r="H132" s="1" t="s">
        <v>1297</v>
      </c>
      <c r="I132" s="1" t="s">
        <v>1824</v>
      </c>
      <c r="J132" s="1" t="s">
        <v>2377</v>
      </c>
      <c r="K132">
        <v>2200</v>
      </c>
      <c r="L132">
        <v>2200</v>
      </c>
      <c r="M132" s="1" t="s">
        <v>2760</v>
      </c>
      <c r="N132" s="1" t="s">
        <v>2762</v>
      </c>
      <c r="O132" s="1" t="s">
        <v>2764</v>
      </c>
      <c r="P132" s="1"/>
      <c r="Q132" s="55" t="str">
        <f>VLOOKUP(Table13[[#This Row],[HỌ TÊN(7)]],tho!$F$7:$L$601,7,0)</f>
        <v>CP</v>
      </c>
      <c r="R132" s="1"/>
    </row>
    <row r="133" spans="1:18" x14ac:dyDescent="0.25">
      <c r="A133">
        <v>0</v>
      </c>
      <c r="B133" s="1" t="s">
        <v>17</v>
      </c>
      <c r="C133">
        <v>0</v>
      </c>
      <c r="D133">
        <v>700</v>
      </c>
      <c r="E133">
        <v>700</v>
      </c>
      <c r="F133" s="1" t="s">
        <v>149</v>
      </c>
      <c r="G133" s="1" t="s">
        <v>723</v>
      </c>
      <c r="H133" s="1" t="s">
        <v>1298</v>
      </c>
      <c r="I133" s="1" t="s">
        <v>1825</v>
      </c>
      <c r="J133" s="1" t="s">
        <v>2378</v>
      </c>
      <c r="K133">
        <v>700</v>
      </c>
      <c r="L133">
        <v>700</v>
      </c>
      <c r="M133" s="1" t="s">
        <v>2760</v>
      </c>
      <c r="N133" s="1" t="s">
        <v>2762</v>
      </c>
      <c r="O133" s="1" t="s">
        <v>2764</v>
      </c>
      <c r="P133" s="1"/>
      <c r="Q133" s="55" t="str">
        <f>VLOOKUP(Table13[[#This Row],[HỌ TÊN(7)]],tho!$F$7:$L$601,7,0)</f>
        <v>AP</v>
      </c>
      <c r="R133" s="1"/>
    </row>
    <row r="134" spans="1:18" x14ac:dyDescent="0.25">
      <c r="A134">
        <v>0</v>
      </c>
      <c r="B134" s="1" t="s">
        <v>17</v>
      </c>
      <c r="C134">
        <v>0</v>
      </c>
      <c r="D134">
        <v>1900</v>
      </c>
      <c r="E134">
        <v>1900</v>
      </c>
      <c r="F134" s="1" t="s">
        <v>150</v>
      </c>
      <c r="G134" s="1" t="s">
        <v>724</v>
      </c>
      <c r="H134" s="1" t="s">
        <v>1299</v>
      </c>
      <c r="I134" s="1" t="s">
        <v>1826</v>
      </c>
      <c r="J134" s="1" t="s">
        <v>2379</v>
      </c>
      <c r="K134">
        <v>1900</v>
      </c>
      <c r="L134">
        <v>1900</v>
      </c>
      <c r="M134" s="1" t="s">
        <v>2760</v>
      </c>
      <c r="N134" s="1" t="s">
        <v>2762</v>
      </c>
      <c r="O134" s="1" t="s">
        <v>2764</v>
      </c>
      <c r="P134" s="1"/>
      <c r="Q134" s="55" t="str">
        <f>VLOOKUP(Table13[[#This Row],[HỌ TÊN(7)]],tho!$F$7:$L$601,7,0)</f>
        <v>CM</v>
      </c>
      <c r="R134" s="1"/>
    </row>
    <row r="135" spans="1:18" x14ac:dyDescent="0.25">
      <c r="A135">
        <v>0</v>
      </c>
      <c r="B135" s="1" t="s">
        <v>17</v>
      </c>
      <c r="C135">
        <v>0</v>
      </c>
      <c r="D135">
        <v>2000</v>
      </c>
      <c r="E135">
        <v>2000</v>
      </c>
      <c r="F135" s="1" t="s">
        <v>151</v>
      </c>
      <c r="G135" s="1" t="s">
        <v>725</v>
      </c>
      <c r="H135" s="1" t="s">
        <v>1300</v>
      </c>
      <c r="I135" s="1" t="s">
        <v>1827</v>
      </c>
      <c r="J135" s="1" t="s">
        <v>2380</v>
      </c>
      <c r="K135">
        <v>2000</v>
      </c>
      <c r="L135">
        <v>2000</v>
      </c>
      <c r="M135" s="1" t="s">
        <v>2760</v>
      </c>
      <c r="N135" s="1" t="s">
        <v>2762</v>
      </c>
      <c r="O135" s="1" t="s">
        <v>2764</v>
      </c>
      <c r="P135" s="1"/>
      <c r="Q135" s="55" t="str">
        <f>VLOOKUP(Table13[[#This Row],[HỌ TÊN(7)]],tho!$F$7:$L$601,7,0)</f>
        <v>POW</v>
      </c>
      <c r="R135" s="1"/>
    </row>
    <row r="136" spans="1:18" x14ac:dyDescent="0.25">
      <c r="A136">
        <v>0</v>
      </c>
      <c r="B136" s="1" t="s">
        <v>17</v>
      </c>
      <c r="C136">
        <v>0</v>
      </c>
      <c r="D136">
        <v>13300</v>
      </c>
      <c r="E136">
        <v>13300</v>
      </c>
      <c r="F136" s="1" t="s">
        <v>152</v>
      </c>
      <c r="G136" s="1" t="s">
        <v>726</v>
      </c>
      <c r="H136" s="1" t="s">
        <v>1301</v>
      </c>
      <c r="I136" s="1" t="s">
        <v>1828</v>
      </c>
      <c r="J136" s="1" t="s">
        <v>2381</v>
      </c>
      <c r="K136">
        <v>13300</v>
      </c>
      <c r="L136">
        <v>13300</v>
      </c>
      <c r="M136" s="1" t="s">
        <v>2760</v>
      </c>
      <c r="N136" s="1" t="s">
        <v>2762</v>
      </c>
      <c r="O136" s="1" t="s">
        <v>2764</v>
      </c>
      <c r="P136" s="1"/>
      <c r="Q136" s="55" t="str">
        <f>VLOOKUP(Table13[[#This Row],[HỌ TÊN(7)]],tho!$F$7:$L$601,7,0)</f>
        <v>POW</v>
      </c>
      <c r="R136" s="1"/>
    </row>
    <row r="137" spans="1:18" x14ac:dyDescent="0.25">
      <c r="A137">
        <v>0</v>
      </c>
      <c r="B137" s="1" t="s">
        <v>17</v>
      </c>
      <c r="C137">
        <v>0</v>
      </c>
      <c r="D137">
        <v>2300</v>
      </c>
      <c r="E137">
        <v>2300</v>
      </c>
      <c r="F137" s="1" t="s">
        <v>153</v>
      </c>
      <c r="G137" s="1" t="s">
        <v>727</v>
      </c>
      <c r="H137" s="1" t="s">
        <v>1302</v>
      </c>
      <c r="I137" s="1" t="s">
        <v>1829</v>
      </c>
      <c r="J137" s="1" t="s">
        <v>2382</v>
      </c>
      <c r="K137">
        <v>2300</v>
      </c>
      <c r="L137">
        <v>2300</v>
      </c>
      <c r="M137" s="1" t="s">
        <v>2760</v>
      </c>
      <c r="N137" s="1" t="s">
        <v>2762</v>
      </c>
      <c r="O137" s="1" t="s">
        <v>2764</v>
      </c>
      <c r="P137" s="1"/>
      <c r="Q137" s="55" t="str">
        <f>VLOOKUP(Table13[[#This Row],[HỌ TÊN(7)]],tho!$F$7:$L$601,7,0)</f>
        <v>POW</v>
      </c>
      <c r="R137" s="1"/>
    </row>
    <row r="138" spans="1:18" x14ac:dyDescent="0.25">
      <c r="A138">
        <v>1500</v>
      </c>
      <c r="B138" s="1" t="s">
        <v>17</v>
      </c>
      <c r="C138">
        <v>1500</v>
      </c>
      <c r="D138">
        <v>0</v>
      </c>
      <c r="E138">
        <v>0</v>
      </c>
      <c r="F138" s="1" t="s">
        <v>154</v>
      </c>
      <c r="G138" s="1" t="s">
        <v>728</v>
      </c>
      <c r="H138" s="1" t="s">
        <v>1303</v>
      </c>
      <c r="I138" s="1" t="s">
        <v>1830</v>
      </c>
      <c r="J138" s="1"/>
      <c r="K138">
        <v>1500</v>
      </c>
      <c r="L138">
        <v>1500</v>
      </c>
      <c r="M138" s="1" t="s">
        <v>2760</v>
      </c>
      <c r="N138" s="1" t="s">
        <v>2762</v>
      </c>
      <c r="O138" s="1" t="s">
        <v>2764</v>
      </c>
      <c r="P138" s="1"/>
      <c r="Q138" s="55" t="str">
        <f>VLOOKUP(Table13[[#This Row],[HỌ TÊN(7)]],tho!$F$7:$L$601,7,0)</f>
        <v>NG</v>
      </c>
      <c r="R138" s="1"/>
    </row>
    <row r="139" spans="1:18" x14ac:dyDescent="0.25">
      <c r="A139">
        <v>0</v>
      </c>
      <c r="B139" s="1" t="s">
        <v>17</v>
      </c>
      <c r="C139">
        <v>0</v>
      </c>
      <c r="D139">
        <v>1300</v>
      </c>
      <c r="E139">
        <v>1300</v>
      </c>
      <c r="F139" s="1" t="s">
        <v>155</v>
      </c>
      <c r="G139" s="1" t="s">
        <v>729</v>
      </c>
      <c r="H139" s="1" t="s">
        <v>1304</v>
      </c>
      <c r="I139" s="1" t="s">
        <v>1831</v>
      </c>
      <c r="J139" s="1" t="s">
        <v>2383</v>
      </c>
      <c r="K139">
        <v>1300</v>
      </c>
      <c r="L139">
        <v>1300</v>
      </c>
      <c r="M139" s="1" t="s">
        <v>2760</v>
      </c>
      <c r="N139" s="1" t="s">
        <v>2762</v>
      </c>
      <c r="O139" s="1" t="s">
        <v>2764</v>
      </c>
      <c r="P139" s="1"/>
      <c r="Q139" s="55" t="str">
        <f>VLOOKUP(Table13[[#This Row],[HỌ TÊN(7)]],tho!$F$7:$L$601,7,0)</f>
        <v>CM</v>
      </c>
      <c r="R139" s="1"/>
    </row>
    <row r="140" spans="1:18" x14ac:dyDescent="0.25">
      <c r="A140">
        <v>0</v>
      </c>
      <c r="B140" s="1" t="s">
        <v>17</v>
      </c>
      <c r="C140">
        <v>0</v>
      </c>
      <c r="D140">
        <v>5000</v>
      </c>
      <c r="E140">
        <v>5000</v>
      </c>
      <c r="F140" s="1" t="s">
        <v>156</v>
      </c>
      <c r="G140" s="1" t="s">
        <v>730</v>
      </c>
      <c r="H140" s="1" t="s">
        <v>1305</v>
      </c>
      <c r="I140" s="1" t="s">
        <v>1832</v>
      </c>
      <c r="J140" s="1" t="s">
        <v>2384</v>
      </c>
      <c r="K140">
        <v>5000</v>
      </c>
      <c r="L140">
        <v>5000</v>
      </c>
      <c r="M140" s="1" t="s">
        <v>2760</v>
      </c>
      <c r="N140" s="1" t="s">
        <v>2762</v>
      </c>
      <c r="O140" s="1" t="s">
        <v>2764</v>
      </c>
      <c r="P140" s="1"/>
      <c r="Q140" s="55" t="str">
        <f>VLOOKUP(Table13[[#This Row],[HỌ TÊN(7)]],tho!$F$7:$L$601,7,0)</f>
        <v>PT</v>
      </c>
      <c r="R140" s="1"/>
    </row>
    <row r="141" spans="1:18" x14ac:dyDescent="0.25">
      <c r="A141">
        <v>0</v>
      </c>
      <c r="B141" s="1" t="s">
        <v>17</v>
      </c>
      <c r="C141">
        <v>0</v>
      </c>
      <c r="D141">
        <v>4000</v>
      </c>
      <c r="E141">
        <v>4000</v>
      </c>
      <c r="F141" s="1" t="s">
        <v>157</v>
      </c>
      <c r="G141" s="1" t="s">
        <v>731</v>
      </c>
      <c r="H141" s="1" t="s">
        <v>1306</v>
      </c>
      <c r="I141" s="1" t="s">
        <v>1833</v>
      </c>
      <c r="J141" s="1" t="s">
        <v>2385</v>
      </c>
      <c r="K141">
        <v>4000</v>
      </c>
      <c r="L141">
        <v>4000</v>
      </c>
      <c r="M141" s="1" t="s">
        <v>2760</v>
      </c>
      <c r="N141" s="1" t="s">
        <v>2762</v>
      </c>
      <c r="O141" s="1" t="s">
        <v>2764</v>
      </c>
      <c r="P141" s="1"/>
      <c r="Q141" s="55" t="str">
        <f>VLOOKUP(Table13[[#This Row],[HỌ TÊN(7)]],tho!$F$7:$L$601,7,0)</f>
        <v>CM</v>
      </c>
      <c r="R141" s="1"/>
    </row>
    <row r="142" spans="1:18" x14ac:dyDescent="0.25">
      <c r="A142">
        <v>0</v>
      </c>
      <c r="B142" s="1" t="s">
        <v>17</v>
      </c>
      <c r="C142">
        <v>0</v>
      </c>
      <c r="D142">
        <v>1800</v>
      </c>
      <c r="E142">
        <v>1800</v>
      </c>
      <c r="F142" s="1" t="s">
        <v>158</v>
      </c>
      <c r="G142" s="1" t="s">
        <v>732</v>
      </c>
      <c r="H142" s="1" t="s">
        <v>1307</v>
      </c>
      <c r="I142" s="1" t="s">
        <v>1834</v>
      </c>
      <c r="J142" s="1" t="s">
        <v>2386</v>
      </c>
      <c r="K142">
        <v>1800</v>
      </c>
      <c r="L142">
        <v>1800</v>
      </c>
      <c r="M142" s="1" t="s">
        <v>2760</v>
      </c>
      <c r="N142" s="1" t="s">
        <v>2762</v>
      </c>
      <c r="O142" s="1" t="s">
        <v>2764</v>
      </c>
      <c r="P142" s="1"/>
      <c r="Q142" s="55" t="str">
        <f>VLOOKUP(Table13[[#This Row],[HỌ TÊN(7)]],tho!$F$7:$L$601,7,0)</f>
        <v>TB</v>
      </c>
      <c r="R142" s="1"/>
    </row>
    <row r="143" spans="1:18" x14ac:dyDescent="0.25">
      <c r="A143">
        <v>8000</v>
      </c>
      <c r="B143" s="1" t="s">
        <v>17</v>
      </c>
      <c r="C143">
        <v>8000</v>
      </c>
      <c r="D143">
        <v>0</v>
      </c>
      <c r="E143">
        <v>0</v>
      </c>
      <c r="F143" s="1" t="s">
        <v>159</v>
      </c>
      <c r="G143" s="1" t="s">
        <v>733</v>
      </c>
      <c r="H143" s="1" t="s">
        <v>1308</v>
      </c>
      <c r="I143" s="1" t="s">
        <v>1835</v>
      </c>
      <c r="J143" s="1"/>
      <c r="K143">
        <v>8000</v>
      </c>
      <c r="L143">
        <v>8000</v>
      </c>
      <c r="M143" s="1" t="s">
        <v>2760</v>
      </c>
      <c r="N143" s="1" t="s">
        <v>2762</v>
      </c>
      <c r="O143" s="1" t="s">
        <v>2764</v>
      </c>
      <c r="P143" s="1"/>
      <c r="Q143" s="55" t="str">
        <f>VLOOKUP(Table13[[#This Row],[HỌ TÊN(7)]],tho!$F$7:$L$601,7,0)</f>
        <v>NG</v>
      </c>
      <c r="R143" s="1"/>
    </row>
    <row r="144" spans="1:18" x14ac:dyDescent="0.25">
      <c r="A144">
        <v>0</v>
      </c>
      <c r="B144" s="1" t="s">
        <v>17</v>
      </c>
      <c r="C144">
        <v>0</v>
      </c>
      <c r="D144">
        <v>3100</v>
      </c>
      <c r="E144">
        <v>3100</v>
      </c>
      <c r="F144" s="1" t="s">
        <v>160</v>
      </c>
      <c r="G144" s="1" t="s">
        <v>734</v>
      </c>
      <c r="H144" s="1" t="s">
        <v>1309</v>
      </c>
      <c r="I144" s="1" t="s">
        <v>1836</v>
      </c>
      <c r="J144" s="1" t="s">
        <v>2387</v>
      </c>
      <c r="K144">
        <v>3100</v>
      </c>
      <c r="L144">
        <v>3100</v>
      </c>
      <c r="M144" s="1" t="s">
        <v>2760</v>
      </c>
      <c r="N144" s="1" t="s">
        <v>2762</v>
      </c>
      <c r="O144" s="1" t="s">
        <v>2764</v>
      </c>
      <c r="P144" s="1"/>
      <c r="Q144" s="55" t="str">
        <f>VLOOKUP(Table13[[#This Row],[HỌ TÊN(7)]],tho!$F$7:$L$601,7,0)</f>
        <v>PT</v>
      </c>
      <c r="R144" s="1"/>
    </row>
    <row r="145" spans="1:18" x14ac:dyDescent="0.25">
      <c r="A145">
        <v>0</v>
      </c>
      <c r="B145" s="1" t="s">
        <v>17</v>
      </c>
      <c r="C145">
        <v>0</v>
      </c>
      <c r="D145">
        <v>40000</v>
      </c>
      <c r="E145">
        <v>40000</v>
      </c>
      <c r="F145" s="1" t="s">
        <v>161</v>
      </c>
      <c r="G145" s="1" t="s">
        <v>735</v>
      </c>
      <c r="H145" s="1" t="s">
        <v>1310</v>
      </c>
      <c r="I145" s="1" t="s">
        <v>1837</v>
      </c>
      <c r="J145" s="1" t="s">
        <v>2388</v>
      </c>
      <c r="K145">
        <v>40000</v>
      </c>
      <c r="L145">
        <v>40000</v>
      </c>
      <c r="M145" s="1" t="s">
        <v>2760</v>
      </c>
      <c r="N145" s="1" t="s">
        <v>2762</v>
      </c>
      <c r="O145" s="1" t="s">
        <v>2764</v>
      </c>
      <c r="P145" s="1" t="s">
        <v>2771</v>
      </c>
      <c r="Q145" s="55" t="str">
        <f>VLOOKUP(Table13[[#This Row],[HỌ TÊN(7)]],tho!$F$7:$L$601,7,0)</f>
        <v>NG</v>
      </c>
      <c r="R145" s="1"/>
    </row>
    <row r="146" spans="1:18" x14ac:dyDescent="0.25">
      <c r="A146">
        <v>0</v>
      </c>
      <c r="B146" s="1" t="s">
        <v>17</v>
      </c>
      <c r="C146">
        <v>0</v>
      </c>
      <c r="D146">
        <v>43500</v>
      </c>
      <c r="E146">
        <v>43500</v>
      </c>
      <c r="F146" s="1" t="s">
        <v>162</v>
      </c>
      <c r="G146" s="1" t="s">
        <v>736</v>
      </c>
      <c r="H146" s="1" t="s">
        <v>1285</v>
      </c>
      <c r="I146" s="1" t="s">
        <v>1838</v>
      </c>
      <c r="J146" s="1" t="s">
        <v>2389</v>
      </c>
      <c r="K146">
        <v>43500</v>
      </c>
      <c r="L146">
        <v>43500</v>
      </c>
      <c r="M146" s="1" t="s">
        <v>2760</v>
      </c>
      <c r="N146" s="1" t="s">
        <v>2762</v>
      </c>
      <c r="O146" s="1" t="s">
        <v>2764</v>
      </c>
      <c r="P146" s="1"/>
      <c r="Q146" s="55" t="str">
        <f>VLOOKUP(Table13[[#This Row],[HỌ TÊN(7)]],tho!$F$7:$L$601,7,0)</f>
        <v>NG</v>
      </c>
      <c r="R146" s="1"/>
    </row>
    <row r="147" spans="1:18" x14ac:dyDescent="0.25">
      <c r="A147">
        <v>0</v>
      </c>
      <c r="B147" s="1" t="s">
        <v>17</v>
      </c>
      <c r="C147">
        <v>0</v>
      </c>
      <c r="D147">
        <v>4000</v>
      </c>
      <c r="E147">
        <v>4000</v>
      </c>
      <c r="F147" s="1" t="s">
        <v>163</v>
      </c>
      <c r="G147" s="1" t="s">
        <v>737</v>
      </c>
      <c r="H147" s="1" t="s">
        <v>1311</v>
      </c>
      <c r="I147" s="1" t="s">
        <v>1839</v>
      </c>
      <c r="J147" s="1" t="s">
        <v>2390</v>
      </c>
      <c r="K147">
        <v>4000</v>
      </c>
      <c r="L147">
        <v>4000</v>
      </c>
      <c r="M147" s="1" t="s">
        <v>2760</v>
      </c>
      <c r="N147" s="1" t="s">
        <v>2762</v>
      </c>
      <c r="O147" s="1" t="s">
        <v>2764</v>
      </c>
      <c r="P147" s="1"/>
      <c r="Q147" s="55" t="s">
        <v>3111</v>
      </c>
      <c r="R147" s="1"/>
    </row>
    <row r="148" spans="1:18" x14ac:dyDescent="0.25">
      <c r="A148">
        <v>0</v>
      </c>
      <c r="B148" s="1" t="s">
        <v>17</v>
      </c>
      <c r="C148">
        <v>0</v>
      </c>
      <c r="D148">
        <v>2000</v>
      </c>
      <c r="E148">
        <v>2000</v>
      </c>
      <c r="F148" s="1" t="s">
        <v>164</v>
      </c>
      <c r="G148" s="1" t="s">
        <v>738</v>
      </c>
      <c r="H148" s="1" t="s">
        <v>1312</v>
      </c>
      <c r="I148" s="1" t="s">
        <v>1840</v>
      </c>
      <c r="J148" s="1" t="s">
        <v>2391</v>
      </c>
      <c r="K148">
        <v>2000</v>
      </c>
      <c r="L148">
        <v>2000</v>
      </c>
      <c r="M148" s="1" t="s">
        <v>2760</v>
      </c>
      <c r="N148" s="1" t="s">
        <v>2762</v>
      </c>
      <c r="O148" s="1" t="s">
        <v>2764</v>
      </c>
      <c r="P148" s="1"/>
      <c r="Q148" s="55" t="str">
        <f>VLOOKUP(Table13[[#This Row],[HỌ TÊN(7)]],tho!$F$7:$L$601,7,0)</f>
        <v>LX</v>
      </c>
      <c r="R148" s="1"/>
    </row>
    <row r="149" spans="1:18" x14ac:dyDescent="0.25">
      <c r="A149">
        <v>0</v>
      </c>
      <c r="B149" s="1" t="s">
        <v>17</v>
      </c>
      <c r="C149">
        <v>0</v>
      </c>
      <c r="D149">
        <v>5000</v>
      </c>
      <c r="E149">
        <v>5000</v>
      </c>
      <c r="F149" s="1" t="s">
        <v>165</v>
      </c>
      <c r="G149" s="1" t="s">
        <v>739</v>
      </c>
      <c r="H149" s="1" t="s">
        <v>1313</v>
      </c>
      <c r="I149" s="1" t="s">
        <v>1841</v>
      </c>
      <c r="J149" s="1" t="s">
        <v>2392</v>
      </c>
      <c r="K149">
        <v>5000</v>
      </c>
      <c r="L149">
        <v>5000</v>
      </c>
      <c r="M149" s="1" t="s">
        <v>2760</v>
      </c>
      <c r="N149" s="1" t="s">
        <v>2762</v>
      </c>
      <c r="O149" s="1" t="s">
        <v>2764</v>
      </c>
      <c r="P149" s="1"/>
      <c r="Q149" s="55" t="str">
        <f>VLOOKUP(Table13[[#This Row],[HỌ TÊN(7)]],tho!$F$7:$L$601,7,0)</f>
        <v>LX</v>
      </c>
      <c r="R149" s="1"/>
    </row>
    <row r="150" spans="1:18" x14ac:dyDescent="0.25">
      <c r="A150">
        <v>0</v>
      </c>
      <c r="B150" s="1" t="s">
        <v>17</v>
      </c>
      <c r="C150">
        <v>0</v>
      </c>
      <c r="D150">
        <v>1500</v>
      </c>
      <c r="E150">
        <v>1500</v>
      </c>
      <c r="F150" s="1" t="s">
        <v>166</v>
      </c>
      <c r="G150" s="1" t="s">
        <v>740</v>
      </c>
      <c r="H150" s="1" t="s">
        <v>1314</v>
      </c>
      <c r="I150" s="1" t="s">
        <v>1842</v>
      </c>
      <c r="J150" s="1" t="s">
        <v>2393</v>
      </c>
      <c r="K150">
        <v>1500</v>
      </c>
      <c r="L150">
        <v>1500</v>
      </c>
      <c r="M150" s="1" t="s">
        <v>2760</v>
      </c>
      <c r="N150" s="1" t="s">
        <v>2762</v>
      </c>
      <c r="O150" s="1" t="s">
        <v>2764</v>
      </c>
      <c r="P150" s="1"/>
      <c r="Q150" s="55" t="str">
        <f>VLOOKUP(Table13[[#This Row],[HỌ TÊN(7)]],tho!$F$7:$L$601,7,0)</f>
        <v>NG</v>
      </c>
      <c r="R150" s="1"/>
    </row>
    <row r="151" spans="1:18" x14ac:dyDescent="0.25">
      <c r="A151">
        <v>0</v>
      </c>
      <c r="B151" s="1" t="s">
        <v>17</v>
      </c>
      <c r="C151">
        <v>0</v>
      </c>
      <c r="D151">
        <v>5600</v>
      </c>
      <c r="E151">
        <v>5600</v>
      </c>
      <c r="F151" s="1" t="s">
        <v>167</v>
      </c>
      <c r="G151" s="1" t="s">
        <v>741</v>
      </c>
      <c r="H151" s="1" t="s">
        <v>1315</v>
      </c>
      <c r="I151" s="1" t="s">
        <v>1843</v>
      </c>
      <c r="J151" s="1" t="s">
        <v>2394</v>
      </c>
      <c r="K151">
        <v>5600</v>
      </c>
      <c r="L151">
        <v>5600</v>
      </c>
      <c r="M151" s="1" t="s">
        <v>2760</v>
      </c>
      <c r="N151" s="1" t="s">
        <v>2762</v>
      </c>
      <c r="O151" s="1" t="s">
        <v>2764</v>
      </c>
      <c r="P151" s="1"/>
      <c r="Q151" s="55" t="str">
        <f>VLOOKUP(Table13[[#This Row],[HỌ TÊN(7)]],tho!$F$7:$L$601,7,0)</f>
        <v>LX</v>
      </c>
      <c r="R151" s="1"/>
    </row>
    <row r="152" spans="1:18" x14ac:dyDescent="0.25">
      <c r="A152">
        <v>0</v>
      </c>
      <c r="B152" s="1" t="s">
        <v>17</v>
      </c>
      <c r="C152">
        <v>0</v>
      </c>
      <c r="D152">
        <v>11000</v>
      </c>
      <c r="E152">
        <v>11000</v>
      </c>
      <c r="F152" s="1" t="s">
        <v>168</v>
      </c>
      <c r="G152" s="1" t="s">
        <v>742</v>
      </c>
      <c r="H152" s="1" t="s">
        <v>1316</v>
      </c>
      <c r="I152" s="1" t="s">
        <v>1844</v>
      </c>
      <c r="J152" s="1" t="s">
        <v>2395</v>
      </c>
      <c r="K152">
        <v>11000</v>
      </c>
      <c r="L152">
        <v>11000</v>
      </c>
      <c r="M152" s="1" t="s">
        <v>2760</v>
      </c>
      <c r="N152" s="1" t="s">
        <v>2762</v>
      </c>
      <c r="O152" s="1" t="s">
        <v>2764</v>
      </c>
      <c r="P152" s="1"/>
      <c r="Q152" s="55" t="str">
        <f>VLOOKUP(Table13[[#This Row],[HỌ TÊN(7)]],tho!$F$7:$L$601,7,0)</f>
        <v>NG</v>
      </c>
      <c r="R152" s="1"/>
    </row>
    <row r="153" spans="1:18" x14ac:dyDescent="0.25">
      <c r="A153">
        <v>0</v>
      </c>
      <c r="B153" s="1" t="s">
        <v>17</v>
      </c>
      <c r="C153">
        <v>0</v>
      </c>
      <c r="D153">
        <v>1700</v>
      </c>
      <c r="E153">
        <v>1700</v>
      </c>
      <c r="F153" s="1" t="s">
        <v>169</v>
      </c>
      <c r="G153" s="1" t="s">
        <v>743</v>
      </c>
      <c r="H153" s="1" t="s">
        <v>1300</v>
      </c>
      <c r="I153" s="1" t="s">
        <v>1845</v>
      </c>
      <c r="J153" s="1" t="s">
        <v>2396</v>
      </c>
      <c r="K153">
        <v>1700</v>
      </c>
      <c r="L153">
        <v>1700</v>
      </c>
      <c r="M153" s="1" t="s">
        <v>2760</v>
      </c>
      <c r="N153" s="1" t="s">
        <v>2762</v>
      </c>
      <c r="O153" s="1" t="s">
        <v>2764</v>
      </c>
      <c r="P153" s="1"/>
      <c r="Q153" s="55" t="str">
        <f>VLOOKUP(Table13[[#This Row],[HỌ TÊN(7)]],tho!$F$7:$L$601,7,0)</f>
        <v>CM</v>
      </c>
      <c r="R153" s="1"/>
    </row>
    <row r="154" spans="1:18" x14ac:dyDescent="0.25">
      <c r="A154">
        <v>0</v>
      </c>
      <c r="B154" s="1" t="s">
        <v>17</v>
      </c>
      <c r="C154">
        <v>0</v>
      </c>
      <c r="D154">
        <v>1000</v>
      </c>
      <c r="E154">
        <v>1000</v>
      </c>
      <c r="F154" s="1" t="s">
        <v>170</v>
      </c>
      <c r="G154" s="1" t="s">
        <v>744</v>
      </c>
      <c r="H154" s="1" t="s">
        <v>1317</v>
      </c>
      <c r="I154" s="1" t="s">
        <v>1846</v>
      </c>
      <c r="J154" s="1" t="s">
        <v>2397</v>
      </c>
      <c r="K154">
        <v>1000</v>
      </c>
      <c r="L154">
        <v>1000</v>
      </c>
      <c r="M154" s="1" t="s">
        <v>2760</v>
      </c>
      <c r="N154" s="1" t="s">
        <v>2762</v>
      </c>
      <c r="O154" s="1" t="s">
        <v>2764</v>
      </c>
      <c r="P154" s="1"/>
      <c r="Q154" s="55" t="str">
        <f>VLOOKUP(Table13[[#This Row],[HỌ TÊN(7)]],tho!$F$7:$L$601,7,0)</f>
        <v>NG</v>
      </c>
      <c r="R154" s="1"/>
    </row>
    <row r="155" spans="1:18" x14ac:dyDescent="0.25">
      <c r="A155">
        <v>0</v>
      </c>
      <c r="B155" s="1" t="s">
        <v>17</v>
      </c>
      <c r="C155">
        <v>0</v>
      </c>
      <c r="D155">
        <v>7000</v>
      </c>
      <c r="E155">
        <v>7000</v>
      </c>
      <c r="F155" s="1" t="s">
        <v>171</v>
      </c>
      <c r="G155" s="1" t="s">
        <v>745</v>
      </c>
      <c r="H155" s="1" t="s">
        <v>1318</v>
      </c>
      <c r="I155" s="1" t="s">
        <v>1847</v>
      </c>
      <c r="J155" s="1" t="s">
        <v>2398</v>
      </c>
      <c r="K155">
        <v>7000</v>
      </c>
      <c r="L155">
        <v>7000</v>
      </c>
      <c r="M155" s="1" t="s">
        <v>2760</v>
      </c>
      <c r="N155" s="1" t="s">
        <v>2762</v>
      </c>
      <c r="O155" s="1" t="s">
        <v>2764</v>
      </c>
      <c r="P155" s="1" t="s">
        <v>2772</v>
      </c>
      <c r="Q155" s="55" t="str">
        <f>VLOOKUP(Table13[[#This Row],[HỌ TÊN(7)]],tho!$F$7:$L$601,7,0)</f>
        <v>NEW</v>
      </c>
      <c r="R155" s="1"/>
    </row>
    <row r="156" spans="1:18" x14ac:dyDescent="0.25">
      <c r="A156">
        <v>0</v>
      </c>
      <c r="B156" s="1" t="s">
        <v>17</v>
      </c>
      <c r="C156">
        <v>0</v>
      </c>
      <c r="D156">
        <v>1900</v>
      </c>
      <c r="E156">
        <v>1900</v>
      </c>
      <c r="F156" s="1" t="s">
        <v>172</v>
      </c>
      <c r="G156" s="1" t="s">
        <v>746</v>
      </c>
      <c r="H156" s="1" t="s">
        <v>1204</v>
      </c>
      <c r="I156" s="1" t="s">
        <v>1848</v>
      </c>
      <c r="J156" s="1" t="s">
        <v>2399</v>
      </c>
      <c r="K156">
        <v>1900</v>
      </c>
      <c r="L156">
        <v>1900</v>
      </c>
      <c r="M156" s="1" t="s">
        <v>2760</v>
      </c>
      <c r="N156" s="1" t="s">
        <v>2762</v>
      </c>
      <c r="O156" s="1" t="s">
        <v>2764</v>
      </c>
      <c r="P156" s="1"/>
      <c r="Q156" s="55" t="str">
        <f>VLOOKUP(Table13[[#This Row],[HỌ TÊN(7)]],tho!$F$7:$L$601,7,0)</f>
        <v>CP</v>
      </c>
      <c r="R156" s="1"/>
    </row>
    <row r="157" spans="1:18" x14ac:dyDescent="0.25">
      <c r="A157">
        <v>1000</v>
      </c>
      <c r="B157" s="1" t="s">
        <v>17</v>
      </c>
      <c r="C157">
        <v>1000</v>
      </c>
      <c r="D157">
        <v>0</v>
      </c>
      <c r="E157">
        <v>0</v>
      </c>
      <c r="F157" s="1" t="s">
        <v>173</v>
      </c>
      <c r="G157" s="1" t="s">
        <v>747</v>
      </c>
      <c r="H157" s="1" t="s">
        <v>1319</v>
      </c>
      <c r="I157" s="1" t="s">
        <v>1849</v>
      </c>
      <c r="J157" s="1"/>
      <c r="K157">
        <v>1000</v>
      </c>
      <c r="L157">
        <v>1000</v>
      </c>
      <c r="M157" s="1" t="s">
        <v>2760</v>
      </c>
      <c r="N157" s="1" t="s">
        <v>2762</v>
      </c>
      <c r="O157" s="1" t="s">
        <v>2764</v>
      </c>
      <c r="P157" s="1"/>
      <c r="Q157" s="55" t="str">
        <f>VLOOKUP(Table13[[#This Row],[HỌ TÊN(7)]],tho!$F$7:$L$601,7,0)</f>
        <v>TB</v>
      </c>
      <c r="R157" s="1"/>
    </row>
    <row r="158" spans="1:18" x14ac:dyDescent="0.25">
      <c r="A158">
        <v>0</v>
      </c>
      <c r="B158" s="1" t="s">
        <v>17</v>
      </c>
      <c r="C158">
        <v>0</v>
      </c>
      <c r="D158">
        <v>400</v>
      </c>
      <c r="E158">
        <v>400</v>
      </c>
      <c r="F158" s="1" t="s">
        <v>174</v>
      </c>
      <c r="G158" s="1" t="s">
        <v>748</v>
      </c>
      <c r="H158" s="1" t="s">
        <v>1320</v>
      </c>
      <c r="I158" s="1" t="s">
        <v>1850</v>
      </c>
      <c r="J158" s="1" t="s">
        <v>2400</v>
      </c>
      <c r="K158">
        <v>400</v>
      </c>
      <c r="L158">
        <v>400</v>
      </c>
      <c r="M158" s="1" t="s">
        <v>2760</v>
      </c>
      <c r="N158" s="1" t="s">
        <v>2762</v>
      </c>
      <c r="O158" s="1" t="s">
        <v>2764</v>
      </c>
      <c r="P158" s="1"/>
      <c r="Q158" s="55" t="str">
        <f>VLOOKUP(Table13[[#This Row],[HỌ TÊN(7)]],tho!$F$7:$L$601,7,0)</f>
        <v>CĐ</v>
      </c>
      <c r="R158" s="1"/>
    </row>
    <row r="159" spans="1:18" x14ac:dyDescent="0.25">
      <c r="A159">
        <v>0</v>
      </c>
      <c r="B159" s="1" t="s">
        <v>17</v>
      </c>
      <c r="C159">
        <v>0</v>
      </c>
      <c r="D159">
        <v>114400</v>
      </c>
      <c r="E159">
        <v>114400</v>
      </c>
      <c r="F159" s="1" t="s">
        <v>175</v>
      </c>
      <c r="G159" s="1" t="s">
        <v>749</v>
      </c>
      <c r="H159" s="1" t="s">
        <v>1321</v>
      </c>
      <c r="I159" s="1" t="s">
        <v>1851</v>
      </c>
      <c r="J159" s="1" t="s">
        <v>2401</v>
      </c>
      <c r="K159">
        <v>114400</v>
      </c>
      <c r="L159">
        <v>114400</v>
      </c>
      <c r="M159" s="1" t="s">
        <v>2760</v>
      </c>
      <c r="N159" s="1" t="s">
        <v>2762</v>
      </c>
      <c r="O159" s="1" t="s">
        <v>2764</v>
      </c>
      <c r="P159" s="1"/>
      <c r="Q159" s="55" t="str">
        <f>VLOOKUP(Table13[[#This Row],[HỌ TÊN(7)]],tho!$F$7:$L$601,7,0)</f>
        <v>POW</v>
      </c>
      <c r="R159" s="1"/>
    </row>
    <row r="160" spans="1:18" x14ac:dyDescent="0.25">
      <c r="A160">
        <v>0</v>
      </c>
      <c r="B160" s="1" t="s">
        <v>17</v>
      </c>
      <c r="C160">
        <v>0</v>
      </c>
      <c r="D160">
        <v>15000</v>
      </c>
      <c r="E160">
        <v>15000</v>
      </c>
      <c r="F160" s="1" t="s">
        <v>176</v>
      </c>
      <c r="G160" s="1" t="s">
        <v>750</v>
      </c>
      <c r="H160" s="1" t="s">
        <v>1322</v>
      </c>
      <c r="I160" s="1" t="s">
        <v>1852</v>
      </c>
      <c r="J160" s="1" t="s">
        <v>2402</v>
      </c>
      <c r="K160">
        <v>15000</v>
      </c>
      <c r="L160">
        <v>15000</v>
      </c>
      <c r="M160" s="1" t="s">
        <v>2760</v>
      </c>
      <c r="N160" s="1" t="s">
        <v>2762</v>
      </c>
      <c r="O160" s="1" t="s">
        <v>2764</v>
      </c>
      <c r="P160" s="1"/>
      <c r="Q160" s="55" t="str">
        <f>VLOOKUP(Table13[[#This Row],[HỌ TÊN(7)]],tho!$F$7:$L$601,7,0)</f>
        <v>NG</v>
      </c>
      <c r="R160" s="1"/>
    </row>
    <row r="161" spans="1:18" x14ac:dyDescent="0.25">
      <c r="A161">
        <v>0</v>
      </c>
      <c r="B161" s="1" t="s">
        <v>17</v>
      </c>
      <c r="C161">
        <v>0</v>
      </c>
      <c r="D161">
        <v>9000</v>
      </c>
      <c r="E161">
        <v>9000</v>
      </c>
      <c r="F161" s="1" t="s">
        <v>177</v>
      </c>
      <c r="G161" s="1" t="s">
        <v>751</v>
      </c>
      <c r="H161" s="1" t="s">
        <v>1323</v>
      </c>
      <c r="I161" s="1" t="s">
        <v>1853</v>
      </c>
      <c r="J161" s="1" t="s">
        <v>2403</v>
      </c>
      <c r="K161">
        <v>9000</v>
      </c>
      <c r="L161">
        <v>9000</v>
      </c>
      <c r="M161" s="1" t="s">
        <v>2760</v>
      </c>
      <c r="N161" s="1" t="s">
        <v>2762</v>
      </c>
      <c r="O161" s="1" t="s">
        <v>2764</v>
      </c>
      <c r="P161" s="1"/>
      <c r="Q161" s="55" t="str">
        <f>VLOOKUP(Table13[[#This Row],[HỌ TÊN(7)]],tho!$F$7:$L$601,7,0)</f>
        <v>TB</v>
      </c>
      <c r="R161" s="1"/>
    </row>
    <row r="162" spans="1:18" x14ac:dyDescent="0.25">
      <c r="A162">
        <v>2700</v>
      </c>
      <c r="B162" s="1" t="s">
        <v>17</v>
      </c>
      <c r="C162">
        <v>2700</v>
      </c>
      <c r="D162">
        <v>0</v>
      </c>
      <c r="E162">
        <v>0</v>
      </c>
      <c r="F162" s="1" t="s">
        <v>178</v>
      </c>
      <c r="G162" s="1" t="s">
        <v>752</v>
      </c>
      <c r="H162" s="1" t="s">
        <v>1324</v>
      </c>
      <c r="I162" s="1" t="s">
        <v>1854</v>
      </c>
      <c r="J162" s="1"/>
      <c r="K162">
        <v>2700</v>
      </c>
      <c r="L162">
        <v>2700</v>
      </c>
      <c r="M162" s="1" t="s">
        <v>2760</v>
      </c>
      <c r="N162" s="1" t="s">
        <v>2762</v>
      </c>
      <c r="O162" s="1" t="s">
        <v>2764</v>
      </c>
      <c r="P162" s="1"/>
      <c r="Q162" s="55" t="str">
        <f>VLOOKUP(Table13[[#This Row],[HỌ TÊN(7)]],tho!$F$7:$L$601,7,0)</f>
        <v>NG</v>
      </c>
      <c r="R162" s="1"/>
    </row>
    <row r="163" spans="1:18" x14ac:dyDescent="0.25">
      <c r="A163">
        <v>0</v>
      </c>
      <c r="B163" s="1" t="s">
        <v>17</v>
      </c>
      <c r="C163">
        <v>0</v>
      </c>
      <c r="D163">
        <v>3000</v>
      </c>
      <c r="E163">
        <v>3000</v>
      </c>
      <c r="F163" s="1" t="s">
        <v>179</v>
      </c>
      <c r="G163" s="1" t="s">
        <v>753</v>
      </c>
      <c r="H163" s="1" t="s">
        <v>1325</v>
      </c>
      <c r="I163" s="1" t="s">
        <v>1855</v>
      </c>
      <c r="J163" s="1" t="s">
        <v>2404</v>
      </c>
      <c r="K163">
        <v>3000</v>
      </c>
      <c r="L163">
        <v>3000</v>
      </c>
      <c r="M163" s="1" t="s">
        <v>2760</v>
      </c>
      <c r="N163" s="1" t="s">
        <v>2762</v>
      </c>
      <c r="O163" s="1" t="s">
        <v>2764</v>
      </c>
      <c r="P163" s="1"/>
      <c r="Q163" s="55" t="str">
        <f>VLOOKUP(Table13[[#This Row],[HỌ TÊN(7)]],tho!$F$7:$L$601,7,0)</f>
        <v>LX</v>
      </c>
      <c r="R163" s="1"/>
    </row>
    <row r="164" spans="1:18" x14ac:dyDescent="0.25">
      <c r="A164">
        <v>0</v>
      </c>
      <c r="B164" s="1" t="s">
        <v>17</v>
      </c>
      <c r="C164">
        <v>0</v>
      </c>
      <c r="D164">
        <v>2100</v>
      </c>
      <c r="E164">
        <v>2100</v>
      </c>
      <c r="F164" s="1" t="s">
        <v>180</v>
      </c>
      <c r="G164" s="1" t="s">
        <v>754</v>
      </c>
      <c r="H164" s="1" t="s">
        <v>1326</v>
      </c>
      <c r="I164" s="1" t="s">
        <v>1856</v>
      </c>
      <c r="J164" s="1" t="s">
        <v>2405</v>
      </c>
      <c r="K164">
        <v>2100</v>
      </c>
      <c r="L164">
        <v>2100</v>
      </c>
      <c r="M164" s="1" t="s">
        <v>2760</v>
      </c>
      <c r="N164" s="1" t="s">
        <v>2762</v>
      </c>
      <c r="O164" s="1" t="s">
        <v>2764</v>
      </c>
      <c r="P164" s="1"/>
      <c r="Q164" s="55" t="str">
        <f>VLOOKUP(Table13[[#This Row],[HỌ TÊN(7)]],tho!$F$7:$L$601,7,0)</f>
        <v>CT</v>
      </c>
      <c r="R164" s="1"/>
    </row>
    <row r="165" spans="1:18" x14ac:dyDescent="0.25">
      <c r="A165">
        <v>0</v>
      </c>
      <c r="B165" s="1" t="s">
        <v>17</v>
      </c>
      <c r="C165">
        <v>0</v>
      </c>
      <c r="D165">
        <v>1500</v>
      </c>
      <c r="E165">
        <v>1500</v>
      </c>
      <c r="F165" s="1" t="s">
        <v>181</v>
      </c>
      <c r="G165" s="1" t="s">
        <v>755</v>
      </c>
      <c r="H165" s="1" t="s">
        <v>1327</v>
      </c>
      <c r="I165" s="1" t="s">
        <v>1857</v>
      </c>
      <c r="J165" s="1" t="s">
        <v>2406</v>
      </c>
      <c r="K165">
        <v>1500</v>
      </c>
      <c r="L165">
        <v>1500</v>
      </c>
      <c r="M165" s="1" t="s">
        <v>2760</v>
      </c>
      <c r="N165" s="1" t="s">
        <v>2762</v>
      </c>
      <c r="O165" s="1" t="s">
        <v>2764</v>
      </c>
      <c r="P165" s="1"/>
      <c r="Q165" s="55" t="str">
        <f>VLOOKUP(Table13[[#This Row],[HỌ TÊN(7)]],tho!$F$7:$L$601,7,0)</f>
        <v>AP</v>
      </c>
      <c r="R165" s="1"/>
    </row>
    <row r="166" spans="1:18" x14ac:dyDescent="0.25">
      <c r="A166">
        <v>0</v>
      </c>
      <c r="B166" s="1" t="s">
        <v>17</v>
      </c>
      <c r="C166">
        <v>0</v>
      </c>
      <c r="D166">
        <v>400</v>
      </c>
      <c r="E166">
        <v>400</v>
      </c>
      <c r="F166" s="1" t="s">
        <v>182</v>
      </c>
      <c r="G166" s="1" t="s">
        <v>756</v>
      </c>
      <c r="H166" s="1" t="s">
        <v>1328</v>
      </c>
      <c r="I166" s="1" t="s">
        <v>1858</v>
      </c>
      <c r="J166" s="1" t="s">
        <v>2407</v>
      </c>
      <c r="K166">
        <v>400</v>
      </c>
      <c r="L166">
        <v>400</v>
      </c>
      <c r="M166" s="1" t="s">
        <v>2760</v>
      </c>
      <c r="N166" s="1" t="s">
        <v>2762</v>
      </c>
      <c r="O166" s="1" t="s">
        <v>2764</v>
      </c>
      <c r="P166" s="1"/>
      <c r="Q166" s="55" t="str">
        <f>VLOOKUP(Table13[[#This Row],[HỌ TÊN(7)]],tho!$F$7:$L$601,7,0)</f>
        <v>TT</v>
      </c>
      <c r="R166" s="1"/>
    </row>
    <row r="167" spans="1:18" x14ac:dyDescent="0.25">
      <c r="A167">
        <v>0</v>
      </c>
      <c r="B167" s="1" t="s">
        <v>17</v>
      </c>
      <c r="C167">
        <v>0</v>
      </c>
      <c r="D167">
        <v>10700</v>
      </c>
      <c r="E167">
        <v>10700</v>
      </c>
      <c r="F167" s="1" t="s">
        <v>183</v>
      </c>
      <c r="G167" s="1" t="s">
        <v>757</v>
      </c>
      <c r="H167" s="1" t="s">
        <v>1329</v>
      </c>
      <c r="I167" s="1" t="s">
        <v>1859</v>
      </c>
      <c r="J167" s="1" t="s">
        <v>2408</v>
      </c>
      <c r="K167">
        <v>10700</v>
      </c>
      <c r="L167">
        <v>10700</v>
      </c>
      <c r="M167" s="1" t="s">
        <v>2760</v>
      </c>
      <c r="N167" s="1" t="s">
        <v>2762</v>
      </c>
      <c r="O167" s="1" t="s">
        <v>2764</v>
      </c>
      <c r="P167" s="1"/>
      <c r="Q167" s="55" t="str">
        <f>VLOOKUP(Table13[[#This Row],[HỌ TÊN(7)]],tho!$F$7:$L$601,7,0)</f>
        <v>CM</v>
      </c>
      <c r="R167" s="1"/>
    </row>
    <row r="168" spans="1:18" x14ac:dyDescent="0.25">
      <c r="A168">
        <v>0</v>
      </c>
      <c r="B168" s="1" t="s">
        <v>17</v>
      </c>
      <c r="C168">
        <v>0</v>
      </c>
      <c r="D168">
        <v>2100</v>
      </c>
      <c r="E168">
        <v>2100</v>
      </c>
      <c r="F168" s="1" t="s">
        <v>184</v>
      </c>
      <c r="G168" s="1" t="s">
        <v>758</v>
      </c>
      <c r="H168" s="1" t="s">
        <v>1330</v>
      </c>
      <c r="I168" s="1" t="s">
        <v>1860</v>
      </c>
      <c r="J168" s="1" t="s">
        <v>2409</v>
      </c>
      <c r="K168">
        <v>2100</v>
      </c>
      <c r="L168">
        <v>2100</v>
      </c>
      <c r="M168" s="1" t="s">
        <v>2760</v>
      </c>
      <c r="N168" s="1" t="s">
        <v>2762</v>
      </c>
      <c r="O168" s="1" t="s">
        <v>2764</v>
      </c>
      <c r="P168" s="1"/>
      <c r="Q168" s="55" t="str">
        <f>VLOOKUP(Table13[[#This Row],[HỌ TÊN(7)]],tho!$F$7:$L$601,7,0)</f>
        <v>TC</v>
      </c>
      <c r="R168" s="1"/>
    </row>
    <row r="169" spans="1:18" x14ac:dyDescent="0.25">
      <c r="A169">
        <v>0</v>
      </c>
      <c r="B169" s="1" t="s">
        <v>17</v>
      </c>
      <c r="C169">
        <v>0</v>
      </c>
      <c r="D169">
        <v>4700</v>
      </c>
      <c r="E169">
        <v>4700</v>
      </c>
      <c r="F169" s="1" t="s">
        <v>185</v>
      </c>
      <c r="G169" s="1" t="s">
        <v>759</v>
      </c>
      <c r="H169" s="1" t="s">
        <v>1331</v>
      </c>
      <c r="I169" s="1" t="s">
        <v>1861</v>
      </c>
      <c r="J169" s="1" t="s">
        <v>2410</v>
      </c>
      <c r="K169">
        <v>4700</v>
      </c>
      <c r="L169">
        <v>4700</v>
      </c>
      <c r="M169" s="1" t="s">
        <v>2760</v>
      </c>
      <c r="N169" s="1" t="s">
        <v>2762</v>
      </c>
      <c r="O169" s="1" t="s">
        <v>2764</v>
      </c>
      <c r="P169" s="1"/>
      <c r="Q169" s="55" t="str">
        <f>VLOOKUP(Table13[[#This Row],[HỌ TÊN(7)]],tho!$F$7:$L$601,7,0)</f>
        <v>POW</v>
      </c>
      <c r="R169" s="1"/>
    </row>
    <row r="170" spans="1:18" x14ac:dyDescent="0.25">
      <c r="A170">
        <v>0</v>
      </c>
      <c r="B170" s="1" t="s">
        <v>17</v>
      </c>
      <c r="C170">
        <v>0</v>
      </c>
      <c r="D170">
        <v>4800</v>
      </c>
      <c r="E170">
        <v>4800</v>
      </c>
      <c r="F170" s="1" t="s">
        <v>186</v>
      </c>
      <c r="G170" s="1" t="s">
        <v>760</v>
      </c>
      <c r="H170" s="1" t="s">
        <v>1332</v>
      </c>
      <c r="I170" s="1" t="s">
        <v>1862</v>
      </c>
      <c r="J170" s="1" t="s">
        <v>2411</v>
      </c>
      <c r="K170">
        <v>4800</v>
      </c>
      <c r="L170">
        <v>4800</v>
      </c>
      <c r="M170" s="1" t="s">
        <v>2760</v>
      </c>
      <c r="N170" s="1" t="s">
        <v>2762</v>
      </c>
      <c r="O170" s="1" t="s">
        <v>2764</v>
      </c>
      <c r="P170" s="1"/>
      <c r="Q170" s="55" t="str">
        <f>VLOOKUP(Table13[[#This Row],[HỌ TÊN(7)]],tho!$F$7:$L$601,7,0)</f>
        <v>NG</v>
      </c>
      <c r="R170" s="1"/>
    </row>
    <row r="171" spans="1:18" x14ac:dyDescent="0.25">
      <c r="A171">
        <v>0</v>
      </c>
      <c r="B171" s="1" t="s">
        <v>17</v>
      </c>
      <c r="C171">
        <v>0</v>
      </c>
      <c r="D171">
        <v>1300</v>
      </c>
      <c r="E171">
        <v>1300</v>
      </c>
      <c r="F171" s="1" t="s">
        <v>187</v>
      </c>
      <c r="G171" s="1" t="s">
        <v>761</v>
      </c>
      <c r="H171" s="1" t="s">
        <v>1272</v>
      </c>
      <c r="I171" s="1" t="s">
        <v>1863</v>
      </c>
      <c r="J171" s="1" t="s">
        <v>2412</v>
      </c>
      <c r="K171">
        <v>1300</v>
      </c>
      <c r="L171">
        <v>1300</v>
      </c>
      <c r="M171" s="1" t="s">
        <v>2760</v>
      </c>
      <c r="N171" s="1" t="s">
        <v>2762</v>
      </c>
      <c r="O171" s="1" t="s">
        <v>2764</v>
      </c>
      <c r="P171" s="1"/>
      <c r="Q171" s="55" t="str">
        <f>VLOOKUP(Table13[[#This Row],[HỌ TÊN(7)]],tho!$F$7:$L$601,7,0)</f>
        <v>TB</v>
      </c>
      <c r="R171" s="1"/>
    </row>
    <row r="172" spans="1:18" x14ac:dyDescent="0.25">
      <c r="A172">
        <v>0</v>
      </c>
      <c r="B172" s="1" t="s">
        <v>17</v>
      </c>
      <c r="C172">
        <v>0</v>
      </c>
      <c r="D172">
        <v>300</v>
      </c>
      <c r="E172">
        <v>300</v>
      </c>
      <c r="F172" s="1" t="s">
        <v>188</v>
      </c>
      <c r="G172" s="1" t="s">
        <v>762</v>
      </c>
      <c r="H172" s="1" t="s">
        <v>1333</v>
      </c>
      <c r="I172" s="1" t="s">
        <v>1864</v>
      </c>
      <c r="J172" s="1" t="s">
        <v>2413</v>
      </c>
      <c r="K172">
        <v>300</v>
      </c>
      <c r="L172">
        <v>300</v>
      </c>
      <c r="M172" s="1" t="s">
        <v>2760</v>
      </c>
      <c r="N172" s="1" t="s">
        <v>2762</v>
      </c>
      <c r="O172" s="1" t="s">
        <v>2764</v>
      </c>
      <c r="P172" s="1"/>
      <c r="Q172" s="55" t="str">
        <f>VLOOKUP(Table13[[#This Row],[HỌ TÊN(7)]],tho!$F$7:$L$601,7,0)</f>
        <v>CM</v>
      </c>
      <c r="R172" s="1"/>
    </row>
    <row r="173" spans="1:18" x14ac:dyDescent="0.25">
      <c r="A173">
        <v>0</v>
      </c>
      <c r="B173" s="1" t="s">
        <v>17</v>
      </c>
      <c r="C173">
        <v>0</v>
      </c>
      <c r="D173">
        <v>1700</v>
      </c>
      <c r="E173">
        <v>1700</v>
      </c>
      <c r="F173" s="1" t="s">
        <v>189</v>
      </c>
      <c r="G173" s="1" t="s">
        <v>763</v>
      </c>
      <c r="H173" s="1" t="s">
        <v>1334</v>
      </c>
      <c r="I173" s="1" t="s">
        <v>1865</v>
      </c>
      <c r="J173" s="1" t="s">
        <v>2414</v>
      </c>
      <c r="K173">
        <v>1700</v>
      </c>
      <c r="L173">
        <v>1700</v>
      </c>
      <c r="M173" s="1" t="s">
        <v>2760</v>
      </c>
      <c r="N173" s="1" t="s">
        <v>2762</v>
      </c>
      <c r="O173" s="1" t="s">
        <v>2764</v>
      </c>
      <c r="P173" s="1"/>
      <c r="Q173" s="55" t="str">
        <f>VLOOKUP(Table13[[#This Row],[HỌ TÊN(7)]],tho!$F$7:$L$601,7,0)</f>
        <v>LX</v>
      </c>
      <c r="R173" s="1"/>
    </row>
    <row r="174" spans="1:18" x14ac:dyDescent="0.25">
      <c r="A174">
        <v>0</v>
      </c>
      <c r="B174" s="1" t="s">
        <v>17</v>
      </c>
      <c r="C174">
        <v>0</v>
      </c>
      <c r="D174">
        <v>1000</v>
      </c>
      <c r="E174">
        <v>1000</v>
      </c>
      <c r="F174" s="1" t="s">
        <v>190</v>
      </c>
      <c r="G174" s="1" t="s">
        <v>764</v>
      </c>
      <c r="H174" s="1" t="s">
        <v>1335</v>
      </c>
      <c r="I174" s="1" t="s">
        <v>1866</v>
      </c>
      <c r="J174" s="1"/>
      <c r="K174">
        <v>1000</v>
      </c>
      <c r="L174">
        <v>1000</v>
      </c>
      <c r="M174" s="1" t="s">
        <v>2760</v>
      </c>
      <c r="N174" s="1" t="s">
        <v>2762</v>
      </c>
      <c r="O174" s="1" t="s">
        <v>2764</v>
      </c>
      <c r="P174" s="1"/>
      <c r="Q174" s="55" t="str">
        <f>VLOOKUP(Table13[[#This Row],[HỌ TÊN(7)]],tho!$F$7:$L$601,7,0)</f>
        <v>CM</v>
      </c>
      <c r="R174" s="1"/>
    </row>
    <row r="175" spans="1:18" x14ac:dyDescent="0.25">
      <c r="A175">
        <v>900</v>
      </c>
      <c r="B175" s="1" t="s">
        <v>17</v>
      </c>
      <c r="C175">
        <v>900</v>
      </c>
      <c r="D175">
        <v>0</v>
      </c>
      <c r="E175">
        <v>0</v>
      </c>
      <c r="F175" s="1" t="s">
        <v>191</v>
      </c>
      <c r="G175" s="1" t="s">
        <v>765</v>
      </c>
      <c r="H175" s="1" t="s">
        <v>1336</v>
      </c>
      <c r="I175" s="1" t="s">
        <v>1867</v>
      </c>
      <c r="J175" s="1"/>
      <c r="K175">
        <v>900</v>
      </c>
      <c r="L175">
        <v>900</v>
      </c>
      <c r="M175" s="1" t="s">
        <v>2760</v>
      </c>
      <c r="N175" s="1" t="s">
        <v>2762</v>
      </c>
      <c r="O175" s="1" t="s">
        <v>2764</v>
      </c>
      <c r="P175" s="1"/>
      <c r="Q175" s="55" t="str">
        <f>VLOOKUP(Table13[[#This Row],[HỌ TÊN(7)]],tho!$F$7:$L$601,7,0)</f>
        <v>CĐ</v>
      </c>
      <c r="R175" s="1"/>
    </row>
    <row r="176" spans="1:18" x14ac:dyDescent="0.25">
      <c r="A176">
        <v>0</v>
      </c>
      <c r="B176" s="1" t="s">
        <v>17</v>
      </c>
      <c r="C176">
        <v>0</v>
      </c>
      <c r="D176">
        <v>3000</v>
      </c>
      <c r="E176">
        <v>3000</v>
      </c>
      <c r="F176" s="1" t="s">
        <v>192</v>
      </c>
      <c r="G176" s="1" t="s">
        <v>766</v>
      </c>
      <c r="H176" s="1" t="s">
        <v>1337</v>
      </c>
      <c r="I176" s="1" t="s">
        <v>1868</v>
      </c>
      <c r="J176" s="1" t="s">
        <v>2415</v>
      </c>
      <c r="K176">
        <v>3000</v>
      </c>
      <c r="L176">
        <v>3000</v>
      </c>
      <c r="M176" s="1" t="s">
        <v>2760</v>
      </c>
      <c r="N176" s="1" t="s">
        <v>2762</v>
      </c>
      <c r="O176" s="1" t="s">
        <v>2764</v>
      </c>
      <c r="P176" s="1"/>
      <c r="Q176" s="55" t="str">
        <f>VLOOKUP(Table13[[#This Row],[HỌ TÊN(7)]],tho!$F$7:$L$601,7,0)</f>
        <v>CP</v>
      </c>
      <c r="R176" s="1"/>
    </row>
    <row r="177" spans="1:18" x14ac:dyDescent="0.25">
      <c r="A177">
        <v>0</v>
      </c>
      <c r="B177" s="1" t="s">
        <v>17</v>
      </c>
      <c r="C177">
        <v>0</v>
      </c>
      <c r="D177">
        <v>1700</v>
      </c>
      <c r="E177">
        <v>1700</v>
      </c>
      <c r="F177" s="1" t="s">
        <v>193</v>
      </c>
      <c r="G177" s="1" t="s">
        <v>767</v>
      </c>
      <c r="H177" s="1" t="s">
        <v>1338</v>
      </c>
      <c r="I177" s="1" t="s">
        <v>1869</v>
      </c>
      <c r="J177" s="1" t="s">
        <v>2416</v>
      </c>
      <c r="K177">
        <v>1700</v>
      </c>
      <c r="L177">
        <v>1700</v>
      </c>
      <c r="M177" s="1" t="s">
        <v>2760</v>
      </c>
      <c r="N177" s="1" t="s">
        <v>2762</v>
      </c>
      <c r="O177" s="1" t="s">
        <v>2764</v>
      </c>
      <c r="P177" s="1"/>
      <c r="Q177" s="55" t="str">
        <f>VLOOKUP(Table13[[#This Row],[HỌ TÊN(7)]],tho!$F$7:$L$601,7,0)</f>
        <v>LX</v>
      </c>
      <c r="R177" s="1"/>
    </row>
    <row r="178" spans="1:18" x14ac:dyDescent="0.25">
      <c r="A178">
        <v>500</v>
      </c>
      <c r="B178" s="1" t="s">
        <v>17</v>
      </c>
      <c r="C178">
        <v>500</v>
      </c>
      <c r="D178">
        <v>0</v>
      </c>
      <c r="E178">
        <v>0</v>
      </c>
      <c r="F178" s="1" t="s">
        <v>194</v>
      </c>
      <c r="G178" s="1" t="s">
        <v>768</v>
      </c>
      <c r="H178" s="1" t="s">
        <v>1339</v>
      </c>
      <c r="I178" s="1" t="s">
        <v>1723</v>
      </c>
      <c r="J178" s="1"/>
      <c r="K178">
        <v>500</v>
      </c>
      <c r="L178">
        <v>500</v>
      </c>
      <c r="M178" s="1" t="s">
        <v>2760</v>
      </c>
      <c r="N178" s="1" t="s">
        <v>2762</v>
      </c>
      <c r="O178" s="1" t="s">
        <v>2764</v>
      </c>
      <c r="P178" s="1"/>
      <c r="Q178" s="55" t="str">
        <f>VLOOKUP(Table13[[#This Row],[HỌ TÊN(7)]],tho!$F$7:$L$601,7,0)</f>
        <v>TC</v>
      </c>
      <c r="R178" s="1"/>
    </row>
    <row r="179" spans="1:18" x14ac:dyDescent="0.25">
      <c r="A179">
        <v>0</v>
      </c>
      <c r="B179" s="1" t="s">
        <v>17</v>
      </c>
      <c r="C179">
        <v>0</v>
      </c>
      <c r="D179">
        <v>10300</v>
      </c>
      <c r="E179">
        <v>10300</v>
      </c>
      <c r="F179" s="1" t="s">
        <v>195</v>
      </c>
      <c r="G179" s="1" t="s">
        <v>769</v>
      </c>
      <c r="H179" s="1" t="s">
        <v>1340</v>
      </c>
      <c r="I179" s="1" t="s">
        <v>1870</v>
      </c>
      <c r="J179" s="1" t="s">
        <v>2417</v>
      </c>
      <c r="K179">
        <v>10300</v>
      </c>
      <c r="L179">
        <v>10300</v>
      </c>
      <c r="M179" s="1" t="s">
        <v>2760</v>
      </c>
      <c r="N179" s="1" t="s">
        <v>2762</v>
      </c>
      <c r="O179" s="1" t="s">
        <v>2764</v>
      </c>
      <c r="P179" s="1"/>
      <c r="Q179" s="55" t="str">
        <f>VLOOKUP(Table13[[#This Row],[HỌ TÊN(7)]],tho!$F$7:$L$601,7,0)</f>
        <v>CP</v>
      </c>
      <c r="R179" s="1"/>
    </row>
    <row r="180" spans="1:18" x14ac:dyDescent="0.25">
      <c r="A180">
        <v>0</v>
      </c>
      <c r="B180" s="1" t="s">
        <v>17</v>
      </c>
      <c r="C180">
        <v>0</v>
      </c>
      <c r="D180">
        <v>1700</v>
      </c>
      <c r="E180">
        <v>1700</v>
      </c>
      <c r="F180" s="1" t="s">
        <v>196</v>
      </c>
      <c r="G180" s="1" t="s">
        <v>770</v>
      </c>
      <c r="H180" s="1" t="s">
        <v>1341</v>
      </c>
      <c r="I180" s="1" t="s">
        <v>1871</v>
      </c>
      <c r="J180" s="1" t="s">
        <v>2418</v>
      </c>
      <c r="K180">
        <v>1700</v>
      </c>
      <c r="L180">
        <v>1700</v>
      </c>
      <c r="M180" s="1" t="s">
        <v>2760</v>
      </c>
      <c r="N180" s="1" t="s">
        <v>2762</v>
      </c>
      <c r="O180" s="1" t="s">
        <v>2764</v>
      </c>
      <c r="P180" s="1"/>
      <c r="Q180" s="55" t="str">
        <f>VLOOKUP(Table13[[#This Row],[HỌ TÊN(7)]],tho!$F$7:$L$601,7,0)</f>
        <v>LX</v>
      </c>
      <c r="R180" s="1"/>
    </row>
    <row r="181" spans="1:18" x14ac:dyDescent="0.25">
      <c r="A181">
        <v>0</v>
      </c>
      <c r="B181" s="1" t="s">
        <v>17</v>
      </c>
      <c r="C181">
        <v>0</v>
      </c>
      <c r="D181">
        <v>400</v>
      </c>
      <c r="E181">
        <v>400</v>
      </c>
      <c r="F181" s="1" t="s">
        <v>197</v>
      </c>
      <c r="G181" s="1" t="s">
        <v>771</v>
      </c>
      <c r="H181" s="1" t="s">
        <v>1342</v>
      </c>
      <c r="I181" s="1" t="s">
        <v>1872</v>
      </c>
      <c r="J181" s="1" t="s">
        <v>2419</v>
      </c>
      <c r="K181">
        <v>400</v>
      </c>
      <c r="L181">
        <v>400</v>
      </c>
      <c r="M181" s="1" t="s">
        <v>2760</v>
      </c>
      <c r="N181" s="1" t="s">
        <v>2762</v>
      </c>
      <c r="O181" s="1" t="s">
        <v>2764</v>
      </c>
      <c r="P181" s="1"/>
      <c r="Q181" s="55" t="str">
        <f>VLOOKUP(Table13[[#This Row],[HỌ TÊN(7)]],tho!$F$7:$L$601,7,0)</f>
        <v>CĐ</v>
      </c>
      <c r="R181" s="1"/>
    </row>
    <row r="182" spans="1:18" x14ac:dyDescent="0.25">
      <c r="A182">
        <v>0</v>
      </c>
      <c r="B182" s="1" t="s">
        <v>17</v>
      </c>
      <c r="C182">
        <v>0</v>
      </c>
      <c r="D182">
        <v>5600</v>
      </c>
      <c r="E182">
        <v>5600</v>
      </c>
      <c r="F182" s="1" t="s">
        <v>198</v>
      </c>
      <c r="G182" s="1" t="s">
        <v>772</v>
      </c>
      <c r="H182" s="1" t="s">
        <v>1233</v>
      </c>
      <c r="I182" s="1" t="s">
        <v>1873</v>
      </c>
      <c r="J182" s="1" t="s">
        <v>2420</v>
      </c>
      <c r="K182">
        <v>5600</v>
      </c>
      <c r="L182">
        <v>5600</v>
      </c>
      <c r="M182" s="1" t="s">
        <v>2760</v>
      </c>
      <c r="N182" s="1" t="s">
        <v>2762</v>
      </c>
      <c r="O182" s="1" t="s">
        <v>2764</v>
      </c>
      <c r="P182" s="1"/>
      <c r="Q182" s="55" t="str">
        <f>VLOOKUP(Table13[[#This Row],[HỌ TÊN(7)]],tho!$F$7:$L$601,7,0)</f>
        <v>POW</v>
      </c>
      <c r="R182" s="1"/>
    </row>
    <row r="183" spans="1:18" x14ac:dyDescent="0.25">
      <c r="A183">
        <v>0</v>
      </c>
      <c r="B183" s="1" t="s">
        <v>17</v>
      </c>
      <c r="C183">
        <v>0</v>
      </c>
      <c r="D183">
        <v>3000</v>
      </c>
      <c r="E183">
        <v>3000</v>
      </c>
      <c r="F183" s="1" t="s">
        <v>199</v>
      </c>
      <c r="G183" s="1" t="s">
        <v>773</v>
      </c>
      <c r="H183" s="1" t="s">
        <v>1343</v>
      </c>
      <c r="I183" s="1" t="s">
        <v>1874</v>
      </c>
      <c r="J183" s="1" t="s">
        <v>2421</v>
      </c>
      <c r="K183">
        <v>3000</v>
      </c>
      <c r="L183">
        <v>3000</v>
      </c>
      <c r="M183" s="1" t="s">
        <v>2760</v>
      </c>
      <c r="N183" s="1" t="s">
        <v>2762</v>
      </c>
      <c r="O183" s="1" t="s">
        <v>2764</v>
      </c>
      <c r="P183" s="1"/>
      <c r="Q183" s="55" t="str">
        <f>VLOOKUP(Table13[[#This Row],[HỌ TÊN(7)]],tho!$F$7:$L$601,7,0)</f>
        <v>CT</v>
      </c>
      <c r="R183" s="1"/>
    </row>
    <row r="184" spans="1:18" x14ac:dyDescent="0.25">
      <c r="A184">
        <v>0</v>
      </c>
      <c r="B184" s="1" t="s">
        <v>17</v>
      </c>
      <c r="C184">
        <v>0</v>
      </c>
      <c r="D184">
        <v>1200</v>
      </c>
      <c r="E184">
        <v>1200</v>
      </c>
      <c r="F184" s="1" t="s">
        <v>200</v>
      </c>
      <c r="G184" s="1" t="s">
        <v>774</v>
      </c>
      <c r="H184" s="1" t="s">
        <v>1344</v>
      </c>
      <c r="I184" s="1" t="s">
        <v>1875</v>
      </c>
      <c r="J184" s="1" t="s">
        <v>2422</v>
      </c>
      <c r="K184">
        <v>1200</v>
      </c>
      <c r="L184">
        <v>1200</v>
      </c>
      <c r="M184" s="1" t="s">
        <v>2760</v>
      </c>
      <c r="N184" s="1" t="s">
        <v>2762</v>
      </c>
      <c r="O184" s="1" t="s">
        <v>2764</v>
      </c>
      <c r="P184" s="1"/>
      <c r="Q184" s="55" t="str">
        <f>VLOOKUP(Table13[[#This Row],[HỌ TÊN(7)]],tho!$F$7:$L$601,7,0)</f>
        <v>TC</v>
      </c>
      <c r="R184" s="1"/>
    </row>
    <row r="185" spans="1:18" x14ac:dyDescent="0.25">
      <c r="A185">
        <v>500</v>
      </c>
      <c r="B185" s="1" t="s">
        <v>17</v>
      </c>
      <c r="C185">
        <v>500</v>
      </c>
      <c r="D185">
        <v>0</v>
      </c>
      <c r="E185">
        <v>0</v>
      </c>
      <c r="F185" s="1" t="s">
        <v>201</v>
      </c>
      <c r="G185" s="1" t="s">
        <v>775</v>
      </c>
      <c r="H185" s="1" t="s">
        <v>1345</v>
      </c>
      <c r="I185" s="1" t="s">
        <v>1876</v>
      </c>
      <c r="J185" s="1"/>
      <c r="K185">
        <v>500</v>
      </c>
      <c r="L185">
        <v>500</v>
      </c>
      <c r="M185" s="1" t="s">
        <v>2760</v>
      </c>
      <c r="N185" s="1" t="s">
        <v>2762</v>
      </c>
      <c r="O185" s="1" t="s">
        <v>2764</v>
      </c>
      <c r="P185" s="1"/>
      <c r="Q185" s="55" t="str">
        <f>VLOOKUP(Table13[[#This Row],[HỌ TÊN(7)]],tho!$F$7:$L$601,7,0)</f>
        <v>TC</v>
      </c>
      <c r="R185" s="1"/>
    </row>
    <row r="186" spans="1:18" x14ac:dyDescent="0.25">
      <c r="A186">
        <v>0</v>
      </c>
      <c r="B186" s="1" t="s">
        <v>17</v>
      </c>
      <c r="C186">
        <v>0</v>
      </c>
      <c r="D186">
        <v>23700</v>
      </c>
      <c r="E186">
        <v>23700</v>
      </c>
      <c r="F186" s="1" t="s">
        <v>202</v>
      </c>
      <c r="G186" s="1" t="s">
        <v>776</v>
      </c>
      <c r="H186" s="1" t="s">
        <v>1346</v>
      </c>
      <c r="I186" s="1" t="s">
        <v>1877</v>
      </c>
      <c r="J186" s="1" t="s">
        <v>2423</v>
      </c>
      <c r="K186">
        <v>23700</v>
      </c>
      <c r="L186">
        <v>23700</v>
      </c>
      <c r="M186" s="1" t="s">
        <v>2760</v>
      </c>
      <c r="N186" s="1" t="s">
        <v>2762</v>
      </c>
      <c r="O186" s="1" t="s">
        <v>2764</v>
      </c>
      <c r="P186" s="1"/>
      <c r="Q186" s="55" t="str">
        <f>VLOOKUP(Table13[[#This Row],[HỌ TÊN(7)]],tho!$F$7:$L$601,7,0)</f>
        <v>TC</v>
      </c>
      <c r="R186" s="1"/>
    </row>
    <row r="187" spans="1:18" x14ac:dyDescent="0.25">
      <c r="A187">
        <v>0</v>
      </c>
      <c r="B187" s="1" t="s">
        <v>17</v>
      </c>
      <c r="C187">
        <v>0</v>
      </c>
      <c r="D187">
        <v>11700</v>
      </c>
      <c r="E187">
        <v>11700</v>
      </c>
      <c r="F187" s="1" t="s">
        <v>203</v>
      </c>
      <c r="G187" s="1" t="s">
        <v>777</v>
      </c>
      <c r="H187" s="1" t="s">
        <v>1318</v>
      </c>
      <c r="I187" s="1" t="s">
        <v>1878</v>
      </c>
      <c r="J187" s="1" t="s">
        <v>2424</v>
      </c>
      <c r="K187">
        <v>11700</v>
      </c>
      <c r="L187">
        <v>11700</v>
      </c>
      <c r="M187" s="1" t="s">
        <v>2760</v>
      </c>
      <c r="N187" s="1" t="s">
        <v>2762</v>
      </c>
      <c r="O187" s="1" t="s">
        <v>2764</v>
      </c>
      <c r="P187" s="1"/>
      <c r="Q187" s="55" t="str">
        <f>VLOOKUP(Table13[[#This Row],[HỌ TÊN(7)]],tho!$F$7:$L$601,7,0)</f>
        <v>NG</v>
      </c>
      <c r="R187" s="1"/>
    </row>
    <row r="188" spans="1:18" x14ac:dyDescent="0.25">
      <c r="A188">
        <v>0</v>
      </c>
      <c r="B188" s="1" t="s">
        <v>17</v>
      </c>
      <c r="C188">
        <v>0</v>
      </c>
      <c r="D188">
        <v>3000</v>
      </c>
      <c r="E188">
        <v>3000</v>
      </c>
      <c r="F188" s="1" t="s">
        <v>204</v>
      </c>
      <c r="G188" s="1" t="s">
        <v>778</v>
      </c>
      <c r="H188" s="1" t="s">
        <v>1347</v>
      </c>
      <c r="I188" s="1" t="s">
        <v>1879</v>
      </c>
      <c r="J188" s="1" t="s">
        <v>2425</v>
      </c>
      <c r="K188">
        <v>3000</v>
      </c>
      <c r="L188">
        <v>3000</v>
      </c>
      <c r="M188" s="1" t="s">
        <v>2760</v>
      </c>
      <c r="N188" s="1" t="s">
        <v>2762</v>
      </c>
      <c r="O188" s="1" t="s">
        <v>2764</v>
      </c>
      <c r="P188" s="1"/>
      <c r="Q188" s="55" t="str">
        <f>VLOOKUP(Table13[[#This Row],[HỌ TÊN(7)]],tho!$F$7:$L$601,7,0)</f>
        <v>CP</v>
      </c>
      <c r="R188" s="1"/>
    </row>
    <row r="189" spans="1:18" x14ac:dyDescent="0.25">
      <c r="A189">
        <v>300</v>
      </c>
      <c r="B189" s="1" t="s">
        <v>17</v>
      </c>
      <c r="C189">
        <v>300</v>
      </c>
      <c r="D189">
        <v>0</v>
      </c>
      <c r="E189">
        <v>0</v>
      </c>
      <c r="F189" s="1" t="s">
        <v>205</v>
      </c>
      <c r="G189" s="1" t="s">
        <v>779</v>
      </c>
      <c r="H189" s="1" t="s">
        <v>1348</v>
      </c>
      <c r="I189" s="1" t="s">
        <v>1880</v>
      </c>
      <c r="J189" s="1"/>
      <c r="K189">
        <v>300</v>
      </c>
      <c r="L189">
        <v>300</v>
      </c>
      <c r="M189" s="1" t="s">
        <v>2760</v>
      </c>
      <c r="N189" s="1" t="s">
        <v>2762</v>
      </c>
      <c r="O189" s="1" t="s">
        <v>2764</v>
      </c>
      <c r="P189" s="1"/>
      <c r="Q189" s="55" t="str">
        <f>VLOOKUP(Table13[[#This Row],[HỌ TÊN(7)]],tho!$F$7:$L$601,7,0)</f>
        <v>NG</v>
      </c>
      <c r="R189" s="1"/>
    </row>
    <row r="190" spans="1:18" x14ac:dyDescent="0.25">
      <c r="A190">
        <v>0</v>
      </c>
      <c r="B190" s="1" t="s">
        <v>17</v>
      </c>
      <c r="C190">
        <v>0</v>
      </c>
      <c r="D190">
        <v>1500</v>
      </c>
      <c r="E190">
        <v>1500</v>
      </c>
      <c r="F190" s="1" t="s">
        <v>206</v>
      </c>
      <c r="G190" s="1" t="s">
        <v>780</v>
      </c>
      <c r="H190" s="1" t="s">
        <v>1349</v>
      </c>
      <c r="I190" s="1" t="s">
        <v>1881</v>
      </c>
      <c r="J190" s="1" t="s">
        <v>2426</v>
      </c>
      <c r="K190">
        <v>1500</v>
      </c>
      <c r="L190">
        <v>1500</v>
      </c>
      <c r="M190" s="1" t="s">
        <v>2760</v>
      </c>
      <c r="N190" s="1" t="s">
        <v>2762</v>
      </c>
      <c r="O190" s="1" t="s">
        <v>2764</v>
      </c>
      <c r="P190" s="1"/>
      <c r="Q190" s="55" t="str">
        <f>VLOOKUP(Table13[[#This Row],[HỌ TÊN(7)]],tho!$F$7:$L$601,7,0)</f>
        <v>AP</v>
      </c>
      <c r="R190" s="1"/>
    </row>
    <row r="191" spans="1:18" ht="30" x14ac:dyDescent="0.25">
      <c r="A191">
        <v>600</v>
      </c>
      <c r="B191" s="1" t="s">
        <v>17</v>
      </c>
      <c r="C191">
        <v>600</v>
      </c>
      <c r="D191">
        <v>0</v>
      </c>
      <c r="E191">
        <v>0</v>
      </c>
      <c r="F191" s="1" t="s">
        <v>207</v>
      </c>
      <c r="G191" s="1" t="s">
        <v>781</v>
      </c>
      <c r="H191" s="1" t="s">
        <v>1350</v>
      </c>
      <c r="I191" s="2" t="s">
        <v>1882</v>
      </c>
      <c r="J191" s="1"/>
      <c r="K191">
        <v>600</v>
      </c>
      <c r="L191">
        <v>600</v>
      </c>
      <c r="M191" s="1" t="s">
        <v>2760</v>
      </c>
      <c r="N191" s="1" t="s">
        <v>2762</v>
      </c>
      <c r="O191" s="1" t="s">
        <v>2764</v>
      </c>
      <c r="P191" s="1"/>
      <c r="Q191" s="55" t="str">
        <f>VLOOKUP(Table13[[#This Row],[HỌ TÊN(7)]],tho!$F$7:$L$601,7,0)</f>
        <v>NG</v>
      </c>
      <c r="R191" s="1"/>
    </row>
    <row r="192" spans="1:18" x14ac:dyDescent="0.25">
      <c r="A192">
        <v>0</v>
      </c>
      <c r="B192" s="1" t="s">
        <v>17</v>
      </c>
      <c r="C192">
        <v>0</v>
      </c>
      <c r="D192">
        <v>3000</v>
      </c>
      <c r="E192">
        <v>3000</v>
      </c>
      <c r="F192" s="1" t="s">
        <v>208</v>
      </c>
      <c r="G192" s="1" t="s">
        <v>782</v>
      </c>
      <c r="H192" s="1" t="s">
        <v>1351</v>
      </c>
      <c r="I192" s="1" t="s">
        <v>1883</v>
      </c>
      <c r="J192" s="1" t="s">
        <v>2427</v>
      </c>
      <c r="K192">
        <v>3000</v>
      </c>
      <c r="L192">
        <v>3000</v>
      </c>
      <c r="M192" s="1" t="s">
        <v>2760</v>
      </c>
      <c r="N192" s="1" t="s">
        <v>2762</v>
      </c>
      <c r="O192" s="1" t="s">
        <v>2764</v>
      </c>
      <c r="P192" s="1"/>
      <c r="Q192" s="55" t="str">
        <f>VLOOKUP(Table13[[#This Row],[HỌ TÊN(7)]],tho!$F$7:$L$601,7,0)</f>
        <v>LX</v>
      </c>
      <c r="R192" s="1"/>
    </row>
    <row r="193" spans="1:18" x14ac:dyDescent="0.25">
      <c r="A193">
        <v>0</v>
      </c>
      <c r="B193" s="1" t="s">
        <v>17</v>
      </c>
      <c r="C193">
        <v>0</v>
      </c>
      <c r="D193">
        <v>2000</v>
      </c>
      <c r="E193">
        <v>2000</v>
      </c>
      <c r="F193" s="1" t="s">
        <v>209</v>
      </c>
      <c r="G193" s="1" t="s">
        <v>783</v>
      </c>
      <c r="H193" s="1" t="s">
        <v>1352</v>
      </c>
      <c r="I193" s="1" t="s">
        <v>1884</v>
      </c>
      <c r="J193" s="1" t="s">
        <v>2428</v>
      </c>
      <c r="K193">
        <v>2000</v>
      </c>
      <c r="L193">
        <v>2000</v>
      </c>
      <c r="M193" s="1" t="s">
        <v>2760</v>
      </c>
      <c r="N193" s="1" t="s">
        <v>2762</v>
      </c>
      <c r="O193" s="1" t="s">
        <v>2764</v>
      </c>
      <c r="P193" s="1"/>
      <c r="Q193" s="55" t="str">
        <f>VLOOKUP(Table13[[#This Row],[HỌ TÊN(7)]],tho!$F$7:$L$601,7,0)</f>
        <v>NG</v>
      </c>
      <c r="R193" s="1"/>
    </row>
    <row r="194" spans="1:18" x14ac:dyDescent="0.25">
      <c r="A194">
        <v>0</v>
      </c>
      <c r="B194" s="1" t="s">
        <v>17</v>
      </c>
      <c r="C194">
        <v>0</v>
      </c>
      <c r="D194">
        <v>1000</v>
      </c>
      <c r="E194">
        <v>1000</v>
      </c>
      <c r="F194" s="1" t="s">
        <v>210</v>
      </c>
      <c r="G194" s="1" t="s">
        <v>784</v>
      </c>
      <c r="H194" s="1" t="s">
        <v>1353</v>
      </c>
      <c r="I194" s="1" t="s">
        <v>1885</v>
      </c>
      <c r="J194" s="1" t="s">
        <v>2429</v>
      </c>
      <c r="K194">
        <v>1000</v>
      </c>
      <c r="L194">
        <v>1000</v>
      </c>
      <c r="M194" s="1" t="s">
        <v>2760</v>
      </c>
      <c r="N194" s="1" t="s">
        <v>2762</v>
      </c>
      <c r="O194" s="1" t="s">
        <v>2764</v>
      </c>
      <c r="P194" s="1"/>
      <c r="Q194" s="55" t="str">
        <f>VLOOKUP(Table13[[#This Row],[HỌ TÊN(7)]],tho!$F$7:$L$601,7,0)</f>
        <v>TT</v>
      </c>
      <c r="R194" s="1"/>
    </row>
    <row r="195" spans="1:18" x14ac:dyDescent="0.25">
      <c r="A195">
        <v>0</v>
      </c>
      <c r="B195" s="1" t="s">
        <v>17</v>
      </c>
      <c r="C195">
        <v>0</v>
      </c>
      <c r="D195">
        <v>12400</v>
      </c>
      <c r="E195">
        <v>12400</v>
      </c>
      <c r="F195" s="1" t="s">
        <v>211</v>
      </c>
      <c r="G195" s="1" t="s">
        <v>785</v>
      </c>
      <c r="H195" s="1" t="s">
        <v>1354</v>
      </c>
      <c r="I195" s="1" t="s">
        <v>1886</v>
      </c>
      <c r="J195" s="1" t="s">
        <v>2430</v>
      </c>
      <c r="K195">
        <v>12400</v>
      </c>
      <c r="L195">
        <v>12400</v>
      </c>
      <c r="M195" s="1" t="s">
        <v>2760</v>
      </c>
      <c r="N195" s="1" t="s">
        <v>2762</v>
      </c>
      <c r="O195" s="1" t="s">
        <v>2764</v>
      </c>
      <c r="P195" s="1"/>
      <c r="Q195" s="55" t="str">
        <f>VLOOKUP(Table13[[#This Row],[HỌ TÊN(7)]],tho!$F$7:$L$601,7,0)</f>
        <v>TT</v>
      </c>
      <c r="R195" s="1"/>
    </row>
    <row r="196" spans="1:18" x14ac:dyDescent="0.25">
      <c r="A196">
        <v>0</v>
      </c>
      <c r="B196" s="1" t="s">
        <v>17</v>
      </c>
      <c r="C196">
        <v>0</v>
      </c>
      <c r="D196">
        <v>1100</v>
      </c>
      <c r="E196">
        <v>1100</v>
      </c>
      <c r="F196" s="1" t="s">
        <v>212</v>
      </c>
      <c r="G196" s="1" t="s">
        <v>786</v>
      </c>
      <c r="H196" s="1" t="s">
        <v>1355</v>
      </c>
      <c r="I196" s="1" t="s">
        <v>1887</v>
      </c>
      <c r="J196" s="1" t="s">
        <v>2431</v>
      </c>
      <c r="K196">
        <v>1100</v>
      </c>
      <c r="L196">
        <v>1100</v>
      </c>
      <c r="M196" s="1" t="s">
        <v>2760</v>
      </c>
      <c r="N196" s="1" t="s">
        <v>2762</v>
      </c>
      <c r="O196" s="1" t="s">
        <v>2764</v>
      </c>
      <c r="P196" s="1"/>
      <c r="Q196" s="55" t="str">
        <f>VLOOKUP(Table13[[#This Row],[HỌ TÊN(7)]],tho!$F$7:$L$601,7,0)</f>
        <v>CP</v>
      </c>
      <c r="R196" s="1"/>
    </row>
    <row r="197" spans="1:18" x14ac:dyDescent="0.25">
      <c r="A197">
        <v>0</v>
      </c>
      <c r="B197" s="1" t="s">
        <v>17</v>
      </c>
      <c r="C197">
        <v>0</v>
      </c>
      <c r="D197">
        <v>400</v>
      </c>
      <c r="E197">
        <v>400</v>
      </c>
      <c r="F197" s="1" t="s">
        <v>213</v>
      </c>
      <c r="G197" s="1" t="s">
        <v>787</v>
      </c>
      <c r="H197" s="1" t="s">
        <v>1356</v>
      </c>
      <c r="I197" s="1" t="s">
        <v>1888</v>
      </c>
      <c r="J197" s="1" t="s">
        <v>2432</v>
      </c>
      <c r="K197">
        <v>400</v>
      </c>
      <c r="L197">
        <v>400</v>
      </c>
      <c r="M197" s="1" t="s">
        <v>2760</v>
      </c>
      <c r="N197" s="1" t="s">
        <v>2762</v>
      </c>
      <c r="O197" s="1" t="s">
        <v>2764</v>
      </c>
      <c r="P197" s="1"/>
      <c r="Q197" s="55" t="str">
        <f>VLOOKUP(Table13[[#This Row],[HỌ TÊN(7)]],tho!$F$7:$L$601,7,0)</f>
        <v>NG</v>
      </c>
      <c r="R197" s="1"/>
    </row>
    <row r="198" spans="1:18" x14ac:dyDescent="0.25">
      <c r="A198">
        <v>0</v>
      </c>
      <c r="B198" s="1" t="s">
        <v>17</v>
      </c>
      <c r="C198">
        <v>0</v>
      </c>
      <c r="D198">
        <v>3500</v>
      </c>
      <c r="E198">
        <v>3500</v>
      </c>
      <c r="F198" s="1" t="s">
        <v>214</v>
      </c>
      <c r="G198" s="1" t="s">
        <v>788</v>
      </c>
      <c r="H198" s="1" t="s">
        <v>1357</v>
      </c>
      <c r="I198" s="1" t="s">
        <v>1889</v>
      </c>
      <c r="J198" s="1" t="s">
        <v>2433</v>
      </c>
      <c r="K198">
        <v>3500</v>
      </c>
      <c r="L198">
        <v>3500</v>
      </c>
      <c r="M198" s="1" t="s">
        <v>2760</v>
      </c>
      <c r="N198" s="1" t="s">
        <v>2762</v>
      </c>
      <c r="O198" s="1" t="s">
        <v>2764</v>
      </c>
      <c r="P198" s="1"/>
      <c r="Q198" s="55" t="str">
        <f>VLOOKUP(Table13[[#This Row],[HỌ TÊN(7)]],tho!$F$7:$L$601,7,0)</f>
        <v>LX</v>
      </c>
      <c r="R198" s="1"/>
    </row>
    <row r="199" spans="1:18" x14ac:dyDescent="0.25">
      <c r="A199">
        <v>0</v>
      </c>
      <c r="B199" s="1" t="s">
        <v>17</v>
      </c>
      <c r="C199">
        <v>0</v>
      </c>
      <c r="D199">
        <v>8800</v>
      </c>
      <c r="E199">
        <v>8800</v>
      </c>
      <c r="F199" s="1" t="s">
        <v>215</v>
      </c>
      <c r="G199" s="1" t="s">
        <v>789</v>
      </c>
      <c r="H199" s="1" t="s">
        <v>1358</v>
      </c>
      <c r="I199" s="1" t="s">
        <v>1890</v>
      </c>
      <c r="J199" s="1" t="s">
        <v>2434</v>
      </c>
      <c r="K199">
        <v>8800</v>
      </c>
      <c r="L199">
        <v>8800</v>
      </c>
      <c r="M199" s="1" t="s">
        <v>2760</v>
      </c>
      <c r="N199" s="1" t="s">
        <v>2762</v>
      </c>
      <c r="O199" s="1" t="s">
        <v>2764</v>
      </c>
      <c r="P199" s="1"/>
      <c r="Q199" s="55" t="str">
        <f>VLOOKUP(Table13[[#This Row],[HỌ TÊN(7)]],tho!$F$7:$L$601,7,0)</f>
        <v>POW</v>
      </c>
      <c r="R199" s="1"/>
    </row>
    <row r="200" spans="1:18" x14ac:dyDescent="0.25">
      <c r="A200">
        <v>0</v>
      </c>
      <c r="B200" s="1" t="s">
        <v>17</v>
      </c>
      <c r="C200">
        <v>0</v>
      </c>
      <c r="D200">
        <v>36000</v>
      </c>
      <c r="E200">
        <v>36000</v>
      </c>
      <c r="F200" s="1" t="s">
        <v>216</v>
      </c>
      <c r="G200" s="1" t="s">
        <v>790</v>
      </c>
      <c r="H200" s="1" t="s">
        <v>1359</v>
      </c>
      <c r="I200" s="1" t="s">
        <v>1891</v>
      </c>
      <c r="J200" s="1" t="s">
        <v>2435</v>
      </c>
      <c r="K200">
        <v>36000</v>
      </c>
      <c r="L200">
        <v>36000</v>
      </c>
      <c r="M200" s="1" t="s">
        <v>2760</v>
      </c>
      <c r="N200" s="1" t="s">
        <v>2762</v>
      </c>
      <c r="O200" s="1" t="s">
        <v>2764</v>
      </c>
      <c r="P200" s="1"/>
      <c r="Q200" s="55" t="str">
        <f>VLOOKUP(Table13[[#This Row],[HỌ TÊN(7)]],tho!$F$7:$L$601,7,0)</f>
        <v>POW</v>
      </c>
      <c r="R200" s="1"/>
    </row>
    <row r="201" spans="1:18" x14ac:dyDescent="0.25">
      <c r="A201">
        <v>0</v>
      </c>
      <c r="B201" s="1" t="s">
        <v>17</v>
      </c>
      <c r="C201">
        <v>0</v>
      </c>
      <c r="D201">
        <v>21500</v>
      </c>
      <c r="E201">
        <v>21500</v>
      </c>
      <c r="F201" s="1" t="s">
        <v>217</v>
      </c>
      <c r="G201" s="1" t="s">
        <v>791</v>
      </c>
      <c r="H201" s="1" t="s">
        <v>1360</v>
      </c>
      <c r="I201" s="1" t="s">
        <v>1892</v>
      </c>
      <c r="J201" s="1" t="s">
        <v>2436</v>
      </c>
      <c r="K201">
        <v>21500</v>
      </c>
      <c r="L201">
        <v>21500</v>
      </c>
      <c r="M201" s="1" t="s">
        <v>2760</v>
      </c>
      <c r="N201" s="1" t="s">
        <v>2762</v>
      </c>
      <c r="O201" s="1" t="s">
        <v>2764</v>
      </c>
      <c r="P201" s="1"/>
      <c r="Q201" s="55" t="str">
        <f>VLOOKUP(Table13[[#This Row],[HỌ TÊN(7)]],tho!$F$7:$L$601,7,0)</f>
        <v>POW</v>
      </c>
      <c r="R201" s="1"/>
    </row>
    <row r="202" spans="1:18" x14ac:dyDescent="0.25">
      <c r="A202">
        <v>0</v>
      </c>
      <c r="B202" s="1" t="s">
        <v>17</v>
      </c>
      <c r="C202">
        <v>0</v>
      </c>
      <c r="D202">
        <v>5000</v>
      </c>
      <c r="E202">
        <v>5000</v>
      </c>
      <c r="F202" s="1" t="s">
        <v>218</v>
      </c>
      <c r="G202" s="1" t="s">
        <v>792</v>
      </c>
      <c r="H202" s="1" t="s">
        <v>1361</v>
      </c>
      <c r="I202" s="1" t="s">
        <v>1893</v>
      </c>
      <c r="J202" s="1" t="s">
        <v>2437</v>
      </c>
      <c r="K202">
        <v>5000</v>
      </c>
      <c r="L202">
        <v>5000</v>
      </c>
      <c r="M202" s="1" t="s">
        <v>2760</v>
      </c>
      <c r="N202" s="1" t="s">
        <v>2762</v>
      </c>
      <c r="O202" s="1" t="s">
        <v>2764</v>
      </c>
      <c r="P202" s="1"/>
      <c r="Q202" s="55" t="str">
        <f>VLOOKUP(Table13[[#This Row],[HỌ TÊN(7)]],tho!$F$7:$L$601,7,0)</f>
        <v>CĐ</v>
      </c>
      <c r="R202" s="1"/>
    </row>
    <row r="203" spans="1:18" x14ac:dyDescent="0.25">
      <c r="A203">
        <v>0</v>
      </c>
      <c r="B203" s="1" t="s">
        <v>17</v>
      </c>
      <c r="C203">
        <v>0</v>
      </c>
      <c r="D203">
        <v>2400</v>
      </c>
      <c r="E203">
        <v>2400</v>
      </c>
      <c r="F203" s="1" t="s">
        <v>219</v>
      </c>
      <c r="G203" s="1" t="s">
        <v>793</v>
      </c>
      <c r="H203" s="1" t="s">
        <v>1254</v>
      </c>
      <c r="I203" s="1" t="s">
        <v>1721</v>
      </c>
      <c r="J203" s="1" t="s">
        <v>2438</v>
      </c>
      <c r="K203">
        <v>2400</v>
      </c>
      <c r="L203">
        <v>2400</v>
      </c>
      <c r="M203" s="1" t="s">
        <v>2760</v>
      </c>
      <c r="N203" s="1" t="s">
        <v>2762</v>
      </c>
      <c r="O203" s="1" t="s">
        <v>2764</v>
      </c>
      <c r="P203" s="1"/>
      <c r="Q203" s="55" t="str">
        <f>VLOOKUP(Table13[[#This Row],[HỌ TÊN(7)]],tho!$F$7:$L$601,7,0)</f>
        <v>TT</v>
      </c>
      <c r="R203" s="1"/>
    </row>
    <row r="204" spans="1:18" x14ac:dyDescent="0.25">
      <c r="A204">
        <v>0</v>
      </c>
      <c r="B204" s="1" t="s">
        <v>17</v>
      </c>
      <c r="C204">
        <v>0</v>
      </c>
      <c r="D204">
        <v>5400</v>
      </c>
      <c r="E204">
        <v>5400</v>
      </c>
      <c r="F204" s="1" t="s">
        <v>220</v>
      </c>
      <c r="G204" s="1" t="s">
        <v>794</v>
      </c>
      <c r="H204" s="1" t="s">
        <v>1362</v>
      </c>
      <c r="I204" s="1" t="s">
        <v>1894</v>
      </c>
      <c r="J204" s="1" t="s">
        <v>2439</v>
      </c>
      <c r="K204">
        <v>5400</v>
      </c>
      <c r="L204">
        <v>5400</v>
      </c>
      <c r="M204" s="1" t="s">
        <v>2760</v>
      </c>
      <c r="N204" s="1" t="s">
        <v>2762</v>
      </c>
      <c r="O204" s="1" t="s">
        <v>2764</v>
      </c>
      <c r="P204" s="1"/>
      <c r="Q204" s="55" t="str">
        <f>VLOOKUP(Table13[[#This Row],[HỌ TÊN(7)]],tho!$F$7:$L$601,7,0)</f>
        <v>NG</v>
      </c>
      <c r="R204" s="1"/>
    </row>
    <row r="205" spans="1:18" x14ac:dyDescent="0.25">
      <c r="A205">
        <v>0</v>
      </c>
      <c r="B205" s="1" t="s">
        <v>17</v>
      </c>
      <c r="C205">
        <v>0</v>
      </c>
      <c r="D205">
        <v>700</v>
      </c>
      <c r="E205">
        <v>700</v>
      </c>
      <c r="F205" s="1" t="s">
        <v>221</v>
      </c>
      <c r="G205" s="1" t="s">
        <v>795</v>
      </c>
      <c r="H205" s="1" t="s">
        <v>1363</v>
      </c>
      <c r="I205" s="1" t="s">
        <v>1895</v>
      </c>
      <c r="J205" s="1" t="s">
        <v>2440</v>
      </c>
      <c r="K205">
        <v>700</v>
      </c>
      <c r="L205">
        <v>700</v>
      </c>
      <c r="M205" s="1" t="s">
        <v>2760</v>
      </c>
      <c r="N205" s="1" t="s">
        <v>2762</v>
      </c>
      <c r="O205" s="1" t="s">
        <v>2764</v>
      </c>
      <c r="P205" s="1"/>
      <c r="Q205" s="55" t="str">
        <f>VLOOKUP(Table13[[#This Row],[HỌ TÊN(7)]],tho!$F$7:$L$601,7,0)</f>
        <v>CM</v>
      </c>
      <c r="R205" s="1"/>
    </row>
    <row r="206" spans="1:18" x14ac:dyDescent="0.25">
      <c r="A206">
        <v>5400</v>
      </c>
      <c r="B206" s="1" t="s">
        <v>17</v>
      </c>
      <c r="C206">
        <v>5400</v>
      </c>
      <c r="D206">
        <v>0</v>
      </c>
      <c r="E206">
        <v>0</v>
      </c>
      <c r="F206" s="1" t="s">
        <v>222</v>
      </c>
      <c r="G206" s="1" t="s">
        <v>796</v>
      </c>
      <c r="H206" s="1" t="s">
        <v>1364</v>
      </c>
      <c r="I206" s="1" t="s">
        <v>1896</v>
      </c>
      <c r="J206" s="1"/>
      <c r="K206">
        <v>5400</v>
      </c>
      <c r="L206">
        <v>5400</v>
      </c>
      <c r="M206" s="1" t="s">
        <v>2760</v>
      </c>
      <c r="N206" s="1" t="s">
        <v>2762</v>
      </c>
      <c r="O206" s="1" t="s">
        <v>2764</v>
      </c>
      <c r="P206" s="1"/>
      <c r="Q206" s="55" t="str">
        <f>VLOOKUP(Table13[[#This Row],[HỌ TÊN(7)]],tho!$F$7:$L$601,7,0)</f>
        <v>TS</v>
      </c>
      <c r="R206" s="1"/>
    </row>
    <row r="207" spans="1:18" x14ac:dyDescent="0.25">
      <c r="A207">
        <v>0</v>
      </c>
      <c r="B207" s="1" t="s">
        <v>17</v>
      </c>
      <c r="C207">
        <v>0</v>
      </c>
      <c r="D207">
        <v>3000</v>
      </c>
      <c r="E207">
        <v>3000</v>
      </c>
      <c r="F207" s="1" t="s">
        <v>223</v>
      </c>
      <c r="G207" s="1" t="s">
        <v>797</v>
      </c>
      <c r="H207" s="1" t="s">
        <v>1365</v>
      </c>
      <c r="I207" s="1" t="s">
        <v>1897</v>
      </c>
      <c r="J207" s="1" t="s">
        <v>2441</v>
      </c>
      <c r="K207">
        <v>3000</v>
      </c>
      <c r="L207">
        <v>3000</v>
      </c>
      <c r="M207" s="1" t="s">
        <v>2760</v>
      </c>
      <c r="N207" s="1" t="s">
        <v>2762</v>
      </c>
      <c r="O207" s="1" t="s">
        <v>2764</v>
      </c>
      <c r="P207" s="1"/>
      <c r="Q207" s="55" t="str">
        <f>VLOOKUP(Table13[[#This Row],[HỌ TÊN(7)]],tho!$F$7:$L$601,7,0)</f>
        <v>NG</v>
      </c>
      <c r="R207" s="1"/>
    </row>
    <row r="208" spans="1:18" x14ac:dyDescent="0.25">
      <c r="A208">
        <v>3100</v>
      </c>
      <c r="B208" s="1" t="s">
        <v>17</v>
      </c>
      <c r="C208">
        <v>3100</v>
      </c>
      <c r="D208">
        <v>0</v>
      </c>
      <c r="E208">
        <v>0</v>
      </c>
      <c r="F208" s="1" t="s">
        <v>224</v>
      </c>
      <c r="G208" s="1" t="s">
        <v>798</v>
      </c>
      <c r="H208" s="1" t="s">
        <v>1366</v>
      </c>
      <c r="I208" s="1" t="s">
        <v>1898</v>
      </c>
      <c r="J208" s="1"/>
      <c r="K208">
        <v>3100</v>
      </c>
      <c r="L208">
        <v>3100</v>
      </c>
      <c r="M208" s="1" t="s">
        <v>2760</v>
      </c>
      <c r="N208" s="1" t="s">
        <v>2762</v>
      </c>
      <c r="O208" s="1" t="s">
        <v>2764</v>
      </c>
      <c r="P208" s="1"/>
      <c r="Q208" s="55" t="str">
        <f>VLOOKUP(Table13[[#This Row],[HỌ TÊN(7)]],tho!$F$7:$L$601,7,0)</f>
        <v>NG</v>
      </c>
      <c r="R208" s="1"/>
    </row>
    <row r="209" spans="1:18" x14ac:dyDescent="0.25">
      <c r="A209">
        <v>0</v>
      </c>
      <c r="B209" s="1" t="s">
        <v>17</v>
      </c>
      <c r="C209">
        <v>0</v>
      </c>
      <c r="D209">
        <v>1800</v>
      </c>
      <c r="E209">
        <v>1800</v>
      </c>
      <c r="F209" s="1" t="s">
        <v>225</v>
      </c>
      <c r="G209" s="1" t="s">
        <v>799</v>
      </c>
      <c r="H209" s="1" t="s">
        <v>1247</v>
      </c>
      <c r="I209" s="1" t="s">
        <v>1899</v>
      </c>
      <c r="J209" s="1" t="s">
        <v>2442</v>
      </c>
      <c r="K209">
        <v>1800</v>
      </c>
      <c r="L209">
        <v>1800</v>
      </c>
      <c r="M209" s="1" t="s">
        <v>2760</v>
      </c>
      <c r="N209" s="1" t="s">
        <v>2762</v>
      </c>
      <c r="O209" s="1" t="s">
        <v>2764</v>
      </c>
      <c r="P209" s="1"/>
      <c r="Q209" s="55" t="str">
        <f>VLOOKUP(Table13[[#This Row],[HỌ TÊN(7)]],tho!$F$7:$L$601,7,0)</f>
        <v>CĐ</v>
      </c>
      <c r="R209" s="1"/>
    </row>
    <row r="210" spans="1:18" x14ac:dyDescent="0.25">
      <c r="A210">
        <v>0</v>
      </c>
      <c r="B210" s="1" t="s">
        <v>17</v>
      </c>
      <c r="C210">
        <v>0</v>
      </c>
      <c r="D210">
        <v>5400</v>
      </c>
      <c r="E210">
        <v>5400</v>
      </c>
      <c r="F210" s="1" t="s">
        <v>226</v>
      </c>
      <c r="G210" s="1" t="s">
        <v>800</v>
      </c>
      <c r="H210" s="1" t="s">
        <v>1367</v>
      </c>
      <c r="I210" s="1" t="s">
        <v>1900</v>
      </c>
      <c r="J210" s="1" t="s">
        <v>2443</v>
      </c>
      <c r="K210">
        <v>5400</v>
      </c>
      <c r="L210">
        <v>5400</v>
      </c>
      <c r="M210" s="1" t="s">
        <v>2760</v>
      </c>
      <c r="N210" s="1" t="s">
        <v>2762</v>
      </c>
      <c r="O210" s="1" t="s">
        <v>2764</v>
      </c>
      <c r="P210" s="1"/>
      <c r="Q210" s="55" t="str">
        <f>VLOOKUP(Table13[[#This Row],[HỌ TÊN(7)]],tho!$F$7:$L$601,7,0)</f>
        <v>TT</v>
      </c>
      <c r="R210" s="1"/>
    </row>
    <row r="211" spans="1:18" x14ac:dyDescent="0.25">
      <c r="A211">
        <v>0</v>
      </c>
      <c r="B211" s="1" t="s">
        <v>17</v>
      </c>
      <c r="C211">
        <v>0</v>
      </c>
      <c r="D211">
        <v>10300</v>
      </c>
      <c r="E211">
        <v>10300</v>
      </c>
      <c r="F211" s="1" t="s">
        <v>227</v>
      </c>
      <c r="G211" s="1" t="s">
        <v>801</v>
      </c>
      <c r="H211" s="1" t="s">
        <v>1368</v>
      </c>
      <c r="I211" s="1" t="s">
        <v>1901</v>
      </c>
      <c r="J211" s="1" t="s">
        <v>2444</v>
      </c>
      <c r="K211">
        <v>10300</v>
      </c>
      <c r="L211">
        <v>10300</v>
      </c>
      <c r="M211" s="1" t="s">
        <v>2760</v>
      </c>
      <c r="N211" s="1" t="s">
        <v>2762</v>
      </c>
      <c r="O211" s="1" t="s">
        <v>2764</v>
      </c>
      <c r="P211" s="1"/>
      <c r="Q211" s="55" t="str">
        <f>VLOOKUP(Table13[[#This Row],[HỌ TÊN(7)]],tho!$F$7:$L$601,7,0)</f>
        <v>CĐ</v>
      </c>
      <c r="R211" s="1"/>
    </row>
    <row r="212" spans="1:18" x14ac:dyDescent="0.25">
      <c r="A212">
        <v>0</v>
      </c>
      <c r="B212" s="1" t="s">
        <v>17</v>
      </c>
      <c r="C212">
        <v>0</v>
      </c>
      <c r="D212">
        <v>5000</v>
      </c>
      <c r="E212">
        <v>5000</v>
      </c>
      <c r="F212" s="1" t="s">
        <v>228</v>
      </c>
      <c r="G212" s="1" t="s">
        <v>802</v>
      </c>
      <c r="H212" s="1" t="s">
        <v>1369</v>
      </c>
      <c r="I212" s="1" t="s">
        <v>1902</v>
      </c>
      <c r="J212" s="1" t="s">
        <v>2445</v>
      </c>
      <c r="K212">
        <v>5000</v>
      </c>
      <c r="L212">
        <v>5000</v>
      </c>
      <c r="M212" s="1" t="s">
        <v>2760</v>
      </c>
      <c r="N212" s="1" t="s">
        <v>2762</v>
      </c>
      <c r="O212" s="1" t="s">
        <v>2764</v>
      </c>
      <c r="P212" s="1"/>
      <c r="Q212" s="55" t="str">
        <f>VLOOKUP(Table13[[#This Row],[HỌ TÊN(7)]],tho!$F$7:$L$601,7,0)</f>
        <v>NG</v>
      </c>
      <c r="R212" s="1"/>
    </row>
    <row r="213" spans="1:18" x14ac:dyDescent="0.25">
      <c r="A213">
        <v>0</v>
      </c>
      <c r="B213" s="1" t="s">
        <v>17</v>
      </c>
      <c r="C213">
        <v>0</v>
      </c>
      <c r="D213">
        <v>3900</v>
      </c>
      <c r="E213">
        <v>3900</v>
      </c>
      <c r="F213" s="1" t="s">
        <v>229</v>
      </c>
      <c r="G213" s="1" t="s">
        <v>803</v>
      </c>
      <c r="H213" s="1" t="s">
        <v>1370</v>
      </c>
      <c r="I213" s="1" t="s">
        <v>1903</v>
      </c>
      <c r="J213" s="1" t="s">
        <v>2446</v>
      </c>
      <c r="K213">
        <v>3900</v>
      </c>
      <c r="L213">
        <v>3900</v>
      </c>
      <c r="M213" s="1" t="s">
        <v>2760</v>
      </c>
      <c r="N213" s="1" t="s">
        <v>2762</v>
      </c>
      <c r="O213" s="1" t="s">
        <v>2764</v>
      </c>
      <c r="P213" s="1"/>
      <c r="Q213" s="55" t="str">
        <f>VLOOKUP(Table13[[#This Row],[HỌ TÊN(7)]],tho!$F$7:$L$601,7,0)</f>
        <v>CP</v>
      </c>
      <c r="R213" s="1"/>
    </row>
    <row r="214" spans="1:18" x14ac:dyDescent="0.25">
      <c r="A214">
        <v>0</v>
      </c>
      <c r="B214" s="1" t="s">
        <v>17</v>
      </c>
      <c r="C214">
        <v>0</v>
      </c>
      <c r="D214">
        <v>2200</v>
      </c>
      <c r="E214">
        <v>2200</v>
      </c>
      <c r="F214" s="1" t="s">
        <v>230</v>
      </c>
      <c r="G214" s="1" t="s">
        <v>804</v>
      </c>
      <c r="H214" s="1" t="s">
        <v>1371</v>
      </c>
      <c r="I214" s="1" t="s">
        <v>1904</v>
      </c>
      <c r="J214" s="1" t="s">
        <v>2447</v>
      </c>
      <c r="K214">
        <v>2200</v>
      </c>
      <c r="L214">
        <v>2200</v>
      </c>
      <c r="M214" s="1" t="s">
        <v>2760</v>
      </c>
      <c r="N214" s="1" t="s">
        <v>2762</v>
      </c>
      <c r="O214" s="1" t="s">
        <v>2764</v>
      </c>
      <c r="P214" s="1"/>
      <c r="Q214" s="55" t="str">
        <f>VLOOKUP(Table13[[#This Row],[HỌ TÊN(7)]],tho!$F$7:$L$601,7,0)</f>
        <v>CM</v>
      </c>
      <c r="R214" s="1"/>
    </row>
    <row r="215" spans="1:18" x14ac:dyDescent="0.25">
      <c r="A215">
        <v>0</v>
      </c>
      <c r="B215" s="1" t="s">
        <v>17</v>
      </c>
      <c r="C215">
        <v>0</v>
      </c>
      <c r="D215">
        <v>2200</v>
      </c>
      <c r="E215">
        <v>2200</v>
      </c>
      <c r="F215" s="1" t="s">
        <v>231</v>
      </c>
      <c r="G215" s="1" t="s">
        <v>805</v>
      </c>
      <c r="H215" s="1" t="s">
        <v>1372</v>
      </c>
      <c r="I215" s="1" t="s">
        <v>1905</v>
      </c>
      <c r="J215" s="1" t="s">
        <v>2448</v>
      </c>
      <c r="K215">
        <v>2200</v>
      </c>
      <c r="L215">
        <v>2200</v>
      </c>
      <c r="M215" s="1" t="s">
        <v>2760</v>
      </c>
      <c r="N215" s="1" t="s">
        <v>2762</v>
      </c>
      <c r="O215" s="1" t="s">
        <v>2764</v>
      </c>
      <c r="P215" s="1"/>
      <c r="Q215" s="55" t="str">
        <f>VLOOKUP(Table13[[#This Row],[HỌ TÊN(7)]],tho!$F$7:$L$601,7,0)</f>
        <v>TC</v>
      </c>
      <c r="R215" s="1"/>
    </row>
    <row r="216" spans="1:18" x14ac:dyDescent="0.25">
      <c r="A216">
        <v>0</v>
      </c>
      <c r="B216" s="1" t="s">
        <v>17</v>
      </c>
      <c r="C216">
        <v>0</v>
      </c>
      <c r="D216">
        <v>4600</v>
      </c>
      <c r="E216">
        <v>4600</v>
      </c>
      <c r="F216" s="1" t="s">
        <v>232</v>
      </c>
      <c r="G216" s="1" t="s">
        <v>806</v>
      </c>
      <c r="H216" s="1" t="s">
        <v>1373</v>
      </c>
      <c r="I216" s="1" t="s">
        <v>1906</v>
      </c>
      <c r="J216" s="1" t="s">
        <v>2449</v>
      </c>
      <c r="K216">
        <v>4600</v>
      </c>
      <c r="L216">
        <v>4600</v>
      </c>
      <c r="M216" s="1" t="s">
        <v>2760</v>
      </c>
      <c r="N216" s="1" t="s">
        <v>2762</v>
      </c>
      <c r="O216" s="1" t="s">
        <v>2764</v>
      </c>
      <c r="P216" s="1"/>
      <c r="Q216" s="55" t="str">
        <f>VLOOKUP(Table13[[#This Row],[HỌ TÊN(7)]],tho!$F$7:$L$601,7,0)</f>
        <v>TC</v>
      </c>
      <c r="R216" s="1"/>
    </row>
    <row r="217" spans="1:18" x14ac:dyDescent="0.25">
      <c r="A217">
        <v>0</v>
      </c>
      <c r="B217" s="1" t="s">
        <v>17</v>
      </c>
      <c r="C217">
        <v>0</v>
      </c>
      <c r="D217">
        <v>3400</v>
      </c>
      <c r="E217">
        <v>3400</v>
      </c>
      <c r="F217" s="1" t="s">
        <v>233</v>
      </c>
      <c r="G217" s="1" t="s">
        <v>807</v>
      </c>
      <c r="H217" s="1" t="s">
        <v>1374</v>
      </c>
      <c r="I217" s="1" t="s">
        <v>1907</v>
      </c>
      <c r="J217" s="1" t="s">
        <v>2450</v>
      </c>
      <c r="K217">
        <v>3400</v>
      </c>
      <c r="L217">
        <v>3400</v>
      </c>
      <c r="M217" s="1" t="s">
        <v>2760</v>
      </c>
      <c r="N217" s="1" t="s">
        <v>2762</v>
      </c>
      <c r="O217" s="1" t="s">
        <v>2764</v>
      </c>
      <c r="P217" s="1"/>
      <c r="Q217" s="55" t="str">
        <f>VLOOKUP(Table13[[#This Row],[HỌ TÊN(7)]],tho!$F$7:$L$601,7,0)</f>
        <v>TC</v>
      </c>
      <c r="R217" s="1"/>
    </row>
    <row r="218" spans="1:18" x14ac:dyDescent="0.25">
      <c r="A218">
        <v>0</v>
      </c>
      <c r="B218" s="1" t="s">
        <v>17</v>
      </c>
      <c r="C218">
        <v>0</v>
      </c>
      <c r="D218">
        <v>1800</v>
      </c>
      <c r="E218">
        <v>1800</v>
      </c>
      <c r="F218" s="1" t="s">
        <v>234</v>
      </c>
      <c r="G218" s="1" t="s">
        <v>808</v>
      </c>
      <c r="H218" s="1" t="s">
        <v>1182</v>
      </c>
      <c r="I218" s="1" t="s">
        <v>1908</v>
      </c>
      <c r="J218" s="1" t="s">
        <v>2451</v>
      </c>
      <c r="K218">
        <v>1800</v>
      </c>
      <c r="L218">
        <v>1800</v>
      </c>
      <c r="M218" s="1" t="s">
        <v>2760</v>
      </c>
      <c r="N218" s="1" t="s">
        <v>2762</v>
      </c>
      <c r="O218" s="1" t="s">
        <v>2764</v>
      </c>
      <c r="P218" s="1"/>
      <c r="Q218" s="55" t="str">
        <f>VLOOKUP(Table13[[#This Row],[HỌ TÊN(7)]],tho!$F$7:$L$601,7,0)</f>
        <v>LX</v>
      </c>
      <c r="R218" s="1"/>
    </row>
    <row r="219" spans="1:18" x14ac:dyDescent="0.25">
      <c r="A219">
        <v>0</v>
      </c>
      <c r="B219" s="1" t="s">
        <v>17</v>
      </c>
      <c r="C219">
        <v>0</v>
      </c>
      <c r="D219">
        <v>200</v>
      </c>
      <c r="E219">
        <v>200</v>
      </c>
      <c r="F219" s="1" t="s">
        <v>235</v>
      </c>
      <c r="G219" s="1" t="s">
        <v>809</v>
      </c>
      <c r="H219" s="1" t="s">
        <v>1375</v>
      </c>
      <c r="I219" s="1" t="s">
        <v>1909</v>
      </c>
      <c r="J219" s="1" t="s">
        <v>2452</v>
      </c>
      <c r="K219">
        <v>200</v>
      </c>
      <c r="L219">
        <v>200</v>
      </c>
      <c r="M219" s="1" t="s">
        <v>2760</v>
      </c>
      <c r="N219" s="1" t="s">
        <v>2762</v>
      </c>
      <c r="O219" s="1" t="s">
        <v>2764</v>
      </c>
      <c r="P219" s="1"/>
      <c r="Q219" s="55" t="str">
        <f>VLOOKUP(Table13[[#This Row],[HỌ TÊN(7)]],tho!$F$7:$L$601,7,0)</f>
        <v>NG</v>
      </c>
      <c r="R219" s="1"/>
    </row>
    <row r="220" spans="1:18" x14ac:dyDescent="0.25">
      <c r="A220">
        <v>0</v>
      </c>
      <c r="B220" s="1" t="s">
        <v>17</v>
      </c>
      <c r="C220">
        <v>0</v>
      </c>
      <c r="D220">
        <v>2000</v>
      </c>
      <c r="E220">
        <v>2000</v>
      </c>
      <c r="F220" s="1" t="s">
        <v>236</v>
      </c>
      <c r="G220" s="1" t="s">
        <v>810</v>
      </c>
      <c r="H220" s="1" t="s">
        <v>1376</v>
      </c>
      <c r="I220" s="1" t="s">
        <v>1910</v>
      </c>
      <c r="J220" s="1" t="s">
        <v>2453</v>
      </c>
      <c r="K220">
        <v>2000</v>
      </c>
      <c r="L220">
        <v>2000</v>
      </c>
      <c r="M220" s="1" t="s">
        <v>2760</v>
      </c>
      <c r="N220" s="1" t="s">
        <v>2762</v>
      </c>
      <c r="O220" s="1" t="s">
        <v>2764</v>
      </c>
      <c r="P220" s="1"/>
      <c r="Q220" s="55" t="str">
        <f>VLOOKUP(Table13[[#This Row],[HỌ TÊN(7)]],tho!$F$7:$L$601,7,0)</f>
        <v>TB</v>
      </c>
      <c r="R220" s="1"/>
    </row>
    <row r="221" spans="1:18" x14ac:dyDescent="0.25">
      <c r="A221">
        <v>0</v>
      </c>
      <c r="B221" s="1" t="s">
        <v>17</v>
      </c>
      <c r="C221">
        <v>0</v>
      </c>
      <c r="D221">
        <v>1600</v>
      </c>
      <c r="E221">
        <v>1600</v>
      </c>
      <c r="F221" s="1" t="s">
        <v>237</v>
      </c>
      <c r="G221" s="1" t="s">
        <v>811</v>
      </c>
      <c r="H221" s="1" t="s">
        <v>1377</v>
      </c>
      <c r="I221" s="1" t="s">
        <v>1911</v>
      </c>
      <c r="J221" s="1" t="s">
        <v>2454</v>
      </c>
      <c r="K221">
        <v>1600</v>
      </c>
      <c r="L221">
        <v>1600</v>
      </c>
      <c r="M221" s="1" t="s">
        <v>2760</v>
      </c>
      <c r="N221" s="1" t="s">
        <v>2762</v>
      </c>
      <c r="O221" s="1" t="s">
        <v>2764</v>
      </c>
      <c r="P221" s="1"/>
      <c r="Q221" s="55" t="str">
        <f>VLOOKUP(Table13[[#This Row],[HỌ TÊN(7)]],tho!$F$7:$L$601,7,0)</f>
        <v>TC</v>
      </c>
      <c r="R221" s="1"/>
    </row>
    <row r="222" spans="1:18" x14ac:dyDescent="0.25">
      <c r="A222">
        <v>0</v>
      </c>
      <c r="B222" s="1" t="s">
        <v>17</v>
      </c>
      <c r="C222">
        <v>0</v>
      </c>
      <c r="D222">
        <v>600</v>
      </c>
      <c r="E222">
        <v>600</v>
      </c>
      <c r="F222" s="1" t="s">
        <v>238</v>
      </c>
      <c r="G222" s="1" t="s">
        <v>812</v>
      </c>
      <c r="H222" s="1" t="s">
        <v>1378</v>
      </c>
      <c r="I222" s="1" t="s">
        <v>1912</v>
      </c>
      <c r="J222" s="1" t="s">
        <v>2455</v>
      </c>
      <c r="K222">
        <v>600</v>
      </c>
      <c r="L222">
        <v>600</v>
      </c>
      <c r="M222" s="1" t="s">
        <v>2760</v>
      </c>
      <c r="N222" s="1" t="s">
        <v>2762</v>
      </c>
      <c r="O222" s="1" t="s">
        <v>2764</v>
      </c>
      <c r="P222" s="1"/>
      <c r="Q222" s="55" t="str">
        <f>VLOOKUP(Table13[[#This Row],[HỌ TÊN(7)]],tho!$F$7:$L$601,7,0)</f>
        <v>CM</v>
      </c>
      <c r="R222" s="1"/>
    </row>
    <row r="223" spans="1:18" x14ac:dyDescent="0.25">
      <c r="A223">
        <v>800</v>
      </c>
      <c r="B223" s="1" t="s">
        <v>17</v>
      </c>
      <c r="C223">
        <v>800</v>
      </c>
      <c r="D223">
        <v>0</v>
      </c>
      <c r="E223">
        <v>0</v>
      </c>
      <c r="F223" s="1" t="s">
        <v>239</v>
      </c>
      <c r="G223" s="1" t="s">
        <v>813</v>
      </c>
      <c r="H223" s="1" t="s">
        <v>1379</v>
      </c>
      <c r="I223" s="1" t="s">
        <v>1913</v>
      </c>
      <c r="J223" s="1"/>
      <c r="K223">
        <v>800</v>
      </c>
      <c r="L223">
        <v>800</v>
      </c>
      <c r="M223" s="1" t="s">
        <v>2760</v>
      </c>
      <c r="N223" s="1" t="s">
        <v>2762</v>
      </c>
      <c r="O223" s="1" t="s">
        <v>2764</v>
      </c>
      <c r="P223" s="1"/>
      <c r="Q223" s="55" t="str">
        <f>VLOOKUP(Table13[[#This Row],[HỌ TÊN(7)]],tho!$F$7:$L$601,7,0)</f>
        <v>CĐ</v>
      </c>
      <c r="R223" s="1"/>
    </row>
    <row r="224" spans="1:18" x14ac:dyDescent="0.25">
      <c r="A224">
        <v>0</v>
      </c>
      <c r="B224" s="1" t="s">
        <v>17</v>
      </c>
      <c r="C224">
        <v>0</v>
      </c>
      <c r="D224">
        <v>5400</v>
      </c>
      <c r="E224">
        <v>5400</v>
      </c>
      <c r="F224" s="1" t="s">
        <v>240</v>
      </c>
      <c r="G224" s="1" t="s">
        <v>814</v>
      </c>
      <c r="H224" s="1" t="s">
        <v>1380</v>
      </c>
      <c r="I224" s="1" t="s">
        <v>1914</v>
      </c>
      <c r="J224" s="1" t="s">
        <v>2456</v>
      </c>
      <c r="K224">
        <v>5400</v>
      </c>
      <c r="L224">
        <v>5400</v>
      </c>
      <c r="M224" s="1" t="s">
        <v>2760</v>
      </c>
      <c r="N224" s="1" t="s">
        <v>2762</v>
      </c>
      <c r="O224" s="1" t="s">
        <v>2764</v>
      </c>
      <c r="P224" s="1" t="s">
        <v>2773</v>
      </c>
      <c r="Q224" s="55" t="str">
        <f>VLOOKUP(Table13[[#This Row],[HỌ TÊN(7)]],tho!$F$7:$L$601,7,0)</f>
        <v>POW</v>
      </c>
      <c r="R224" s="1"/>
    </row>
    <row r="225" spans="1:18" x14ac:dyDescent="0.25">
      <c r="A225">
        <v>0</v>
      </c>
      <c r="B225" s="1" t="s">
        <v>17</v>
      </c>
      <c r="C225">
        <v>0</v>
      </c>
      <c r="D225">
        <v>25700</v>
      </c>
      <c r="E225">
        <v>25700</v>
      </c>
      <c r="F225" s="1" t="s">
        <v>241</v>
      </c>
      <c r="G225" s="1" t="s">
        <v>815</v>
      </c>
      <c r="H225" s="1" t="s">
        <v>1381</v>
      </c>
      <c r="I225" s="1" t="s">
        <v>1915</v>
      </c>
      <c r="J225" s="1" t="s">
        <v>2457</v>
      </c>
      <c r="K225">
        <v>25700</v>
      </c>
      <c r="L225">
        <v>25700</v>
      </c>
      <c r="M225" s="1" t="s">
        <v>2760</v>
      </c>
      <c r="N225" s="1" t="s">
        <v>2762</v>
      </c>
      <c r="O225" s="1" t="s">
        <v>2764</v>
      </c>
      <c r="P225" s="1"/>
      <c r="Q225" s="55" t="str">
        <f>VLOOKUP(Table13[[#This Row],[HỌ TÊN(7)]],tho!$F$7:$L$601,7,0)</f>
        <v>AP</v>
      </c>
      <c r="R225" s="1"/>
    </row>
    <row r="226" spans="1:18" x14ac:dyDescent="0.25">
      <c r="A226">
        <v>0</v>
      </c>
      <c r="B226" s="1" t="s">
        <v>17</v>
      </c>
      <c r="C226">
        <v>0</v>
      </c>
      <c r="D226">
        <v>19900</v>
      </c>
      <c r="E226">
        <v>19900</v>
      </c>
      <c r="F226" s="1" t="s">
        <v>242</v>
      </c>
      <c r="G226" s="1" t="s">
        <v>816</v>
      </c>
      <c r="H226" s="1" t="s">
        <v>1382</v>
      </c>
      <c r="I226" s="1" t="s">
        <v>1916</v>
      </c>
      <c r="J226" s="1" t="s">
        <v>2458</v>
      </c>
      <c r="K226">
        <v>19900</v>
      </c>
      <c r="L226">
        <v>19900</v>
      </c>
      <c r="M226" s="1" t="s">
        <v>2760</v>
      </c>
      <c r="N226" s="1" t="s">
        <v>2762</v>
      </c>
      <c r="O226" s="1" t="s">
        <v>2764</v>
      </c>
      <c r="P226" s="1"/>
      <c r="Q226" s="55" t="str">
        <f>VLOOKUP(Table13[[#This Row],[HỌ TÊN(7)]],tho!$F$7:$L$601,7,0)</f>
        <v>CĐ</v>
      </c>
      <c r="R226" s="1"/>
    </row>
    <row r="227" spans="1:18" x14ac:dyDescent="0.25">
      <c r="A227">
        <v>0</v>
      </c>
      <c r="B227" s="1" t="s">
        <v>17</v>
      </c>
      <c r="C227">
        <v>0</v>
      </c>
      <c r="D227">
        <v>500</v>
      </c>
      <c r="E227">
        <v>500</v>
      </c>
      <c r="F227" s="1" t="s">
        <v>243</v>
      </c>
      <c r="G227" s="1" t="s">
        <v>817</v>
      </c>
      <c r="H227" s="1" t="s">
        <v>1383</v>
      </c>
      <c r="I227" s="1" t="s">
        <v>1917</v>
      </c>
      <c r="J227" s="1" t="s">
        <v>2459</v>
      </c>
      <c r="K227">
        <v>500</v>
      </c>
      <c r="L227">
        <v>500</v>
      </c>
      <c r="M227" s="1" t="s">
        <v>2760</v>
      </c>
      <c r="N227" s="1" t="s">
        <v>2762</v>
      </c>
      <c r="O227" s="1" t="s">
        <v>2764</v>
      </c>
      <c r="P227" s="1"/>
      <c r="Q227" s="55" t="str">
        <f>VLOOKUP(Table13[[#This Row],[HỌ TÊN(7)]],tho!$F$7:$L$601,7,0)</f>
        <v>LX</v>
      </c>
      <c r="R227" s="1"/>
    </row>
    <row r="228" spans="1:18" x14ac:dyDescent="0.25">
      <c r="A228">
        <v>0</v>
      </c>
      <c r="B228" s="1" t="s">
        <v>17</v>
      </c>
      <c r="C228">
        <v>0</v>
      </c>
      <c r="D228">
        <v>1100</v>
      </c>
      <c r="E228">
        <v>1100</v>
      </c>
      <c r="F228" s="1" t="s">
        <v>244</v>
      </c>
      <c r="G228" s="1" t="s">
        <v>818</v>
      </c>
      <c r="H228" s="1" t="s">
        <v>1384</v>
      </c>
      <c r="I228" s="1" t="s">
        <v>1918</v>
      </c>
      <c r="J228" s="1" t="s">
        <v>2460</v>
      </c>
      <c r="K228">
        <v>1100</v>
      </c>
      <c r="L228">
        <v>1100</v>
      </c>
      <c r="M228" s="1" t="s">
        <v>2760</v>
      </c>
      <c r="N228" s="1" t="s">
        <v>2762</v>
      </c>
      <c r="O228" s="1" t="s">
        <v>2764</v>
      </c>
      <c r="P228" s="1"/>
      <c r="Q228" s="55" t="str">
        <f>VLOOKUP(Table13[[#This Row],[HỌ TÊN(7)]],tho!$F$7:$L$601,7,0)</f>
        <v>AP</v>
      </c>
      <c r="R228" s="1"/>
    </row>
    <row r="229" spans="1:18" x14ac:dyDescent="0.25">
      <c r="A229">
        <v>89600</v>
      </c>
      <c r="B229" s="1" t="s">
        <v>17</v>
      </c>
      <c r="C229">
        <v>89600</v>
      </c>
      <c r="D229">
        <v>0</v>
      </c>
      <c r="E229">
        <v>0</v>
      </c>
      <c r="F229" s="1" t="s">
        <v>245</v>
      </c>
      <c r="G229" s="1" t="s">
        <v>819</v>
      </c>
      <c r="H229" s="1" t="s">
        <v>1385</v>
      </c>
      <c r="I229" s="1" t="s">
        <v>1919</v>
      </c>
      <c r="J229" s="1"/>
      <c r="K229">
        <v>89600</v>
      </c>
      <c r="L229">
        <v>89600</v>
      </c>
      <c r="M229" s="1" t="s">
        <v>2760</v>
      </c>
      <c r="N229" s="1" t="s">
        <v>2762</v>
      </c>
      <c r="O229" s="1" t="s">
        <v>2764</v>
      </c>
      <c r="P229" s="1"/>
      <c r="Q229" s="55" t="str">
        <f>VLOOKUP(Table13[[#This Row],[HỌ TÊN(7)]],tho!$F$7:$L$601,7,0)</f>
        <v>NG</v>
      </c>
      <c r="R229" s="1"/>
    </row>
    <row r="230" spans="1:18" x14ac:dyDescent="0.25">
      <c r="A230">
        <v>600</v>
      </c>
      <c r="B230" s="1" t="s">
        <v>17</v>
      </c>
      <c r="C230">
        <v>600</v>
      </c>
      <c r="D230">
        <v>0</v>
      </c>
      <c r="E230">
        <v>0</v>
      </c>
      <c r="F230" s="1" t="s">
        <v>246</v>
      </c>
      <c r="G230" s="1" t="s">
        <v>820</v>
      </c>
      <c r="H230" s="1" t="s">
        <v>1386</v>
      </c>
      <c r="I230" s="1" t="s">
        <v>1920</v>
      </c>
      <c r="J230" s="1"/>
      <c r="K230">
        <v>600</v>
      </c>
      <c r="L230">
        <v>600</v>
      </c>
      <c r="M230" s="1" t="s">
        <v>2760</v>
      </c>
      <c r="N230" s="1" t="s">
        <v>2762</v>
      </c>
      <c r="O230" s="1" t="s">
        <v>2764</v>
      </c>
      <c r="P230" s="1"/>
      <c r="Q230" s="55" t="str">
        <f>VLOOKUP(Table13[[#This Row],[HỌ TÊN(7)]],tho!$F$7:$L$601,7,0)</f>
        <v>NG</v>
      </c>
      <c r="R230" s="1"/>
    </row>
    <row r="231" spans="1:18" x14ac:dyDescent="0.25">
      <c r="A231">
        <v>0</v>
      </c>
      <c r="B231" s="1" t="s">
        <v>17</v>
      </c>
      <c r="C231">
        <v>0</v>
      </c>
      <c r="D231">
        <v>700</v>
      </c>
      <c r="E231">
        <v>700</v>
      </c>
      <c r="F231" s="1" t="s">
        <v>247</v>
      </c>
      <c r="G231" s="1" t="s">
        <v>821</v>
      </c>
      <c r="H231" s="1" t="s">
        <v>1387</v>
      </c>
      <c r="I231" s="1" t="s">
        <v>1921</v>
      </c>
      <c r="J231" s="1" t="s">
        <v>2461</v>
      </c>
      <c r="K231">
        <v>700</v>
      </c>
      <c r="L231">
        <v>700</v>
      </c>
      <c r="M231" s="1" t="s">
        <v>2760</v>
      </c>
      <c r="N231" s="1" t="s">
        <v>2762</v>
      </c>
      <c r="O231" s="1" t="s">
        <v>2764</v>
      </c>
      <c r="P231" s="1"/>
      <c r="Q231" s="55" t="str">
        <f>VLOOKUP(Table13[[#This Row],[HỌ TÊN(7)]],tho!$F$7:$L$601,7,0)</f>
        <v>CP</v>
      </c>
      <c r="R231" s="1"/>
    </row>
    <row r="232" spans="1:18" x14ac:dyDescent="0.25">
      <c r="A232">
        <v>0</v>
      </c>
      <c r="B232" s="1" t="s">
        <v>17</v>
      </c>
      <c r="C232">
        <v>0</v>
      </c>
      <c r="D232">
        <v>6300</v>
      </c>
      <c r="E232">
        <v>6300</v>
      </c>
      <c r="F232" s="1" t="s">
        <v>248</v>
      </c>
      <c r="G232" s="1" t="s">
        <v>822</v>
      </c>
      <c r="H232" s="1" t="s">
        <v>1388</v>
      </c>
      <c r="I232" s="1" t="s">
        <v>1922</v>
      </c>
      <c r="J232" s="1" t="s">
        <v>2462</v>
      </c>
      <c r="K232">
        <v>6300</v>
      </c>
      <c r="L232">
        <v>6300</v>
      </c>
      <c r="M232" s="1" t="s">
        <v>2760</v>
      </c>
      <c r="N232" s="1" t="s">
        <v>2762</v>
      </c>
      <c r="O232" s="1" t="s">
        <v>2764</v>
      </c>
      <c r="P232" s="1"/>
      <c r="Q232" s="55" t="str">
        <f>VLOOKUP(Table13[[#This Row],[HỌ TÊN(7)]],tho!$F$7:$L$601,7,0)</f>
        <v>POW</v>
      </c>
      <c r="R232" s="1"/>
    </row>
    <row r="233" spans="1:18" x14ac:dyDescent="0.25">
      <c r="A233">
        <v>0</v>
      </c>
      <c r="B233" s="1" t="s">
        <v>17</v>
      </c>
      <c r="C233">
        <v>0</v>
      </c>
      <c r="D233">
        <v>8700</v>
      </c>
      <c r="E233">
        <v>8700</v>
      </c>
      <c r="F233" s="1" t="s">
        <v>249</v>
      </c>
      <c r="G233" s="1" t="s">
        <v>823</v>
      </c>
      <c r="H233" s="1" t="s">
        <v>1389</v>
      </c>
      <c r="I233" s="1" t="s">
        <v>1923</v>
      </c>
      <c r="J233" s="1" t="s">
        <v>2463</v>
      </c>
      <c r="K233">
        <v>8700</v>
      </c>
      <c r="L233">
        <v>8700</v>
      </c>
      <c r="M233" s="1" t="s">
        <v>2760</v>
      </c>
      <c r="N233" s="1" t="s">
        <v>2762</v>
      </c>
      <c r="O233" s="1" t="s">
        <v>2764</v>
      </c>
      <c r="P233" s="1" t="s">
        <v>2774</v>
      </c>
      <c r="Q233" s="55" t="str">
        <f>VLOOKUP(Table13[[#This Row],[HỌ TÊN(7)]],tho!$F$7:$L$601,7,0)</f>
        <v>CĐ</v>
      </c>
      <c r="R233" s="1"/>
    </row>
    <row r="234" spans="1:18" x14ac:dyDescent="0.25">
      <c r="A234">
        <v>0</v>
      </c>
      <c r="B234" s="1" t="s">
        <v>17</v>
      </c>
      <c r="C234">
        <v>0</v>
      </c>
      <c r="D234">
        <v>6200</v>
      </c>
      <c r="E234">
        <v>6200</v>
      </c>
      <c r="F234" s="1" t="s">
        <v>250</v>
      </c>
      <c r="G234" s="1" t="s">
        <v>824</v>
      </c>
      <c r="H234" s="1" t="s">
        <v>1390</v>
      </c>
      <c r="I234" s="1" t="s">
        <v>1924</v>
      </c>
      <c r="J234" s="1" t="s">
        <v>2464</v>
      </c>
      <c r="K234">
        <v>6200</v>
      </c>
      <c r="L234">
        <v>6200</v>
      </c>
      <c r="M234" s="1" t="s">
        <v>2760</v>
      </c>
      <c r="N234" s="1" t="s">
        <v>2762</v>
      </c>
      <c r="O234" s="1" t="s">
        <v>2764</v>
      </c>
      <c r="P234" s="1"/>
      <c r="Q234" s="55" t="str">
        <f>VLOOKUP(Table13[[#This Row],[HỌ TÊN(7)]],tho!$F$7:$L$601,7,0)</f>
        <v>PT</v>
      </c>
      <c r="R234" s="1"/>
    </row>
    <row r="235" spans="1:18" x14ac:dyDescent="0.25">
      <c r="A235">
        <v>400</v>
      </c>
      <c r="B235" s="1" t="s">
        <v>17</v>
      </c>
      <c r="C235">
        <v>400</v>
      </c>
      <c r="D235">
        <v>0</v>
      </c>
      <c r="E235">
        <v>0</v>
      </c>
      <c r="F235" s="1" t="s">
        <v>251</v>
      </c>
      <c r="G235" s="1" t="s">
        <v>825</v>
      </c>
      <c r="H235" s="1" t="s">
        <v>1391</v>
      </c>
      <c r="I235" s="1" t="s">
        <v>1925</v>
      </c>
      <c r="J235" s="1"/>
      <c r="K235">
        <v>400</v>
      </c>
      <c r="L235">
        <v>400</v>
      </c>
      <c r="M235" s="1" t="s">
        <v>2760</v>
      </c>
      <c r="N235" s="1" t="s">
        <v>2762</v>
      </c>
      <c r="O235" s="1" t="s">
        <v>2764</v>
      </c>
      <c r="P235" s="1"/>
      <c r="Q235" s="55" t="str">
        <f>VLOOKUP(Table13[[#This Row],[HỌ TÊN(7)]],tho!$F$7:$L$601,7,0)</f>
        <v>CM</v>
      </c>
      <c r="R235" s="1"/>
    </row>
    <row r="236" spans="1:18" x14ac:dyDescent="0.25">
      <c r="A236">
        <v>0</v>
      </c>
      <c r="B236" s="1" t="s">
        <v>17</v>
      </c>
      <c r="C236">
        <v>0</v>
      </c>
      <c r="D236">
        <v>1500</v>
      </c>
      <c r="E236">
        <v>1500</v>
      </c>
      <c r="F236" s="1" t="s">
        <v>252</v>
      </c>
      <c r="G236" s="1" t="s">
        <v>826</v>
      </c>
      <c r="H236" s="1" t="s">
        <v>1392</v>
      </c>
      <c r="I236" s="1" t="s">
        <v>1926</v>
      </c>
      <c r="J236" s="1" t="s">
        <v>2465</v>
      </c>
      <c r="K236">
        <v>1500</v>
      </c>
      <c r="L236">
        <v>1500</v>
      </c>
      <c r="M236" s="1" t="s">
        <v>2760</v>
      </c>
      <c r="N236" s="1" t="s">
        <v>2762</v>
      </c>
      <c r="O236" s="1" t="s">
        <v>2764</v>
      </c>
      <c r="P236" s="1"/>
      <c r="Q236" s="55" t="str">
        <f>VLOOKUP(Table13[[#This Row],[HỌ TÊN(7)]],tho!$F$7:$L$601,7,0)</f>
        <v>CP</v>
      </c>
      <c r="R236" s="1"/>
    </row>
    <row r="237" spans="1:18" x14ac:dyDescent="0.25">
      <c r="A237">
        <v>0</v>
      </c>
      <c r="B237" s="1" t="s">
        <v>17</v>
      </c>
      <c r="C237">
        <v>0</v>
      </c>
      <c r="D237">
        <v>600</v>
      </c>
      <c r="E237">
        <v>600</v>
      </c>
      <c r="F237" s="1" t="s">
        <v>253</v>
      </c>
      <c r="G237" s="1" t="s">
        <v>827</v>
      </c>
      <c r="H237" s="1" t="s">
        <v>1393</v>
      </c>
      <c r="I237" s="1" t="s">
        <v>1927</v>
      </c>
      <c r="J237" s="1" t="s">
        <v>2466</v>
      </c>
      <c r="K237">
        <v>600</v>
      </c>
      <c r="L237">
        <v>600</v>
      </c>
      <c r="M237" s="1" t="s">
        <v>2760</v>
      </c>
      <c r="N237" s="1" t="s">
        <v>2762</v>
      </c>
      <c r="O237" s="1" t="s">
        <v>2764</v>
      </c>
      <c r="P237" s="1"/>
      <c r="Q237" s="55" t="str">
        <f>VLOOKUP(Table13[[#This Row],[HỌ TÊN(7)]],tho!$F$7:$L$601,7,0)</f>
        <v>CP</v>
      </c>
      <c r="R237" s="1"/>
    </row>
    <row r="238" spans="1:18" x14ac:dyDescent="0.25">
      <c r="A238">
        <v>0</v>
      </c>
      <c r="B238" s="1" t="s">
        <v>17</v>
      </c>
      <c r="C238">
        <v>0</v>
      </c>
      <c r="D238">
        <v>2000</v>
      </c>
      <c r="E238">
        <v>2000</v>
      </c>
      <c r="F238" s="1" t="s">
        <v>254</v>
      </c>
      <c r="G238" s="1" t="s">
        <v>828</v>
      </c>
      <c r="H238" s="1" t="s">
        <v>1394</v>
      </c>
      <c r="I238" s="1" t="s">
        <v>1928</v>
      </c>
      <c r="J238" s="1" t="s">
        <v>2467</v>
      </c>
      <c r="K238">
        <v>2000</v>
      </c>
      <c r="L238">
        <v>2000</v>
      </c>
      <c r="M238" s="1" t="s">
        <v>2760</v>
      </c>
      <c r="N238" s="1" t="s">
        <v>2762</v>
      </c>
      <c r="O238" s="1" t="s">
        <v>2764</v>
      </c>
      <c r="P238" s="1"/>
      <c r="Q238" s="55" t="str">
        <f>VLOOKUP(Table13[[#This Row],[HỌ TÊN(7)]],tho!$F$7:$L$601,7,0)</f>
        <v>NG</v>
      </c>
      <c r="R238" s="1"/>
    </row>
    <row r="239" spans="1:18" x14ac:dyDescent="0.25">
      <c r="A239">
        <v>0</v>
      </c>
      <c r="B239" s="1" t="s">
        <v>17</v>
      </c>
      <c r="C239">
        <v>0</v>
      </c>
      <c r="D239">
        <v>1700</v>
      </c>
      <c r="E239">
        <v>1700</v>
      </c>
      <c r="F239" s="1" t="s">
        <v>255</v>
      </c>
      <c r="G239" s="1" t="s">
        <v>829</v>
      </c>
      <c r="H239" s="1" t="s">
        <v>1395</v>
      </c>
      <c r="I239" s="1" t="s">
        <v>1929</v>
      </c>
      <c r="J239" s="1" t="s">
        <v>2468</v>
      </c>
      <c r="K239">
        <v>1700</v>
      </c>
      <c r="L239">
        <v>1700</v>
      </c>
      <c r="M239" s="1" t="s">
        <v>2760</v>
      </c>
      <c r="N239" s="1" t="s">
        <v>2762</v>
      </c>
      <c r="O239" s="1" t="s">
        <v>2764</v>
      </c>
      <c r="P239" s="1"/>
      <c r="Q239" s="55" t="str">
        <f>VLOOKUP(Table13[[#This Row],[HỌ TÊN(7)]],tho!$F$7:$L$601,7,0)</f>
        <v>POW</v>
      </c>
      <c r="R239" s="1"/>
    </row>
    <row r="240" spans="1:18" x14ac:dyDescent="0.25">
      <c r="A240">
        <v>0</v>
      </c>
      <c r="B240" s="1" t="s">
        <v>17</v>
      </c>
      <c r="C240">
        <v>0</v>
      </c>
      <c r="D240">
        <v>300</v>
      </c>
      <c r="E240">
        <v>300</v>
      </c>
      <c r="F240" s="1" t="s">
        <v>256</v>
      </c>
      <c r="G240" s="1" t="s">
        <v>830</v>
      </c>
      <c r="H240" s="1" t="s">
        <v>1396</v>
      </c>
      <c r="I240" s="1" t="s">
        <v>1930</v>
      </c>
      <c r="J240" s="1" t="s">
        <v>2469</v>
      </c>
      <c r="K240">
        <v>300</v>
      </c>
      <c r="L240">
        <v>300</v>
      </c>
      <c r="M240" s="1" t="s">
        <v>2760</v>
      </c>
      <c r="N240" s="1" t="s">
        <v>2762</v>
      </c>
      <c r="O240" s="1" t="s">
        <v>2764</v>
      </c>
      <c r="P240" s="1"/>
      <c r="Q240" s="55" t="str">
        <f>VLOOKUP(Table13[[#This Row],[HỌ TÊN(7)]],tho!$F$7:$L$601,7,0)</f>
        <v>CP</v>
      </c>
      <c r="R240" s="1"/>
    </row>
    <row r="241" spans="1:18" x14ac:dyDescent="0.25">
      <c r="A241">
        <v>0</v>
      </c>
      <c r="B241" s="1" t="s">
        <v>17</v>
      </c>
      <c r="C241">
        <v>0</v>
      </c>
      <c r="D241">
        <v>2500</v>
      </c>
      <c r="E241">
        <v>2500</v>
      </c>
      <c r="F241" s="1" t="s">
        <v>257</v>
      </c>
      <c r="G241" s="1" t="s">
        <v>831</v>
      </c>
      <c r="H241" s="1" t="s">
        <v>1397</v>
      </c>
      <c r="I241" s="1" t="s">
        <v>1931</v>
      </c>
      <c r="J241" s="1" t="s">
        <v>2470</v>
      </c>
      <c r="K241">
        <v>2500</v>
      </c>
      <c r="L241">
        <v>2500</v>
      </c>
      <c r="M241" s="1" t="s">
        <v>2760</v>
      </c>
      <c r="N241" s="1" t="s">
        <v>2762</v>
      </c>
      <c r="O241" s="1" t="s">
        <v>2764</v>
      </c>
      <c r="P241" s="1"/>
      <c r="Q241" s="55" t="str">
        <f>VLOOKUP(Table13[[#This Row],[HỌ TÊN(7)]],tho!$F$7:$L$601,7,0)</f>
        <v>CM</v>
      </c>
      <c r="R241" s="1"/>
    </row>
    <row r="242" spans="1:18" x14ac:dyDescent="0.25">
      <c r="A242">
        <v>0</v>
      </c>
      <c r="B242" s="1" t="s">
        <v>17</v>
      </c>
      <c r="C242">
        <v>0</v>
      </c>
      <c r="D242">
        <v>2000</v>
      </c>
      <c r="E242">
        <v>2000</v>
      </c>
      <c r="F242" s="1" t="s">
        <v>258</v>
      </c>
      <c r="G242" s="1" t="s">
        <v>832</v>
      </c>
      <c r="H242" s="1" t="s">
        <v>1398</v>
      </c>
      <c r="I242" s="1" t="s">
        <v>1932</v>
      </c>
      <c r="J242" s="1" t="s">
        <v>2471</v>
      </c>
      <c r="K242">
        <v>2000</v>
      </c>
      <c r="L242">
        <v>2000</v>
      </c>
      <c r="M242" s="1" t="s">
        <v>2760</v>
      </c>
      <c r="N242" s="1" t="s">
        <v>2762</v>
      </c>
      <c r="O242" s="1" t="s">
        <v>2764</v>
      </c>
      <c r="P242" s="1"/>
      <c r="Q242" s="55" t="str">
        <f>VLOOKUP(Table13[[#This Row],[HỌ TÊN(7)]],tho!$F$7:$L$601,7,0)</f>
        <v>PT</v>
      </c>
      <c r="R242" s="1"/>
    </row>
    <row r="243" spans="1:18" x14ac:dyDescent="0.25">
      <c r="A243">
        <v>0</v>
      </c>
      <c r="B243" s="1" t="s">
        <v>17</v>
      </c>
      <c r="C243">
        <v>0</v>
      </c>
      <c r="D243">
        <v>3500</v>
      </c>
      <c r="E243">
        <v>3500</v>
      </c>
      <c r="F243" s="1" t="s">
        <v>259</v>
      </c>
      <c r="G243" s="1" t="s">
        <v>833</v>
      </c>
      <c r="H243" s="1" t="s">
        <v>1399</v>
      </c>
      <c r="I243" s="1" t="s">
        <v>1933</v>
      </c>
      <c r="J243" s="1" t="s">
        <v>2472</v>
      </c>
      <c r="K243">
        <v>3500</v>
      </c>
      <c r="L243">
        <v>3500</v>
      </c>
      <c r="M243" s="1" t="s">
        <v>2760</v>
      </c>
      <c r="N243" s="1" t="s">
        <v>2762</v>
      </c>
      <c r="O243" s="1" t="s">
        <v>2764</v>
      </c>
      <c r="P243" s="1"/>
      <c r="Q243" s="55" t="str">
        <f>VLOOKUP(Table13[[#This Row],[HỌ TÊN(7)]],tho!$F$7:$L$601,7,0)</f>
        <v>LX</v>
      </c>
      <c r="R243" s="1"/>
    </row>
    <row r="244" spans="1:18" x14ac:dyDescent="0.25">
      <c r="A244">
        <v>0</v>
      </c>
      <c r="B244" s="1" t="s">
        <v>17</v>
      </c>
      <c r="C244">
        <v>0</v>
      </c>
      <c r="D244">
        <v>4100</v>
      </c>
      <c r="E244">
        <v>4100</v>
      </c>
      <c r="F244" s="1" t="s">
        <v>260</v>
      </c>
      <c r="G244" s="1" t="s">
        <v>834</v>
      </c>
      <c r="H244" s="1" t="s">
        <v>1400</v>
      </c>
      <c r="I244" s="1" t="s">
        <v>1934</v>
      </c>
      <c r="J244" s="1" t="s">
        <v>2473</v>
      </c>
      <c r="K244">
        <v>4100</v>
      </c>
      <c r="L244">
        <v>4100</v>
      </c>
      <c r="M244" s="1" t="s">
        <v>2760</v>
      </c>
      <c r="N244" s="1" t="s">
        <v>2762</v>
      </c>
      <c r="O244" s="1" t="s">
        <v>2764</v>
      </c>
      <c r="P244" s="1"/>
      <c r="Q244" s="55" t="str">
        <f>VLOOKUP(Table13[[#This Row],[HỌ TÊN(7)]],tho!$F$7:$L$601,7,0)</f>
        <v>LX</v>
      </c>
      <c r="R244" s="1"/>
    </row>
    <row r="245" spans="1:18" x14ac:dyDescent="0.25">
      <c r="A245">
        <v>0</v>
      </c>
      <c r="B245" s="1" t="s">
        <v>17</v>
      </c>
      <c r="C245">
        <v>0</v>
      </c>
      <c r="D245">
        <v>1500</v>
      </c>
      <c r="E245">
        <v>1500</v>
      </c>
      <c r="F245" s="1" t="s">
        <v>261</v>
      </c>
      <c r="G245" s="1" t="s">
        <v>835</v>
      </c>
      <c r="H245" s="1" t="s">
        <v>1401</v>
      </c>
      <c r="I245" s="1" t="s">
        <v>1935</v>
      </c>
      <c r="J245" s="1" t="s">
        <v>2474</v>
      </c>
      <c r="K245">
        <v>1500</v>
      </c>
      <c r="L245">
        <v>1500</v>
      </c>
      <c r="M245" s="1" t="s">
        <v>2760</v>
      </c>
      <c r="N245" s="1" t="s">
        <v>2762</v>
      </c>
      <c r="O245" s="1" t="s">
        <v>2764</v>
      </c>
      <c r="P245" s="1"/>
      <c r="Q245" s="55" t="str">
        <f>VLOOKUP(Table13[[#This Row],[HỌ TÊN(7)]],tho!$F$7:$L$601,7,0)</f>
        <v>CT</v>
      </c>
      <c r="R245" s="1"/>
    </row>
    <row r="246" spans="1:18" x14ac:dyDescent="0.25">
      <c r="A246">
        <v>0</v>
      </c>
      <c r="B246" s="1" t="s">
        <v>17</v>
      </c>
      <c r="C246">
        <v>0</v>
      </c>
      <c r="D246">
        <v>4000</v>
      </c>
      <c r="E246">
        <v>4000</v>
      </c>
      <c r="F246" s="1" t="s">
        <v>262</v>
      </c>
      <c r="G246" s="1" t="s">
        <v>836</v>
      </c>
      <c r="H246" s="1" t="s">
        <v>1402</v>
      </c>
      <c r="I246" s="1" t="s">
        <v>1936</v>
      </c>
      <c r="J246" s="1" t="s">
        <v>2475</v>
      </c>
      <c r="K246">
        <v>4000</v>
      </c>
      <c r="L246">
        <v>4000</v>
      </c>
      <c r="M246" s="1" t="s">
        <v>2760</v>
      </c>
      <c r="N246" s="1" t="s">
        <v>2762</v>
      </c>
      <c r="O246" s="1" t="s">
        <v>2764</v>
      </c>
      <c r="P246" s="1"/>
      <c r="Q246" s="55" t="str">
        <f>VLOOKUP(Table13[[#This Row],[HỌ TÊN(7)]],tho!$F$7:$L$601,7,0)</f>
        <v>POW</v>
      </c>
      <c r="R246" s="1"/>
    </row>
    <row r="247" spans="1:18" x14ac:dyDescent="0.25">
      <c r="A247">
        <v>0</v>
      </c>
      <c r="B247" s="1" t="s">
        <v>17</v>
      </c>
      <c r="C247">
        <v>0</v>
      </c>
      <c r="D247">
        <v>5700</v>
      </c>
      <c r="E247">
        <v>5700</v>
      </c>
      <c r="F247" s="1" t="s">
        <v>263</v>
      </c>
      <c r="G247" s="1" t="s">
        <v>837</v>
      </c>
      <c r="H247" s="1" t="s">
        <v>1403</v>
      </c>
      <c r="I247" s="1" t="s">
        <v>1937</v>
      </c>
      <c r="J247" s="1" t="s">
        <v>2476</v>
      </c>
      <c r="K247">
        <v>5700</v>
      </c>
      <c r="L247">
        <v>5700</v>
      </c>
      <c r="M247" s="1" t="s">
        <v>2760</v>
      </c>
      <c r="N247" s="1" t="s">
        <v>2762</v>
      </c>
      <c r="O247" s="1" t="s">
        <v>2764</v>
      </c>
      <c r="P247" s="1"/>
      <c r="Q247" s="55" t="str">
        <f>VLOOKUP(Table13[[#This Row],[HỌ TÊN(7)]],tho!$F$7:$L$601,7,0)</f>
        <v>POW</v>
      </c>
      <c r="R247" s="1"/>
    </row>
    <row r="248" spans="1:18" x14ac:dyDescent="0.25">
      <c r="A248">
        <v>0</v>
      </c>
      <c r="B248" s="1" t="s">
        <v>17</v>
      </c>
      <c r="C248">
        <v>0</v>
      </c>
      <c r="D248">
        <v>4100</v>
      </c>
      <c r="E248">
        <v>4100</v>
      </c>
      <c r="F248" s="1" t="s">
        <v>264</v>
      </c>
      <c r="G248" s="1" t="s">
        <v>838</v>
      </c>
      <c r="H248" s="1" t="s">
        <v>1404</v>
      </c>
      <c r="I248" s="1" t="s">
        <v>1938</v>
      </c>
      <c r="J248" s="1" t="s">
        <v>2477</v>
      </c>
      <c r="K248">
        <v>4100</v>
      </c>
      <c r="L248">
        <v>4100</v>
      </c>
      <c r="M248" s="1" t="s">
        <v>2760</v>
      </c>
      <c r="N248" s="1" t="s">
        <v>2762</v>
      </c>
      <c r="O248" s="1" t="s">
        <v>2764</v>
      </c>
      <c r="P248" s="1"/>
      <c r="Q248" s="55" t="str">
        <f>VLOOKUP(Table13[[#This Row],[HỌ TÊN(7)]],tho!$F$7:$L$601,7,0)</f>
        <v>TS</v>
      </c>
      <c r="R248" s="1"/>
    </row>
    <row r="249" spans="1:18" x14ac:dyDescent="0.25">
      <c r="A249">
        <v>0</v>
      </c>
      <c r="B249" s="1" t="s">
        <v>17</v>
      </c>
      <c r="C249">
        <v>0</v>
      </c>
      <c r="D249">
        <v>5600</v>
      </c>
      <c r="E249">
        <v>5600</v>
      </c>
      <c r="F249" s="1" t="s">
        <v>265</v>
      </c>
      <c r="G249" s="1" t="s">
        <v>839</v>
      </c>
      <c r="H249" s="1" t="s">
        <v>1405</v>
      </c>
      <c r="I249" s="1" t="s">
        <v>1939</v>
      </c>
      <c r="J249" s="1" t="s">
        <v>2478</v>
      </c>
      <c r="K249">
        <v>5600</v>
      </c>
      <c r="L249">
        <v>5600</v>
      </c>
      <c r="M249" s="1" t="s">
        <v>2760</v>
      </c>
      <c r="N249" s="1" t="s">
        <v>2762</v>
      </c>
      <c r="O249" s="1" t="s">
        <v>2764</v>
      </c>
      <c r="P249" s="1"/>
      <c r="Q249" s="55" t="str">
        <f>VLOOKUP(Table13[[#This Row],[HỌ TÊN(7)]],tho!$F$7:$L$601,7,0)</f>
        <v>POW</v>
      </c>
      <c r="R249" s="1"/>
    </row>
    <row r="250" spans="1:18" x14ac:dyDescent="0.25">
      <c r="A250">
        <v>0</v>
      </c>
      <c r="B250" s="1" t="s">
        <v>17</v>
      </c>
      <c r="C250">
        <v>0</v>
      </c>
      <c r="D250">
        <v>2100</v>
      </c>
      <c r="E250">
        <v>2100</v>
      </c>
      <c r="F250" s="1" t="s">
        <v>266</v>
      </c>
      <c r="G250" s="1" t="s">
        <v>840</v>
      </c>
      <c r="H250" s="1" t="s">
        <v>1406</v>
      </c>
      <c r="I250" s="1" t="s">
        <v>1940</v>
      </c>
      <c r="J250" s="1" t="s">
        <v>2479</v>
      </c>
      <c r="K250">
        <v>2100</v>
      </c>
      <c r="L250">
        <v>2100</v>
      </c>
      <c r="M250" s="1" t="s">
        <v>2760</v>
      </c>
      <c r="N250" s="1" t="s">
        <v>2762</v>
      </c>
      <c r="O250" s="1" t="s">
        <v>2764</v>
      </c>
      <c r="P250" s="1"/>
      <c r="Q250" s="55" t="str">
        <f>VLOOKUP(Table13[[#This Row],[HỌ TÊN(7)]],tho!$F$7:$L$601,7,0)</f>
        <v>PT</v>
      </c>
      <c r="R250" s="1"/>
    </row>
    <row r="251" spans="1:18" x14ac:dyDescent="0.25">
      <c r="A251">
        <v>0</v>
      </c>
      <c r="B251" s="1" t="s">
        <v>17</v>
      </c>
      <c r="C251">
        <v>0</v>
      </c>
      <c r="D251">
        <v>2700</v>
      </c>
      <c r="E251">
        <v>2700</v>
      </c>
      <c r="F251" s="1" t="s">
        <v>267</v>
      </c>
      <c r="G251" s="1" t="s">
        <v>841</v>
      </c>
      <c r="H251" s="1" t="s">
        <v>1407</v>
      </c>
      <c r="I251" s="1" t="s">
        <v>1941</v>
      </c>
      <c r="J251" s="1" t="s">
        <v>2480</v>
      </c>
      <c r="K251">
        <v>2700</v>
      </c>
      <c r="L251">
        <v>2700</v>
      </c>
      <c r="M251" s="1" t="s">
        <v>2760</v>
      </c>
      <c r="N251" s="1" t="s">
        <v>2762</v>
      </c>
      <c r="O251" s="1" t="s">
        <v>2764</v>
      </c>
      <c r="P251" s="1"/>
      <c r="Q251" s="55" t="str">
        <f>VLOOKUP(Table13[[#This Row],[HỌ TÊN(7)]],tho!$F$7:$L$601,7,0)</f>
        <v>CT</v>
      </c>
      <c r="R251" s="1"/>
    </row>
    <row r="252" spans="1:18" x14ac:dyDescent="0.25">
      <c r="A252">
        <v>0</v>
      </c>
      <c r="B252" s="1" t="s">
        <v>17</v>
      </c>
      <c r="C252">
        <v>0</v>
      </c>
      <c r="D252">
        <v>2300</v>
      </c>
      <c r="E252">
        <v>2300</v>
      </c>
      <c r="F252" s="1" t="s">
        <v>268</v>
      </c>
      <c r="G252" s="1" t="s">
        <v>842</v>
      </c>
      <c r="H252" s="1" t="s">
        <v>1408</v>
      </c>
      <c r="I252" s="1" t="s">
        <v>1942</v>
      </c>
      <c r="J252" s="1" t="s">
        <v>2481</v>
      </c>
      <c r="K252">
        <v>2300</v>
      </c>
      <c r="L252">
        <v>2300</v>
      </c>
      <c r="M252" s="1" t="s">
        <v>2760</v>
      </c>
      <c r="N252" s="1" t="s">
        <v>2762</v>
      </c>
      <c r="O252" s="1" t="s">
        <v>2764</v>
      </c>
      <c r="P252" s="1"/>
      <c r="Q252" s="55" t="str">
        <f>VLOOKUP(Table13[[#This Row],[HỌ TÊN(7)]],tho!$F$7:$L$601,7,0)</f>
        <v>TS</v>
      </c>
      <c r="R252" s="1"/>
    </row>
    <row r="253" spans="1:18" x14ac:dyDescent="0.25">
      <c r="A253">
        <v>3100</v>
      </c>
      <c r="B253" s="1" t="s">
        <v>17</v>
      </c>
      <c r="C253">
        <v>3100</v>
      </c>
      <c r="D253">
        <v>0</v>
      </c>
      <c r="E253">
        <v>0</v>
      </c>
      <c r="F253" s="1" t="s">
        <v>269</v>
      </c>
      <c r="G253" s="1" t="s">
        <v>843</v>
      </c>
      <c r="H253" s="1" t="s">
        <v>1409</v>
      </c>
      <c r="I253" s="1" t="s">
        <v>1943</v>
      </c>
      <c r="J253" s="1"/>
      <c r="K253">
        <v>3100</v>
      </c>
      <c r="L253">
        <v>3100</v>
      </c>
      <c r="M253" s="1" t="s">
        <v>2760</v>
      </c>
      <c r="N253" s="1" t="s">
        <v>2762</v>
      </c>
      <c r="O253" s="1" t="s">
        <v>2764</v>
      </c>
      <c r="P253" s="1"/>
      <c r="Q253" s="55" t="str">
        <f>VLOOKUP(Table13[[#This Row],[HỌ TÊN(7)]],tho!$F$7:$L$601,7,0)</f>
        <v>NG</v>
      </c>
      <c r="R253" s="1"/>
    </row>
    <row r="254" spans="1:18" x14ac:dyDescent="0.25">
      <c r="A254">
        <v>0</v>
      </c>
      <c r="B254" s="1" t="s">
        <v>17</v>
      </c>
      <c r="C254">
        <v>0</v>
      </c>
      <c r="D254">
        <v>1500</v>
      </c>
      <c r="E254">
        <v>1500</v>
      </c>
      <c r="F254" s="1" t="s">
        <v>270</v>
      </c>
      <c r="G254" s="1" t="s">
        <v>844</v>
      </c>
      <c r="H254" s="1" t="s">
        <v>1410</v>
      </c>
      <c r="I254" s="1" t="s">
        <v>1944</v>
      </c>
      <c r="J254" s="1" t="s">
        <v>2482</v>
      </c>
      <c r="K254">
        <v>1500</v>
      </c>
      <c r="L254">
        <v>1500</v>
      </c>
      <c r="M254" s="1" t="s">
        <v>2760</v>
      </c>
      <c r="N254" s="1" t="s">
        <v>2762</v>
      </c>
      <c r="O254" s="1" t="s">
        <v>2764</v>
      </c>
      <c r="P254" s="1"/>
      <c r="Q254" s="55" t="str">
        <f>VLOOKUP(Table13[[#This Row],[HỌ TÊN(7)]],tho!$F$7:$L$601,7,0)</f>
        <v>TB</v>
      </c>
      <c r="R254" s="1"/>
    </row>
    <row r="255" spans="1:18" x14ac:dyDescent="0.25">
      <c r="A255">
        <v>4100</v>
      </c>
      <c r="B255" s="1" t="s">
        <v>17</v>
      </c>
      <c r="C255">
        <v>4100</v>
      </c>
      <c r="D255">
        <v>0</v>
      </c>
      <c r="E255">
        <v>0</v>
      </c>
      <c r="F255" s="1" t="s">
        <v>271</v>
      </c>
      <c r="G255" s="1" t="s">
        <v>845</v>
      </c>
      <c r="H255" s="1" t="s">
        <v>1411</v>
      </c>
      <c r="I255" s="1" t="s">
        <v>1945</v>
      </c>
      <c r="J255" s="1" t="s">
        <v>2483</v>
      </c>
      <c r="K255">
        <v>4100</v>
      </c>
      <c r="L255">
        <v>4100</v>
      </c>
      <c r="M255" s="1" t="s">
        <v>2760</v>
      </c>
      <c r="N255" s="1" t="s">
        <v>2762</v>
      </c>
      <c r="O255" s="1" t="s">
        <v>2764</v>
      </c>
      <c r="P255" s="1"/>
      <c r="Q255" s="55" t="str">
        <f>VLOOKUP(Table13[[#This Row],[HỌ TÊN(7)]],tho!$F$7:$L$601,7,0)</f>
        <v>NG</v>
      </c>
      <c r="R255" s="1"/>
    </row>
    <row r="256" spans="1:18" x14ac:dyDescent="0.25">
      <c r="A256">
        <v>0</v>
      </c>
      <c r="B256" s="1" t="s">
        <v>17</v>
      </c>
      <c r="C256">
        <v>0</v>
      </c>
      <c r="D256">
        <v>7400</v>
      </c>
      <c r="E256">
        <v>7400</v>
      </c>
      <c r="F256" s="1" t="s">
        <v>272</v>
      </c>
      <c r="G256" s="1" t="s">
        <v>846</v>
      </c>
      <c r="H256" s="1" t="s">
        <v>1412</v>
      </c>
      <c r="I256" s="1" t="s">
        <v>1946</v>
      </c>
      <c r="J256" s="1" t="s">
        <v>2484</v>
      </c>
      <c r="K256">
        <v>7400</v>
      </c>
      <c r="L256">
        <v>7400</v>
      </c>
      <c r="M256" s="1" t="s">
        <v>2760</v>
      </c>
      <c r="N256" s="1" t="s">
        <v>2762</v>
      </c>
      <c r="O256" s="1" t="s">
        <v>2764</v>
      </c>
      <c r="P256" s="1"/>
      <c r="Q256" s="55" t="str">
        <f>VLOOKUP(Table13[[#This Row],[HỌ TÊN(7)]],tho!$F$7:$L$601,7,0)</f>
        <v>POW</v>
      </c>
      <c r="R256" s="1"/>
    </row>
    <row r="257" spans="1:18" x14ac:dyDescent="0.25">
      <c r="A257">
        <v>0</v>
      </c>
      <c r="B257" s="1" t="s">
        <v>17</v>
      </c>
      <c r="C257">
        <v>0</v>
      </c>
      <c r="D257">
        <v>400</v>
      </c>
      <c r="E257">
        <v>400</v>
      </c>
      <c r="F257" s="1" t="s">
        <v>273</v>
      </c>
      <c r="G257" s="1" t="s">
        <v>847</v>
      </c>
      <c r="H257" s="1" t="s">
        <v>1413</v>
      </c>
      <c r="I257" s="1" t="s">
        <v>1947</v>
      </c>
      <c r="J257" s="1" t="s">
        <v>2485</v>
      </c>
      <c r="K257">
        <v>400</v>
      </c>
      <c r="L257">
        <v>400</v>
      </c>
      <c r="M257" s="1" t="s">
        <v>2760</v>
      </c>
      <c r="N257" s="1" t="s">
        <v>2762</v>
      </c>
      <c r="O257" s="1" t="s">
        <v>2764</v>
      </c>
      <c r="P257" s="1"/>
      <c r="Q257" s="55" t="str">
        <f>VLOOKUP(Table13[[#This Row],[HỌ TÊN(7)]],tho!$F$7:$L$601,7,0)</f>
        <v>CP</v>
      </c>
      <c r="R257" s="1"/>
    </row>
    <row r="258" spans="1:18" x14ac:dyDescent="0.25">
      <c r="A258">
        <v>0</v>
      </c>
      <c r="B258" s="1" t="s">
        <v>17</v>
      </c>
      <c r="C258">
        <v>0</v>
      </c>
      <c r="D258">
        <v>4900</v>
      </c>
      <c r="E258">
        <v>4900</v>
      </c>
      <c r="F258" s="1" t="s">
        <v>274</v>
      </c>
      <c r="G258" s="1" t="s">
        <v>848</v>
      </c>
      <c r="H258" s="1" t="s">
        <v>1406</v>
      </c>
      <c r="I258" s="1" t="s">
        <v>1948</v>
      </c>
      <c r="J258" s="1" t="s">
        <v>2486</v>
      </c>
      <c r="K258">
        <v>4900</v>
      </c>
      <c r="L258">
        <v>4900</v>
      </c>
      <c r="M258" s="1" t="s">
        <v>2760</v>
      </c>
      <c r="N258" s="1" t="s">
        <v>2762</v>
      </c>
      <c r="O258" s="1" t="s">
        <v>2764</v>
      </c>
      <c r="P258" s="1"/>
      <c r="Q258" s="55" t="str">
        <f>VLOOKUP(Table13[[#This Row],[HỌ TÊN(7)]],tho!$F$7:$L$601,7,0)</f>
        <v>POW</v>
      </c>
      <c r="R258" s="1"/>
    </row>
    <row r="259" spans="1:18" x14ac:dyDescent="0.25">
      <c r="A259">
        <v>0</v>
      </c>
      <c r="B259" s="1" t="s">
        <v>17</v>
      </c>
      <c r="C259">
        <v>0</v>
      </c>
      <c r="D259">
        <v>10000</v>
      </c>
      <c r="E259">
        <v>10000</v>
      </c>
      <c r="F259" s="1" t="s">
        <v>275</v>
      </c>
      <c r="G259" s="1" t="s">
        <v>849</v>
      </c>
      <c r="H259" s="1" t="s">
        <v>1414</v>
      </c>
      <c r="I259" s="1" t="s">
        <v>1949</v>
      </c>
      <c r="J259" s="1" t="s">
        <v>2487</v>
      </c>
      <c r="K259">
        <v>10000</v>
      </c>
      <c r="L259">
        <v>10000</v>
      </c>
      <c r="M259" s="1" t="s">
        <v>2760</v>
      </c>
      <c r="N259" s="1" t="s">
        <v>2762</v>
      </c>
      <c r="O259" s="1" t="s">
        <v>2764</v>
      </c>
      <c r="P259" s="1"/>
      <c r="Q259" s="55" t="str">
        <f>VLOOKUP(Table13[[#This Row],[HỌ TÊN(7)]],tho!$F$7:$L$601,7,0)</f>
        <v>TS</v>
      </c>
      <c r="R259" s="1"/>
    </row>
    <row r="260" spans="1:18" x14ac:dyDescent="0.25">
      <c r="A260">
        <v>0</v>
      </c>
      <c r="B260" s="1" t="s">
        <v>17</v>
      </c>
      <c r="C260">
        <v>0</v>
      </c>
      <c r="D260">
        <v>12300</v>
      </c>
      <c r="E260">
        <v>12300</v>
      </c>
      <c r="F260" s="1" t="s">
        <v>276</v>
      </c>
      <c r="G260" s="1" t="s">
        <v>850</v>
      </c>
      <c r="H260" s="1" t="s">
        <v>1415</v>
      </c>
      <c r="I260" s="1" t="s">
        <v>1950</v>
      </c>
      <c r="J260" s="1"/>
      <c r="K260">
        <v>12300</v>
      </c>
      <c r="L260">
        <v>12300</v>
      </c>
      <c r="M260" s="1" t="s">
        <v>2760</v>
      </c>
      <c r="N260" s="1" t="s">
        <v>2762</v>
      </c>
      <c r="O260" s="1" t="s">
        <v>2764</v>
      </c>
      <c r="P260" s="1"/>
      <c r="Q260" s="55" t="str">
        <f>VLOOKUP(Table13[[#This Row],[HỌ TÊN(7)]],tho!$F$7:$L$601,7,0)</f>
        <v>NG</v>
      </c>
      <c r="R260" s="1"/>
    </row>
    <row r="261" spans="1:18" x14ac:dyDescent="0.25">
      <c r="A261">
        <v>0</v>
      </c>
      <c r="B261" s="1" t="s">
        <v>17</v>
      </c>
      <c r="C261">
        <v>0</v>
      </c>
      <c r="D261">
        <v>5000</v>
      </c>
      <c r="E261">
        <v>5000</v>
      </c>
      <c r="F261" s="1" t="s">
        <v>277</v>
      </c>
      <c r="G261" s="1" t="s">
        <v>851</v>
      </c>
      <c r="H261" s="1" t="s">
        <v>1416</v>
      </c>
      <c r="I261" s="1" t="s">
        <v>1951</v>
      </c>
      <c r="J261" s="1" t="s">
        <v>2488</v>
      </c>
      <c r="K261">
        <v>5000</v>
      </c>
      <c r="L261">
        <v>5000</v>
      </c>
      <c r="M261" s="1" t="s">
        <v>2760</v>
      </c>
      <c r="N261" s="1" t="s">
        <v>2762</v>
      </c>
      <c r="O261" s="1" t="s">
        <v>2764</v>
      </c>
      <c r="P261" s="1"/>
      <c r="Q261" s="55" t="str">
        <f>VLOOKUP(Table13[[#This Row],[HỌ TÊN(7)]],tho!$F$7:$L$601,7,0)</f>
        <v>NG</v>
      </c>
      <c r="R261" s="1"/>
    </row>
    <row r="262" spans="1:18" x14ac:dyDescent="0.25">
      <c r="A262">
        <v>0</v>
      </c>
      <c r="B262" s="1" t="s">
        <v>17</v>
      </c>
      <c r="C262">
        <v>0</v>
      </c>
      <c r="D262">
        <v>7500</v>
      </c>
      <c r="E262">
        <v>7500</v>
      </c>
      <c r="F262" s="1" t="s">
        <v>278</v>
      </c>
      <c r="G262" s="1" t="s">
        <v>852</v>
      </c>
      <c r="H262" s="1" t="s">
        <v>1417</v>
      </c>
      <c r="I262" s="1" t="s">
        <v>1952</v>
      </c>
      <c r="J262" s="1" t="s">
        <v>2489</v>
      </c>
      <c r="K262">
        <v>7500</v>
      </c>
      <c r="L262">
        <v>7500</v>
      </c>
      <c r="M262" s="1" t="s">
        <v>2760</v>
      </c>
      <c r="N262" s="1" t="s">
        <v>2762</v>
      </c>
      <c r="O262" s="1" t="s">
        <v>2764</v>
      </c>
      <c r="P262" s="1"/>
      <c r="Q262" s="55" t="str">
        <f>VLOOKUP(Table13[[#This Row],[HỌ TÊN(7)]],tho!$F$7:$L$601,7,0)</f>
        <v>TS</v>
      </c>
      <c r="R262" s="1"/>
    </row>
    <row r="263" spans="1:18" x14ac:dyDescent="0.25">
      <c r="A263">
        <v>0</v>
      </c>
      <c r="B263" s="1" t="s">
        <v>17</v>
      </c>
      <c r="C263">
        <v>0</v>
      </c>
      <c r="D263">
        <v>200</v>
      </c>
      <c r="E263">
        <v>200</v>
      </c>
      <c r="F263" s="1" t="s">
        <v>279</v>
      </c>
      <c r="G263" s="1" t="s">
        <v>853</v>
      </c>
      <c r="H263" s="1" t="s">
        <v>1418</v>
      </c>
      <c r="I263" s="1" t="s">
        <v>1953</v>
      </c>
      <c r="J263" s="1" t="s">
        <v>2490</v>
      </c>
      <c r="K263">
        <v>200</v>
      </c>
      <c r="L263">
        <v>200</v>
      </c>
      <c r="M263" s="1" t="s">
        <v>2760</v>
      </c>
      <c r="N263" s="1" t="s">
        <v>2762</v>
      </c>
      <c r="O263" s="1" t="s">
        <v>2764</v>
      </c>
      <c r="P263" s="1" t="s">
        <v>2775</v>
      </c>
      <c r="Q263" s="55" t="str">
        <f>VLOOKUP(Table13[[#This Row],[HỌ TÊN(7)]],tho!$F$7:$L$601,7,0)</f>
        <v>NEW</v>
      </c>
      <c r="R263" s="1"/>
    </row>
    <row r="264" spans="1:18" x14ac:dyDescent="0.25">
      <c r="A264">
        <v>0</v>
      </c>
      <c r="B264" s="1" t="s">
        <v>17</v>
      </c>
      <c r="C264">
        <v>0</v>
      </c>
      <c r="D264">
        <v>2650</v>
      </c>
      <c r="E264">
        <v>2650</v>
      </c>
      <c r="F264" s="1" t="s">
        <v>280</v>
      </c>
      <c r="G264" s="1" t="s">
        <v>854</v>
      </c>
      <c r="H264" s="1" t="s">
        <v>1263</v>
      </c>
      <c r="I264" s="1" t="s">
        <v>1954</v>
      </c>
      <c r="J264" s="1" t="s">
        <v>2491</v>
      </c>
      <c r="K264">
        <v>2650</v>
      </c>
      <c r="L264">
        <v>2650</v>
      </c>
      <c r="M264" s="1" t="s">
        <v>2760</v>
      </c>
      <c r="N264" s="1" t="s">
        <v>2762</v>
      </c>
      <c r="O264" s="1" t="s">
        <v>2764</v>
      </c>
      <c r="P264" s="1"/>
      <c r="Q264" s="55" t="str">
        <f>VLOOKUP(Table13[[#This Row],[HỌ TÊN(7)]],tho!$F$7:$L$601,7,0)</f>
        <v>TB</v>
      </c>
      <c r="R264" s="1"/>
    </row>
    <row r="265" spans="1:18" x14ac:dyDescent="0.25">
      <c r="A265">
        <v>0</v>
      </c>
      <c r="B265" s="1" t="s">
        <v>17</v>
      </c>
      <c r="C265">
        <v>0</v>
      </c>
      <c r="D265">
        <v>3500</v>
      </c>
      <c r="E265">
        <v>3500</v>
      </c>
      <c r="F265" s="1" t="s">
        <v>281</v>
      </c>
      <c r="G265" s="1" t="s">
        <v>855</v>
      </c>
      <c r="H265" s="1" t="s">
        <v>1419</v>
      </c>
      <c r="I265" s="1" t="s">
        <v>1955</v>
      </c>
      <c r="J265" s="1" t="s">
        <v>2492</v>
      </c>
      <c r="K265">
        <v>3500</v>
      </c>
      <c r="L265">
        <v>3500</v>
      </c>
      <c r="M265" s="1" t="s">
        <v>2760</v>
      </c>
      <c r="N265" s="1" t="s">
        <v>2762</v>
      </c>
      <c r="O265" s="1" t="s">
        <v>2764</v>
      </c>
      <c r="P265" s="1"/>
      <c r="Q265" s="55" t="str">
        <f>VLOOKUP(Table13[[#This Row],[HỌ TÊN(7)]],tho!$F$7:$L$601,7,0)</f>
        <v>CT</v>
      </c>
      <c r="R265" s="1"/>
    </row>
    <row r="266" spans="1:18" x14ac:dyDescent="0.25">
      <c r="A266">
        <v>0</v>
      </c>
      <c r="B266" s="1" t="s">
        <v>17</v>
      </c>
      <c r="C266">
        <v>0</v>
      </c>
      <c r="D266">
        <v>2600</v>
      </c>
      <c r="E266">
        <v>2600</v>
      </c>
      <c r="F266" s="1" t="s">
        <v>282</v>
      </c>
      <c r="G266" s="1" t="s">
        <v>856</v>
      </c>
      <c r="H266" s="1" t="s">
        <v>1420</v>
      </c>
      <c r="I266" s="1" t="s">
        <v>1956</v>
      </c>
      <c r="J266" s="1" t="s">
        <v>2493</v>
      </c>
      <c r="K266">
        <v>2600</v>
      </c>
      <c r="L266">
        <v>2600</v>
      </c>
      <c r="M266" s="1" t="s">
        <v>2760</v>
      </c>
      <c r="N266" s="1" t="s">
        <v>2762</v>
      </c>
      <c r="O266" s="1" t="s">
        <v>2764</v>
      </c>
      <c r="P266" s="1"/>
      <c r="Q266" s="55" t="str">
        <f>VLOOKUP(Table13[[#This Row],[HỌ TÊN(7)]],tho!$F$7:$L$601,7,0)</f>
        <v>CĐ</v>
      </c>
      <c r="R266" s="1"/>
    </row>
    <row r="267" spans="1:18" x14ac:dyDescent="0.25">
      <c r="A267">
        <v>0</v>
      </c>
      <c r="B267" s="1" t="s">
        <v>17</v>
      </c>
      <c r="C267">
        <v>0</v>
      </c>
      <c r="D267">
        <v>1100</v>
      </c>
      <c r="E267">
        <v>1100</v>
      </c>
      <c r="F267" s="1" t="s">
        <v>283</v>
      </c>
      <c r="G267" s="1" t="s">
        <v>857</v>
      </c>
      <c r="H267" s="1" t="s">
        <v>1421</v>
      </c>
      <c r="I267" s="1" t="s">
        <v>1957</v>
      </c>
      <c r="J267" s="1" t="s">
        <v>2494</v>
      </c>
      <c r="K267">
        <v>1100</v>
      </c>
      <c r="L267">
        <v>1100</v>
      </c>
      <c r="M267" s="1" t="s">
        <v>2760</v>
      </c>
      <c r="N267" s="1" t="s">
        <v>2762</v>
      </c>
      <c r="O267" s="1" t="s">
        <v>2764</v>
      </c>
      <c r="P267" s="1"/>
      <c r="Q267" s="55" t="str">
        <f>VLOOKUP(Table13[[#This Row],[HỌ TÊN(7)]],tho!$F$7:$L$601,7,0)</f>
        <v>CP</v>
      </c>
      <c r="R267" s="1"/>
    </row>
    <row r="268" spans="1:18" x14ac:dyDescent="0.25">
      <c r="A268">
        <v>0</v>
      </c>
      <c r="B268" s="1" t="s">
        <v>17</v>
      </c>
      <c r="C268">
        <v>0</v>
      </c>
      <c r="D268">
        <v>1000</v>
      </c>
      <c r="E268">
        <v>1000</v>
      </c>
      <c r="F268" s="1" t="s">
        <v>284</v>
      </c>
      <c r="G268" s="1" t="s">
        <v>858</v>
      </c>
      <c r="H268" s="1" t="s">
        <v>1422</v>
      </c>
      <c r="I268" s="1" t="s">
        <v>1958</v>
      </c>
      <c r="J268" s="1" t="s">
        <v>2495</v>
      </c>
      <c r="K268">
        <v>1000</v>
      </c>
      <c r="L268">
        <v>1000</v>
      </c>
      <c r="M268" s="1" t="s">
        <v>2760</v>
      </c>
      <c r="N268" s="1" t="s">
        <v>2762</v>
      </c>
      <c r="O268" s="1" t="s">
        <v>2764</v>
      </c>
      <c r="P268" s="1"/>
      <c r="Q268" s="55" t="str">
        <f>VLOOKUP(Table13[[#This Row],[HỌ TÊN(7)]],tho!$F$7:$L$601,7,0)</f>
        <v>PT</v>
      </c>
      <c r="R268" s="1"/>
    </row>
    <row r="269" spans="1:18" x14ac:dyDescent="0.25">
      <c r="A269">
        <v>0</v>
      </c>
      <c r="B269" s="1" t="s">
        <v>17</v>
      </c>
      <c r="C269">
        <v>0</v>
      </c>
      <c r="D269">
        <v>3000</v>
      </c>
      <c r="E269">
        <v>3000</v>
      </c>
      <c r="F269" s="1" t="s">
        <v>285</v>
      </c>
      <c r="G269" s="1" t="s">
        <v>859</v>
      </c>
      <c r="H269" s="1" t="s">
        <v>1423</v>
      </c>
      <c r="I269" s="1" t="s">
        <v>1959</v>
      </c>
      <c r="J269" s="1" t="s">
        <v>2496</v>
      </c>
      <c r="K269">
        <v>3000</v>
      </c>
      <c r="L269">
        <v>3000</v>
      </c>
      <c r="M269" s="1" t="s">
        <v>2760</v>
      </c>
      <c r="N269" s="1" t="s">
        <v>2762</v>
      </c>
      <c r="O269" s="1" t="s">
        <v>2764</v>
      </c>
      <c r="P269" s="1"/>
      <c r="Q269" s="55" t="str">
        <f>VLOOKUP(Table13[[#This Row],[HỌ TÊN(7)]],tho!$F$7:$L$601,7,0)</f>
        <v>CP</v>
      </c>
      <c r="R269" s="1"/>
    </row>
    <row r="270" spans="1:18" x14ac:dyDescent="0.25">
      <c r="A270">
        <v>2600</v>
      </c>
      <c r="B270" s="1" t="s">
        <v>17</v>
      </c>
      <c r="C270">
        <v>2600</v>
      </c>
      <c r="D270">
        <v>0</v>
      </c>
      <c r="E270">
        <v>0</v>
      </c>
      <c r="F270" s="1" t="s">
        <v>286</v>
      </c>
      <c r="G270" s="1" t="s">
        <v>860</v>
      </c>
      <c r="H270" s="1" t="s">
        <v>1424</v>
      </c>
      <c r="I270" s="1" t="s">
        <v>1960</v>
      </c>
      <c r="J270" s="1"/>
      <c r="K270">
        <v>2600</v>
      </c>
      <c r="L270">
        <v>2600</v>
      </c>
      <c r="M270" s="1" t="s">
        <v>2760</v>
      </c>
      <c r="N270" s="1" t="s">
        <v>2762</v>
      </c>
      <c r="O270" s="1" t="s">
        <v>2764</v>
      </c>
      <c r="P270" s="1"/>
      <c r="Q270" s="55" t="str">
        <f>VLOOKUP(Table13[[#This Row],[HỌ TÊN(7)]],tho!$F$7:$L$601,7,0)</f>
        <v>NG</v>
      </c>
      <c r="R270" s="1"/>
    </row>
    <row r="271" spans="1:18" x14ac:dyDescent="0.25">
      <c r="A271">
        <v>0</v>
      </c>
      <c r="B271" s="1" t="s">
        <v>17</v>
      </c>
      <c r="C271">
        <v>0</v>
      </c>
      <c r="D271">
        <v>50400</v>
      </c>
      <c r="E271">
        <v>50400</v>
      </c>
      <c r="F271" s="1" t="s">
        <v>287</v>
      </c>
      <c r="G271" s="1" t="s">
        <v>861</v>
      </c>
      <c r="H271" s="1" t="s">
        <v>1425</v>
      </c>
      <c r="I271" s="1" t="s">
        <v>1961</v>
      </c>
      <c r="J271" s="1"/>
      <c r="K271">
        <v>50400</v>
      </c>
      <c r="L271">
        <v>50400</v>
      </c>
      <c r="M271" s="1" t="s">
        <v>2760</v>
      </c>
      <c r="N271" s="1" t="s">
        <v>2762</v>
      </c>
      <c r="O271" s="1" t="s">
        <v>2764</v>
      </c>
      <c r="P271" s="1"/>
      <c r="Q271" s="55" t="str">
        <f>VLOOKUP(Table13[[#This Row],[HỌ TÊN(7)]],tho!$F$7:$L$601,7,0)</f>
        <v>NEW</v>
      </c>
      <c r="R271" s="1"/>
    </row>
    <row r="272" spans="1:18" x14ac:dyDescent="0.25">
      <c r="A272">
        <v>2000</v>
      </c>
      <c r="B272" s="1" t="s">
        <v>17</v>
      </c>
      <c r="C272">
        <v>2000</v>
      </c>
      <c r="D272">
        <v>0</v>
      </c>
      <c r="E272">
        <v>0</v>
      </c>
      <c r="F272" s="1" t="s">
        <v>288</v>
      </c>
      <c r="G272" s="1" t="s">
        <v>862</v>
      </c>
      <c r="H272" s="1" t="s">
        <v>1426</v>
      </c>
      <c r="I272" s="1" t="s">
        <v>1962</v>
      </c>
      <c r="J272" s="1"/>
      <c r="K272">
        <v>2000</v>
      </c>
      <c r="L272">
        <v>2000</v>
      </c>
      <c r="M272" s="1" t="s">
        <v>2760</v>
      </c>
      <c r="N272" s="1" t="s">
        <v>2762</v>
      </c>
      <c r="O272" s="1" t="s">
        <v>2764</v>
      </c>
      <c r="P272" s="1"/>
      <c r="Q272" s="55" t="str">
        <f>VLOOKUP(Table13[[#This Row],[HỌ TÊN(7)]],tho!$F$7:$L$601,7,0)</f>
        <v>LX</v>
      </c>
      <c r="R272" s="1"/>
    </row>
    <row r="273" spans="1:18" x14ac:dyDescent="0.25">
      <c r="A273">
        <v>0</v>
      </c>
      <c r="B273" s="1" t="s">
        <v>17</v>
      </c>
      <c r="C273">
        <v>0</v>
      </c>
      <c r="D273">
        <v>3100</v>
      </c>
      <c r="E273">
        <v>3100</v>
      </c>
      <c r="F273" s="1" t="s">
        <v>289</v>
      </c>
      <c r="G273" s="1" t="s">
        <v>863</v>
      </c>
      <c r="H273" s="1" t="s">
        <v>1427</v>
      </c>
      <c r="I273" s="1" t="s">
        <v>1963</v>
      </c>
      <c r="J273" s="1" t="s">
        <v>2497</v>
      </c>
      <c r="K273">
        <v>3100</v>
      </c>
      <c r="L273">
        <v>3100</v>
      </c>
      <c r="M273" s="1" t="s">
        <v>2760</v>
      </c>
      <c r="N273" s="1" t="s">
        <v>2762</v>
      </c>
      <c r="O273" s="1" t="s">
        <v>2764</v>
      </c>
      <c r="P273" s="1"/>
      <c r="Q273" s="55" t="str">
        <f>VLOOKUP(Table13[[#This Row],[HỌ TÊN(7)]],tho!$F$7:$L$601,7,0)</f>
        <v>NG</v>
      </c>
      <c r="R273" s="1"/>
    </row>
    <row r="274" spans="1:18" x14ac:dyDescent="0.25">
      <c r="A274">
        <v>0</v>
      </c>
      <c r="B274" s="1" t="s">
        <v>17</v>
      </c>
      <c r="C274">
        <v>0</v>
      </c>
      <c r="D274">
        <v>2000</v>
      </c>
      <c r="E274">
        <v>2000</v>
      </c>
      <c r="F274" s="1" t="s">
        <v>290</v>
      </c>
      <c r="G274" s="1" t="s">
        <v>864</v>
      </c>
      <c r="H274" s="1" t="s">
        <v>1428</v>
      </c>
      <c r="I274" s="1" t="s">
        <v>1964</v>
      </c>
      <c r="J274" s="1" t="s">
        <v>2498</v>
      </c>
      <c r="K274">
        <v>2000</v>
      </c>
      <c r="L274">
        <v>2000</v>
      </c>
      <c r="M274" s="1" t="s">
        <v>2760</v>
      </c>
      <c r="N274" s="1" t="s">
        <v>2762</v>
      </c>
      <c r="O274" s="1" t="s">
        <v>2764</v>
      </c>
      <c r="P274" s="1"/>
      <c r="Q274" s="55" t="str">
        <f>VLOOKUP(Table13[[#This Row],[HỌ TÊN(7)]],tho!$F$7:$L$601,7,0)</f>
        <v>TC</v>
      </c>
      <c r="R274" s="1"/>
    </row>
    <row r="275" spans="1:18" x14ac:dyDescent="0.25">
      <c r="A275">
        <v>0</v>
      </c>
      <c r="B275" s="1" t="s">
        <v>17</v>
      </c>
      <c r="C275">
        <v>0</v>
      </c>
      <c r="D275">
        <v>200</v>
      </c>
      <c r="E275">
        <v>200</v>
      </c>
      <c r="F275" s="1" t="s">
        <v>291</v>
      </c>
      <c r="G275" s="1" t="s">
        <v>865</v>
      </c>
      <c r="H275" s="1" t="s">
        <v>1429</v>
      </c>
      <c r="I275" s="1" t="s">
        <v>1965</v>
      </c>
      <c r="J275" s="1" t="s">
        <v>2499</v>
      </c>
      <c r="K275">
        <v>200</v>
      </c>
      <c r="L275">
        <v>200</v>
      </c>
      <c r="M275" s="1" t="s">
        <v>2760</v>
      </c>
      <c r="N275" s="1" t="s">
        <v>2762</v>
      </c>
      <c r="O275" s="1" t="s">
        <v>2764</v>
      </c>
      <c r="P275" s="1"/>
      <c r="Q275" s="55" t="str">
        <f>VLOOKUP(Table13[[#This Row],[HỌ TÊN(7)]],tho!$F$7:$L$601,7,0)</f>
        <v>NG</v>
      </c>
      <c r="R275" s="1"/>
    </row>
    <row r="276" spans="1:18" x14ac:dyDescent="0.25">
      <c r="A276">
        <v>0</v>
      </c>
      <c r="B276" s="1" t="s">
        <v>17</v>
      </c>
      <c r="C276">
        <v>0</v>
      </c>
      <c r="D276">
        <v>200</v>
      </c>
      <c r="E276">
        <v>200</v>
      </c>
      <c r="F276" s="1" t="s">
        <v>292</v>
      </c>
      <c r="G276" s="1" t="s">
        <v>866</v>
      </c>
      <c r="H276" s="1" t="s">
        <v>1430</v>
      </c>
      <c r="I276" s="1" t="s">
        <v>1966</v>
      </c>
      <c r="J276" s="1" t="s">
        <v>2500</v>
      </c>
      <c r="K276">
        <v>200</v>
      </c>
      <c r="L276">
        <v>200</v>
      </c>
      <c r="M276" s="1" t="s">
        <v>2760</v>
      </c>
      <c r="N276" s="1" t="s">
        <v>2762</v>
      </c>
      <c r="O276" s="1" t="s">
        <v>2764</v>
      </c>
      <c r="P276" s="1"/>
      <c r="Q276" s="55" t="str">
        <f>VLOOKUP(Table13[[#This Row],[HỌ TÊN(7)]],tho!$F$7:$L$601,7,0)</f>
        <v>CM</v>
      </c>
      <c r="R276" s="1"/>
    </row>
    <row r="277" spans="1:18" x14ac:dyDescent="0.25">
      <c r="A277">
        <v>0</v>
      </c>
      <c r="B277" s="1" t="s">
        <v>17</v>
      </c>
      <c r="C277">
        <v>0</v>
      </c>
      <c r="D277">
        <v>2600</v>
      </c>
      <c r="E277">
        <v>2600</v>
      </c>
      <c r="F277" s="1" t="s">
        <v>292</v>
      </c>
      <c r="G277" s="1" t="s">
        <v>867</v>
      </c>
      <c r="H277" s="1" t="s">
        <v>1431</v>
      </c>
      <c r="I277" s="1" t="s">
        <v>1967</v>
      </c>
      <c r="J277" s="1" t="s">
        <v>2501</v>
      </c>
      <c r="K277">
        <v>2600</v>
      </c>
      <c r="L277">
        <v>2600</v>
      </c>
      <c r="M277" s="1" t="s">
        <v>2760</v>
      </c>
      <c r="N277" s="1" t="s">
        <v>2762</v>
      </c>
      <c r="O277" s="1" t="s">
        <v>2764</v>
      </c>
      <c r="P277" s="1"/>
      <c r="Q277" s="55" t="str">
        <f>VLOOKUP(Table13[[#This Row],[HỌ TÊN(7)]],tho!$F$7:$L$601,7,0)</f>
        <v>CM</v>
      </c>
      <c r="R277" s="1"/>
    </row>
    <row r="278" spans="1:18" x14ac:dyDescent="0.25">
      <c r="A278">
        <v>0</v>
      </c>
      <c r="B278" s="1" t="s">
        <v>17</v>
      </c>
      <c r="C278">
        <v>0</v>
      </c>
      <c r="D278">
        <v>500</v>
      </c>
      <c r="E278">
        <v>500</v>
      </c>
      <c r="F278" s="1" t="s">
        <v>293</v>
      </c>
      <c r="G278" s="1" t="s">
        <v>868</v>
      </c>
      <c r="H278" s="1" t="s">
        <v>1432</v>
      </c>
      <c r="I278" s="1" t="s">
        <v>1968</v>
      </c>
      <c r="J278" s="1" t="s">
        <v>2502</v>
      </c>
      <c r="K278">
        <v>500</v>
      </c>
      <c r="L278">
        <v>500</v>
      </c>
      <c r="M278" s="1" t="s">
        <v>2760</v>
      </c>
      <c r="N278" s="1" t="s">
        <v>2762</v>
      </c>
      <c r="O278" s="1" t="s">
        <v>2764</v>
      </c>
      <c r="P278" s="1"/>
      <c r="Q278" s="55" t="str">
        <f>VLOOKUP(Table13[[#This Row],[HỌ TÊN(7)]],tho!$F$7:$L$601,7,0)</f>
        <v>CP</v>
      </c>
      <c r="R278" s="1"/>
    </row>
    <row r="279" spans="1:18" x14ac:dyDescent="0.25">
      <c r="A279">
        <v>0</v>
      </c>
      <c r="B279" s="1" t="s">
        <v>17</v>
      </c>
      <c r="C279">
        <v>0</v>
      </c>
      <c r="D279">
        <v>4500</v>
      </c>
      <c r="E279">
        <v>4500</v>
      </c>
      <c r="F279" s="1" t="s">
        <v>293</v>
      </c>
      <c r="G279" s="1" t="s">
        <v>869</v>
      </c>
      <c r="H279" s="1" t="s">
        <v>1433</v>
      </c>
      <c r="I279" s="1" t="s">
        <v>1969</v>
      </c>
      <c r="J279" s="1" t="s">
        <v>2503</v>
      </c>
      <c r="K279">
        <v>4500</v>
      </c>
      <c r="L279">
        <v>4500</v>
      </c>
      <c r="M279" s="1" t="s">
        <v>2760</v>
      </c>
      <c r="N279" s="1" t="s">
        <v>2762</v>
      </c>
      <c r="O279" s="1" t="s">
        <v>2764</v>
      </c>
      <c r="P279" s="1"/>
      <c r="Q279" s="55" t="str">
        <f>VLOOKUP(Table13[[#This Row],[HỌ TÊN(7)]],tho!$F$7:$L$601,7,0)</f>
        <v>CP</v>
      </c>
      <c r="R279" s="1"/>
    </row>
    <row r="280" spans="1:18" x14ac:dyDescent="0.25">
      <c r="A280">
        <v>0</v>
      </c>
      <c r="B280" s="1" t="s">
        <v>17</v>
      </c>
      <c r="C280">
        <v>0</v>
      </c>
      <c r="D280">
        <v>2300</v>
      </c>
      <c r="E280">
        <v>2300</v>
      </c>
      <c r="F280" s="1" t="s">
        <v>294</v>
      </c>
      <c r="G280" s="1" t="s">
        <v>870</v>
      </c>
      <c r="H280" s="1" t="s">
        <v>1434</v>
      </c>
      <c r="I280" s="1" t="s">
        <v>1970</v>
      </c>
      <c r="J280" s="1" t="s">
        <v>2504</v>
      </c>
      <c r="K280">
        <v>2300</v>
      </c>
      <c r="L280">
        <v>2300</v>
      </c>
      <c r="M280" s="1" t="s">
        <v>2760</v>
      </c>
      <c r="N280" s="1" t="s">
        <v>2762</v>
      </c>
      <c r="O280" s="1" t="s">
        <v>2764</v>
      </c>
      <c r="P280" s="1"/>
      <c r="Q280" s="55" t="str">
        <f>VLOOKUP(Table13[[#This Row],[HỌ TÊN(7)]],tho!$F$7:$L$601,7,0)</f>
        <v>CM</v>
      </c>
      <c r="R280" s="1"/>
    </row>
    <row r="281" spans="1:18" x14ac:dyDescent="0.25">
      <c r="A281">
        <v>100000</v>
      </c>
      <c r="B281" s="1" t="s">
        <v>17</v>
      </c>
      <c r="C281">
        <v>100000</v>
      </c>
      <c r="D281">
        <v>0</v>
      </c>
      <c r="E281">
        <v>0</v>
      </c>
      <c r="F281" s="1" t="s">
        <v>295</v>
      </c>
      <c r="G281" s="1" t="s">
        <v>871</v>
      </c>
      <c r="H281" s="1" t="s">
        <v>1435</v>
      </c>
      <c r="I281" s="1" t="s">
        <v>1971</v>
      </c>
      <c r="J281" s="1"/>
      <c r="K281">
        <v>100000</v>
      </c>
      <c r="L281">
        <v>100000</v>
      </c>
      <c r="M281" s="1" t="s">
        <v>2760</v>
      </c>
      <c r="N281" s="1" t="s">
        <v>2762</v>
      </c>
      <c r="O281" s="1" t="s">
        <v>2764</v>
      </c>
      <c r="P281" s="1"/>
      <c r="Q281" s="55" t="str">
        <f>VLOOKUP(Table13[[#This Row],[HỌ TÊN(7)]],tho!$F$7:$L$601,7,0)</f>
        <v>NEW</v>
      </c>
      <c r="R281" s="1"/>
    </row>
    <row r="282" spans="1:18" x14ac:dyDescent="0.25">
      <c r="A282">
        <v>0</v>
      </c>
      <c r="B282" s="1" t="s">
        <v>17</v>
      </c>
      <c r="C282">
        <v>0</v>
      </c>
      <c r="D282">
        <v>1600</v>
      </c>
      <c r="E282">
        <v>1600</v>
      </c>
      <c r="F282" s="1" t="s">
        <v>296</v>
      </c>
      <c r="G282" s="1" t="s">
        <v>872</v>
      </c>
      <c r="H282" s="1" t="s">
        <v>1436</v>
      </c>
      <c r="I282" s="1" t="s">
        <v>1972</v>
      </c>
      <c r="J282" s="1" t="s">
        <v>2505</v>
      </c>
      <c r="K282">
        <v>1600</v>
      </c>
      <c r="L282">
        <v>1600</v>
      </c>
      <c r="M282" s="1" t="s">
        <v>2760</v>
      </c>
      <c r="N282" s="1" t="s">
        <v>2762</v>
      </c>
      <c r="O282" s="1" t="s">
        <v>2764</v>
      </c>
      <c r="P282" s="1"/>
      <c r="Q282" s="55" t="str">
        <f>VLOOKUP(Table13[[#This Row],[HỌ TÊN(7)]],tho!$F$7:$L$601,7,0)</f>
        <v>LX</v>
      </c>
      <c r="R282" s="1"/>
    </row>
    <row r="283" spans="1:18" x14ac:dyDescent="0.25">
      <c r="A283">
        <v>0</v>
      </c>
      <c r="B283" s="1" t="s">
        <v>17</v>
      </c>
      <c r="C283">
        <v>0</v>
      </c>
      <c r="D283">
        <v>5900</v>
      </c>
      <c r="E283">
        <v>5900</v>
      </c>
      <c r="F283" s="1" t="s">
        <v>297</v>
      </c>
      <c r="G283" s="1" t="s">
        <v>873</v>
      </c>
      <c r="H283" s="1" t="s">
        <v>1437</v>
      </c>
      <c r="I283" s="1" t="s">
        <v>1973</v>
      </c>
      <c r="J283" s="1" t="s">
        <v>2506</v>
      </c>
      <c r="K283">
        <v>5900</v>
      </c>
      <c r="L283">
        <v>5900</v>
      </c>
      <c r="M283" s="1" t="s">
        <v>2760</v>
      </c>
      <c r="N283" s="1" t="s">
        <v>2762</v>
      </c>
      <c r="O283" s="1" t="s">
        <v>2764</v>
      </c>
      <c r="P283" s="1" t="s">
        <v>2776</v>
      </c>
      <c r="Q283" s="55" t="str">
        <f>VLOOKUP(Table13[[#This Row],[HỌ TÊN(7)]],tho!$F$7:$L$601,7,0)</f>
        <v>LX</v>
      </c>
      <c r="R283" s="1"/>
    </row>
    <row r="284" spans="1:18" x14ac:dyDescent="0.25">
      <c r="A284">
        <v>0</v>
      </c>
      <c r="B284" s="1" t="s">
        <v>17</v>
      </c>
      <c r="C284">
        <v>0</v>
      </c>
      <c r="D284">
        <v>7100</v>
      </c>
      <c r="E284">
        <v>7100</v>
      </c>
      <c r="F284" s="1" t="s">
        <v>298</v>
      </c>
      <c r="G284" s="1" t="s">
        <v>874</v>
      </c>
      <c r="H284" s="1" t="s">
        <v>1438</v>
      </c>
      <c r="I284" s="1" t="s">
        <v>1974</v>
      </c>
      <c r="J284" s="1" t="s">
        <v>2507</v>
      </c>
      <c r="K284">
        <v>7100</v>
      </c>
      <c r="L284">
        <v>7100</v>
      </c>
      <c r="M284" s="1" t="s">
        <v>2760</v>
      </c>
      <c r="N284" s="1" t="s">
        <v>2762</v>
      </c>
      <c r="O284" s="1" t="s">
        <v>2764</v>
      </c>
      <c r="P284" s="1"/>
      <c r="Q284" s="55" t="str">
        <f>VLOOKUP(Table13[[#This Row],[HỌ TÊN(7)]],tho!$F$7:$L$601,7,0)</f>
        <v>NG</v>
      </c>
      <c r="R284" s="1"/>
    </row>
    <row r="285" spans="1:18" x14ac:dyDescent="0.25">
      <c r="A285">
        <v>0</v>
      </c>
      <c r="B285" s="1" t="s">
        <v>17</v>
      </c>
      <c r="C285">
        <v>0</v>
      </c>
      <c r="D285">
        <v>3800</v>
      </c>
      <c r="E285">
        <v>3800</v>
      </c>
      <c r="F285" s="1" t="s">
        <v>299</v>
      </c>
      <c r="G285" s="1" t="s">
        <v>875</v>
      </c>
      <c r="H285" s="1" t="s">
        <v>1439</v>
      </c>
      <c r="I285" s="1" t="s">
        <v>1975</v>
      </c>
      <c r="J285" s="1" t="s">
        <v>2508</v>
      </c>
      <c r="K285">
        <v>3800</v>
      </c>
      <c r="L285">
        <v>3800</v>
      </c>
      <c r="M285" s="1" t="s">
        <v>2760</v>
      </c>
      <c r="N285" s="1" t="s">
        <v>2762</v>
      </c>
      <c r="O285" s="1" t="s">
        <v>2764</v>
      </c>
      <c r="P285" s="1"/>
      <c r="Q285" s="55" t="str">
        <f>VLOOKUP(Table13[[#This Row],[HỌ TÊN(7)]],tho!$F$7:$L$601,7,0)</f>
        <v>AP</v>
      </c>
      <c r="R285" s="1"/>
    </row>
    <row r="286" spans="1:18" x14ac:dyDescent="0.25">
      <c r="A286">
        <v>0</v>
      </c>
      <c r="B286" s="1" t="s">
        <v>17</v>
      </c>
      <c r="C286">
        <v>0</v>
      </c>
      <c r="D286">
        <v>4600</v>
      </c>
      <c r="E286">
        <v>4600</v>
      </c>
      <c r="F286" s="1" t="s">
        <v>300</v>
      </c>
      <c r="G286" s="1" t="s">
        <v>876</v>
      </c>
      <c r="H286" s="1" t="s">
        <v>1440</v>
      </c>
      <c r="I286" s="1" t="s">
        <v>1976</v>
      </c>
      <c r="J286" s="1" t="s">
        <v>2509</v>
      </c>
      <c r="K286">
        <v>4600</v>
      </c>
      <c r="L286">
        <v>4600</v>
      </c>
      <c r="M286" s="1" t="s">
        <v>2760</v>
      </c>
      <c r="N286" s="1" t="s">
        <v>2762</v>
      </c>
      <c r="O286" s="1" t="s">
        <v>2764</v>
      </c>
      <c r="P286" s="1"/>
      <c r="Q286" s="55" t="str">
        <f>VLOOKUP(Table13[[#This Row],[HỌ TÊN(7)]],tho!$F$7:$L$601,7,0)</f>
        <v>CP</v>
      </c>
      <c r="R286" s="1"/>
    </row>
    <row r="287" spans="1:18" x14ac:dyDescent="0.25">
      <c r="A287">
        <v>0</v>
      </c>
      <c r="B287" s="1" t="s">
        <v>17</v>
      </c>
      <c r="C287">
        <v>0</v>
      </c>
      <c r="D287">
        <v>900</v>
      </c>
      <c r="E287">
        <v>900</v>
      </c>
      <c r="F287" s="1" t="s">
        <v>301</v>
      </c>
      <c r="G287" s="1" t="s">
        <v>877</v>
      </c>
      <c r="H287" s="1" t="s">
        <v>1441</v>
      </c>
      <c r="I287" s="1" t="s">
        <v>1977</v>
      </c>
      <c r="J287" s="1" t="s">
        <v>2510</v>
      </c>
      <c r="K287">
        <v>900</v>
      </c>
      <c r="L287">
        <v>900</v>
      </c>
      <c r="M287" s="1" t="s">
        <v>2760</v>
      </c>
      <c r="N287" s="1" t="s">
        <v>2762</v>
      </c>
      <c r="O287" s="1" t="s">
        <v>2764</v>
      </c>
      <c r="P287" s="1"/>
      <c r="Q287" s="55" t="str">
        <f>VLOOKUP(Table13[[#This Row],[HỌ TÊN(7)]],tho!$F$7:$L$601,7,0)</f>
        <v>NG</v>
      </c>
      <c r="R287" s="1"/>
    </row>
    <row r="288" spans="1:18" x14ac:dyDescent="0.25">
      <c r="A288">
        <v>0</v>
      </c>
      <c r="B288" s="1" t="s">
        <v>17</v>
      </c>
      <c r="C288">
        <v>0</v>
      </c>
      <c r="D288">
        <v>800</v>
      </c>
      <c r="E288">
        <v>800</v>
      </c>
      <c r="F288" s="1" t="s">
        <v>302</v>
      </c>
      <c r="G288" s="1" t="s">
        <v>878</v>
      </c>
      <c r="H288" s="1" t="s">
        <v>1442</v>
      </c>
      <c r="I288" s="1" t="s">
        <v>1978</v>
      </c>
      <c r="J288" s="1" t="s">
        <v>2511</v>
      </c>
      <c r="K288">
        <v>800</v>
      </c>
      <c r="L288">
        <v>800</v>
      </c>
      <c r="M288" s="1" t="s">
        <v>2760</v>
      </c>
      <c r="N288" s="1" t="s">
        <v>2762</v>
      </c>
      <c r="O288" s="1" t="s">
        <v>2764</v>
      </c>
      <c r="P288" s="1"/>
      <c r="Q288" s="55" t="str">
        <f>VLOOKUP(Table13[[#This Row],[HỌ TÊN(7)]],tho!$F$7:$L$601,7,0)</f>
        <v>AP</v>
      </c>
      <c r="R288" s="1"/>
    </row>
    <row r="289" spans="1:18" x14ac:dyDescent="0.25">
      <c r="A289">
        <v>0</v>
      </c>
      <c r="B289" s="1" t="s">
        <v>17</v>
      </c>
      <c r="C289">
        <v>0</v>
      </c>
      <c r="D289">
        <v>1700</v>
      </c>
      <c r="E289">
        <v>1700</v>
      </c>
      <c r="F289" s="1" t="s">
        <v>303</v>
      </c>
      <c r="G289" s="1" t="s">
        <v>879</v>
      </c>
      <c r="H289" s="1" t="s">
        <v>1443</v>
      </c>
      <c r="I289" s="1" t="s">
        <v>1979</v>
      </c>
      <c r="J289" s="1" t="s">
        <v>2512</v>
      </c>
      <c r="K289">
        <v>1700</v>
      </c>
      <c r="L289">
        <v>1700</v>
      </c>
      <c r="M289" s="1" t="s">
        <v>2760</v>
      </c>
      <c r="N289" s="1" t="s">
        <v>2762</v>
      </c>
      <c r="O289" s="1" t="s">
        <v>2764</v>
      </c>
      <c r="P289" s="1"/>
      <c r="Q289" s="55" t="str">
        <f>VLOOKUP(Table13[[#This Row],[HỌ TÊN(7)]],tho!$F$7:$L$601,7,0)</f>
        <v>LX</v>
      </c>
      <c r="R289" s="1"/>
    </row>
    <row r="290" spans="1:18" x14ac:dyDescent="0.25">
      <c r="A290">
        <v>0</v>
      </c>
      <c r="B290" s="1" t="s">
        <v>17</v>
      </c>
      <c r="C290">
        <v>0</v>
      </c>
      <c r="D290">
        <v>1300</v>
      </c>
      <c r="E290">
        <v>1300</v>
      </c>
      <c r="F290" s="1" t="s">
        <v>304</v>
      </c>
      <c r="G290" s="1" t="s">
        <v>880</v>
      </c>
      <c r="H290" s="1" t="s">
        <v>1444</v>
      </c>
      <c r="I290" s="1" t="s">
        <v>1980</v>
      </c>
      <c r="J290" s="1" t="s">
        <v>2513</v>
      </c>
      <c r="K290">
        <v>1300</v>
      </c>
      <c r="L290">
        <v>1300</v>
      </c>
      <c r="M290" s="1" t="s">
        <v>2760</v>
      </c>
      <c r="N290" s="1" t="s">
        <v>2762</v>
      </c>
      <c r="O290" s="1" t="s">
        <v>2764</v>
      </c>
      <c r="P290" s="1"/>
      <c r="Q290" s="55" t="str">
        <f>VLOOKUP(Table13[[#This Row],[HỌ TÊN(7)]],tho!$F$7:$L$601,7,0)</f>
        <v>CĐ</v>
      </c>
      <c r="R290" s="1"/>
    </row>
    <row r="291" spans="1:18" x14ac:dyDescent="0.25">
      <c r="A291">
        <v>1400</v>
      </c>
      <c r="B291" s="1" t="s">
        <v>17</v>
      </c>
      <c r="C291">
        <v>1400</v>
      </c>
      <c r="D291">
        <v>0</v>
      </c>
      <c r="E291">
        <v>0</v>
      </c>
      <c r="F291" s="1" t="s">
        <v>305</v>
      </c>
      <c r="G291" s="1" t="s">
        <v>881</v>
      </c>
      <c r="H291" s="1" t="s">
        <v>1445</v>
      </c>
      <c r="I291" s="1" t="s">
        <v>1981</v>
      </c>
      <c r="J291" s="1"/>
      <c r="K291">
        <v>1400</v>
      </c>
      <c r="L291">
        <v>1400</v>
      </c>
      <c r="M291" s="1" t="s">
        <v>2760</v>
      </c>
      <c r="N291" s="1" t="s">
        <v>2762</v>
      </c>
      <c r="O291" s="1" t="s">
        <v>2764</v>
      </c>
      <c r="P291" s="1"/>
      <c r="Q291" s="55" t="str">
        <f>VLOOKUP(Table13[[#This Row],[HỌ TÊN(7)]],tho!$F$7:$L$601,7,0)</f>
        <v>CM</v>
      </c>
      <c r="R291" s="1"/>
    </row>
    <row r="292" spans="1:18" x14ac:dyDescent="0.25">
      <c r="A292">
        <v>0</v>
      </c>
      <c r="B292" s="1" t="s">
        <v>17</v>
      </c>
      <c r="C292">
        <v>0</v>
      </c>
      <c r="D292">
        <v>2000</v>
      </c>
      <c r="E292">
        <v>2000</v>
      </c>
      <c r="F292" s="1" t="s">
        <v>306</v>
      </c>
      <c r="G292" s="1" t="s">
        <v>882</v>
      </c>
      <c r="H292" s="1" t="s">
        <v>1400</v>
      </c>
      <c r="I292" s="1" t="s">
        <v>1982</v>
      </c>
      <c r="J292" s="1" t="s">
        <v>2514</v>
      </c>
      <c r="K292">
        <v>2000</v>
      </c>
      <c r="L292">
        <v>2000</v>
      </c>
      <c r="M292" s="1" t="s">
        <v>2760</v>
      </c>
      <c r="N292" s="1" t="s">
        <v>2762</v>
      </c>
      <c r="O292" s="1" t="s">
        <v>2764</v>
      </c>
      <c r="P292" s="1"/>
      <c r="Q292" s="55" t="str">
        <f>VLOOKUP(Table13[[#This Row],[HỌ TÊN(7)]],tho!$F$7:$L$601,7,0)</f>
        <v>LX</v>
      </c>
      <c r="R292" s="1"/>
    </row>
    <row r="293" spans="1:18" x14ac:dyDescent="0.25">
      <c r="A293">
        <v>0</v>
      </c>
      <c r="B293" s="1" t="s">
        <v>17</v>
      </c>
      <c r="C293">
        <v>0</v>
      </c>
      <c r="D293">
        <v>25500</v>
      </c>
      <c r="E293">
        <v>25500</v>
      </c>
      <c r="F293" s="1" t="s">
        <v>307</v>
      </c>
      <c r="G293" s="1" t="s">
        <v>883</v>
      </c>
      <c r="H293" s="1" t="s">
        <v>1446</v>
      </c>
      <c r="I293" s="1" t="s">
        <v>1983</v>
      </c>
      <c r="J293" s="1"/>
      <c r="K293">
        <v>25500</v>
      </c>
      <c r="L293">
        <v>25500</v>
      </c>
      <c r="M293" s="1" t="s">
        <v>2760</v>
      </c>
      <c r="N293" s="1" t="s">
        <v>2762</v>
      </c>
      <c r="O293" s="1" t="s">
        <v>2764</v>
      </c>
      <c r="P293" s="1"/>
      <c r="Q293" s="55" t="str">
        <f>VLOOKUP(Table13[[#This Row],[HỌ TÊN(7)]],tho!$F$7:$L$601,7,0)</f>
        <v>NG</v>
      </c>
      <c r="R293" s="1"/>
    </row>
    <row r="294" spans="1:18" x14ac:dyDescent="0.25">
      <c r="A294">
        <v>0</v>
      </c>
      <c r="B294" s="1" t="s">
        <v>17</v>
      </c>
      <c r="C294">
        <v>0</v>
      </c>
      <c r="D294">
        <v>1000</v>
      </c>
      <c r="E294">
        <v>1000</v>
      </c>
      <c r="F294" s="1" t="s">
        <v>308</v>
      </c>
      <c r="G294" s="1" t="s">
        <v>884</v>
      </c>
      <c r="H294" s="1" t="s">
        <v>1447</v>
      </c>
      <c r="I294" s="1" t="s">
        <v>1984</v>
      </c>
      <c r="J294" s="1" t="s">
        <v>2515</v>
      </c>
      <c r="K294">
        <v>1000</v>
      </c>
      <c r="L294">
        <v>1000</v>
      </c>
      <c r="M294" s="1" t="s">
        <v>2760</v>
      </c>
      <c r="N294" s="1" t="s">
        <v>2762</v>
      </c>
      <c r="O294" s="1" t="s">
        <v>2764</v>
      </c>
      <c r="P294" s="1"/>
      <c r="Q294" s="55" t="str">
        <f>VLOOKUP(Table13[[#This Row],[HỌ TÊN(7)]],tho!$F$7:$L$601,7,0)</f>
        <v>NG</v>
      </c>
      <c r="R294" s="1"/>
    </row>
    <row r="295" spans="1:18" x14ac:dyDescent="0.25">
      <c r="A295">
        <v>0</v>
      </c>
      <c r="B295" s="1" t="s">
        <v>17</v>
      </c>
      <c r="C295">
        <v>0</v>
      </c>
      <c r="D295">
        <v>2000</v>
      </c>
      <c r="E295">
        <v>2000</v>
      </c>
      <c r="F295" s="1" t="s">
        <v>309</v>
      </c>
      <c r="G295" s="1" t="s">
        <v>885</v>
      </c>
      <c r="H295" s="1" t="s">
        <v>1448</v>
      </c>
      <c r="I295" s="1" t="s">
        <v>1985</v>
      </c>
      <c r="J295" s="1" t="s">
        <v>2516</v>
      </c>
      <c r="K295">
        <v>2000</v>
      </c>
      <c r="L295">
        <v>2000</v>
      </c>
      <c r="M295" s="1" t="s">
        <v>2760</v>
      </c>
      <c r="N295" s="1" t="s">
        <v>2762</v>
      </c>
      <c r="O295" s="1" t="s">
        <v>2764</v>
      </c>
      <c r="P295" s="1"/>
      <c r="Q295" s="55" t="str">
        <f>VLOOKUP(Table13[[#This Row],[HỌ TÊN(7)]],tho!$F$7:$L$601,7,0)</f>
        <v>LX</v>
      </c>
      <c r="R295" s="1"/>
    </row>
    <row r="296" spans="1:18" x14ac:dyDescent="0.25">
      <c r="A296">
        <v>2000</v>
      </c>
      <c r="B296" s="1" t="s">
        <v>17</v>
      </c>
      <c r="C296">
        <v>2000</v>
      </c>
      <c r="D296">
        <v>0</v>
      </c>
      <c r="E296">
        <v>0</v>
      </c>
      <c r="F296" s="1" t="s">
        <v>310</v>
      </c>
      <c r="G296" s="1" t="s">
        <v>886</v>
      </c>
      <c r="H296" s="1" t="s">
        <v>1449</v>
      </c>
      <c r="I296" s="1" t="s">
        <v>1986</v>
      </c>
      <c r="J296" s="1"/>
      <c r="K296">
        <v>2000</v>
      </c>
      <c r="L296">
        <v>2000</v>
      </c>
      <c r="M296" s="1" t="s">
        <v>2760</v>
      </c>
      <c r="N296" s="1" t="s">
        <v>2762</v>
      </c>
      <c r="O296" s="1" t="s">
        <v>2764</v>
      </c>
      <c r="P296" s="1"/>
      <c r="Q296" s="55" t="str">
        <f>VLOOKUP(Table13[[#This Row],[HỌ TÊN(7)]],tho!$F$7:$L$601,7,0)</f>
        <v>NG</v>
      </c>
      <c r="R296" s="1"/>
    </row>
    <row r="297" spans="1:18" x14ac:dyDescent="0.25">
      <c r="A297">
        <v>2000</v>
      </c>
      <c r="B297" s="1" t="s">
        <v>17</v>
      </c>
      <c r="C297">
        <v>2000</v>
      </c>
      <c r="D297">
        <v>0</v>
      </c>
      <c r="E297">
        <v>0</v>
      </c>
      <c r="F297" s="1" t="s">
        <v>311</v>
      </c>
      <c r="G297" s="1" t="s">
        <v>887</v>
      </c>
      <c r="H297" s="1" t="s">
        <v>1450</v>
      </c>
      <c r="I297" s="1" t="s">
        <v>1987</v>
      </c>
      <c r="J297" s="1"/>
      <c r="K297">
        <v>2000</v>
      </c>
      <c r="L297">
        <v>2000</v>
      </c>
      <c r="M297" s="1" t="s">
        <v>2760</v>
      </c>
      <c r="N297" s="1" t="s">
        <v>2762</v>
      </c>
      <c r="O297" s="1" t="s">
        <v>2764</v>
      </c>
      <c r="P297" s="1"/>
      <c r="Q297" s="55" t="str">
        <f>VLOOKUP(Table13[[#This Row],[HỌ TÊN(7)]],tho!$F$7:$L$601,7,0)</f>
        <v>TT</v>
      </c>
      <c r="R297" s="1"/>
    </row>
    <row r="298" spans="1:18" x14ac:dyDescent="0.25">
      <c r="A298">
        <v>0</v>
      </c>
      <c r="B298" s="1" t="s">
        <v>17</v>
      </c>
      <c r="C298">
        <v>0</v>
      </c>
      <c r="D298">
        <v>4600</v>
      </c>
      <c r="E298">
        <v>4600</v>
      </c>
      <c r="F298" s="1" t="s">
        <v>312</v>
      </c>
      <c r="G298" s="1" t="s">
        <v>888</v>
      </c>
      <c r="H298" s="1" t="s">
        <v>1451</v>
      </c>
      <c r="I298" s="1" t="s">
        <v>1988</v>
      </c>
      <c r="J298" s="1" t="s">
        <v>2517</v>
      </c>
      <c r="K298">
        <v>4600</v>
      </c>
      <c r="L298">
        <v>4600</v>
      </c>
      <c r="M298" s="1" t="s">
        <v>2760</v>
      </c>
      <c r="N298" s="1" t="s">
        <v>2762</v>
      </c>
      <c r="O298" s="1" t="s">
        <v>2764</v>
      </c>
      <c r="P298" s="1"/>
      <c r="Q298" s="55" t="str">
        <f>VLOOKUP(Table13[[#This Row],[HỌ TÊN(7)]],tho!$F$7:$L$601,7,0)</f>
        <v>POW</v>
      </c>
      <c r="R298" s="1"/>
    </row>
    <row r="299" spans="1:18" x14ac:dyDescent="0.25">
      <c r="A299">
        <v>0</v>
      </c>
      <c r="B299" s="1" t="s">
        <v>17</v>
      </c>
      <c r="C299">
        <v>0</v>
      </c>
      <c r="D299">
        <v>1200</v>
      </c>
      <c r="E299">
        <v>1200</v>
      </c>
      <c r="F299" s="1" t="s">
        <v>313</v>
      </c>
      <c r="G299" s="1" t="s">
        <v>889</v>
      </c>
      <c r="H299" s="1" t="s">
        <v>1452</v>
      </c>
      <c r="I299" s="1" t="s">
        <v>1989</v>
      </c>
      <c r="J299" s="1" t="s">
        <v>2518</v>
      </c>
      <c r="K299">
        <v>1200</v>
      </c>
      <c r="L299">
        <v>1200</v>
      </c>
      <c r="M299" s="1" t="s">
        <v>2760</v>
      </c>
      <c r="N299" s="1" t="s">
        <v>2762</v>
      </c>
      <c r="O299" s="1" t="s">
        <v>2764</v>
      </c>
      <c r="P299" s="1"/>
      <c r="Q299" s="55" t="str">
        <f>VLOOKUP(Table13[[#This Row],[HỌ TÊN(7)]],tho!$F$7:$L$601,7,0)</f>
        <v>CM</v>
      </c>
      <c r="R299" s="1"/>
    </row>
    <row r="300" spans="1:18" x14ac:dyDescent="0.25">
      <c r="A300">
        <v>0</v>
      </c>
      <c r="B300" s="1" t="s">
        <v>17</v>
      </c>
      <c r="C300">
        <v>0</v>
      </c>
      <c r="D300">
        <v>6400</v>
      </c>
      <c r="E300">
        <v>6400</v>
      </c>
      <c r="F300" s="1" t="s">
        <v>314</v>
      </c>
      <c r="G300" s="1" t="s">
        <v>890</v>
      </c>
      <c r="H300" s="1" t="s">
        <v>1453</v>
      </c>
      <c r="I300" s="1" t="s">
        <v>1990</v>
      </c>
      <c r="J300" s="1" t="s">
        <v>2519</v>
      </c>
      <c r="K300">
        <v>6400</v>
      </c>
      <c r="L300">
        <v>6400</v>
      </c>
      <c r="M300" s="1" t="s">
        <v>2760</v>
      </c>
      <c r="N300" s="1" t="s">
        <v>2762</v>
      </c>
      <c r="O300" s="1" t="s">
        <v>2764</v>
      </c>
      <c r="P300" s="1"/>
      <c r="Q300" s="55" t="str">
        <f>VLOOKUP(Table13[[#This Row],[HỌ TÊN(7)]],tho!$F$7:$L$601,7,0)</f>
        <v>TC</v>
      </c>
      <c r="R300" s="1"/>
    </row>
    <row r="301" spans="1:18" x14ac:dyDescent="0.25">
      <c r="A301">
        <v>3900</v>
      </c>
      <c r="B301" s="1" t="s">
        <v>17</v>
      </c>
      <c r="C301">
        <v>3900</v>
      </c>
      <c r="D301">
        <v>0</v>
      </c>
      <c r="E301">
        <v>0</v>
      </c>
      <c r="F301" s="1" t="s">
        <v>315</v>
      </c>
      <c r="G301" s="1" t="s">
        <v>891</v>
      </c>
      <c r="H301" s="1" t="s">
        <v>1454</v>
      </c>
      <c r="I301" s="1" t="s">
        <v>1991</v>
      </c>
      <c r="J301" s="1"/>
      <c r="K301">
        <v>3900</v>
      </c>
      <c r="L301">
        <v>3900</v>
      </c>
      <c r="M301" s="1" t="s">
        <v>2760</v>
      </c>
      <c r="N301" s="1" t="s">
        <v>2762</v>
      </c>
      <c r="O301" s="1" t="s">
        <v>2764</v>
      </c>
      <c r="P301" s="1"/>
      <c r="Q301" s="55" t="str">
        <f>VLOOKUP(Table13[[#This Row],[HỌ TÊN(7)]],tho!$F$7:$L$601,7,0)</f>
        <v>NG</v>
      </c>
      <c r="R301" s="1"/>
    </row>
    <row r="302" spans="1:18" x14ac:dyDescent="0.25">
      <c r="A302">
        <v>0</v>
      </c>
      <c r="B302" s="1" t="s">
        <v>17</v>
      </c>
      <c r="C302">
        <v>0</v>
      </c>
      <c r="D302">
        <v>2000</v>
      </c>
      <c r="E302">
        <v>2000</v>
      </c>
      <c r="F302" s="1" t="s">
        <v>316</v>
      </c>
      <c r="G302" s="1" t="s">
        <v>892</v>
      </c>
      <c r="H302" s="1" t="s">
        <v>1455</v>
      </c>
      <c r="I302" s="1" t="s">
        <v>1992</v>
      </c>
      <c r="J302" s="1" t="s">
        <v>2520</v>
      </c>
      <c r="K302">
        <v>2000</v>
      </c>
      <c r="L302">
        <v>2000</v>
      </c>
      <c r="M302" s="1" t="s">
        <v>2760</v>
      </c>
      <c r="N302" s="1" t="s">
        <v>2762</v>
      </c>
      <c r="O302" s="1" t="s">
        <v>2764</v>
      </c>
      <c r="P302" s="1"/>
      <c r="Q302" s="55" t="str">
        <f>VLOOKUP(Table13[[#This Row],[HỌ TÊN(7)]],tho!$F$7:$L$601,7,0)</f>
        <v>POW</v>
      </c>
      <c r="R302" s="1"/>
    </row>
    <row r="303" spans="1:18" x14ac:dyDescent="0.25">
      <c r="A303">
        <v>0</v>
      </c>
      <c r="B303" s="1" t="s">
        <v>17</v>
      </c>
      <c r="C303">
        <v>0</v>
      </c>
      <c r="D303">
        <v>6300</v>
      </c>
      <c r="E303">
        <v>6300</v>
      </c>
      <c r="F303" s="1" t="s">
        <v>317</v>
      </c>
      <c r="G303" s="1" t="s">
        <v>893</v>
      </c>
      <c r="H303" s="1" t="s">
        <v>1456</v>
      </c>
      <c r="I303" s="1" t="s">
        <v>1993</v>
      </c>
      <c r="J303" s="1" t="s">
        <v>2521</v>
      </c>
      <c r="K303">
        <v>6300</v>
      </c>
      <c r="L303">
        <v>6300</v>
      </c>
      <c r="M303" s="1" t="s">
        <v>2760</v>
      </c>
      <c r="N303" s="1" t="s">
        <v>2762</v>
      </c>
      <c r="O303" s="1" t="s">
        <v>2764</v>
      </c>
      <c r="P303" s="1"/>
      <c r="Q303" s="55" t="str">
        <f>VLOOKUP(Table13[[#This Row],[HỌ TÊN(7)]],tho!$F$7:$L$601,7,0)</f>
        <v>NG</v>
      </c>
      <c r="R303" s="1"/>
    </row>
    <row r="304" spans="1:18" x14ac:dyDescent="0.25">
      <c r="A304">
        <v>0</v>
      </c>
      <c r="B304" s="1" t="s">
        <v>17</v>
      </c>
      <c r="C304">
        <v>0</v>
      </c>
      <c r="D304">
        <v>2500</v>
      </c>
      <c r="E304">
        <v>2500</v>
      </c>
      <c r="F304" s="1" t="s">
        <v>318</v>
      </c>
      <c r="G304" s="1" t="s">
        <v>894</v>
      </c>
      <c r="H304" s="1" t="s">
        <v>1457</v>
      </c>
      <c r="I304" s="1" t="s">
        <v>1994</v>
      </c>
      <c r="J304" s="1" t="s">
        <v>2522</v>
      </c>
      <c r="K304">
        <v>2500</v>
      </c>
      <c r="L304">
        <v>2500</v>
      </c>
      <c r="M304" s="1" t="s">
        <v>2760</v>
      </c>
      <c r="N304" s="1" t="s">
        <v>2762</v>
      </c>
      <c r="O304" s="1" t="s">
        <v>2764</v>
      </c>
      <c r="P304" s="1"/>
      <c r="Q304" s="55" t="str">
        <f>VLOOKUP(Table13[[#This Row],[HỌ TÊN(7)]],tho!$F$7:$L$601,7,0)</f>
        <v>TC</v>
      </c>
      <c r="R304" s="1"/>
    </row>
    <row r="305" spans="1:18" x14ac:dyDescent="0.25">
      <c r="A305">
        <v>0</v>
      </c>
      <c r="B305" s="1" t="s">
        <v>17</v>
      </c>
      <c r="C305">
        <v>0</v>
      </c>
      <c r="D305">
        <v>3000</v>
      </c>
      <c r="E305">
        <v>3000</v>
      </c>
      <c r="F305" s="1" t="s">
        <v>319</v>
      </c>
      <c r="G305" s="1" t="s">
        <v>895</v>
      </c>
      <c r="H305" s="1" t="s">
        <v>1458</v>
      </c>
      <c r="I305" s="1" t="s">
        <v>1995</v>
      </c>
      <c r="J305" s="1" t="s">
        <v>2523</v>
      </c>
      <c r="K305">
        <v>3000</v>
      </c>
      <c r="L305">
        <v>3000</v>
      </c>
      <c r="M305" s="1" t="s">
        <v>2760</v>
      </c>
      <c r="N305" s="1" t="s">
        <v>2762</v>
      </c>
      <c r="O305" s="1" t="s">
        <v>2764</v>
      </c>
      <c r="P305" s="1"/>
      <c r="Q305" s="55" t="str">
        <f>VLOOKUP(Table13[[#This Row],[HỌ TÊN(7)]],tho!$F$7:$L$601,7,0)</f>
        <v>CT</v>
      </c>
      <c r="R305" s="1"/>
    </row>
    <row r="306" spans="1:18" x14ac:dyDescent="0.25">
      <c r="A306">
        <v>0</v>
      </c>
      <c r="B306" s="1" t="s">
        <v>17</v>
      </c>
      <c r="C306">
        <v>0</v>
      </c>
      <c r="D306">
        <v>14100</v>
      </c>
      <c r="E306">
        <v>14100</v>
      </c>
      <c r="F306" s="1" t="s">
        <v>320</v>
      </c>
      <c r="G306" s="1" t="s">
        <v>896</v>
      </c>
      <c r="H306" s="1" t="s">
        <v>1459</v>
      </c>
      <c r="I306" s="1" t="s">
        <v>1996</v>
      </c>
      <c r="J306" s="1" t="s">
        <v>2524</v>
      </c>
      <c r="K306">
        <v>14100</v>
      </c>
      <c r="L306">
        <v>14100</v>
      </c>
      <c r="M306" s="1" t="s">
        <v>2760</v>
      </c>
      <c r="N306" s="1" t="s">
        <v>2762</v>
      </c>
      <c r="O306" s="1" t="s">
        <v>2764</v>
      </c>
      <c r="P306" s="1"/>
      <c r="Q306" s="55" t="str">
        <f>VLOOKUP(Table13[[#This Row],[HỌ TÊN(7)]],tho!$F$7:$L$601,7,0)</f>
        <v>CM</v>
      </c>
      <c r="R306" s="1"/>
    </row>
    <row r="307" spans="1:18" x14ac:dyDescent="0.25">
      <c r="A307">
        <v>0</v>
      </c>
      <c r="B307" s="1" t="s">
        <v>17</v>
      </c>
      <c r="C307">
        <v>0</v>
      </c>
      <c r="D307">
        <v>400</v>
      </c>
      <c r="E307">
        <v>400</v>
      </c>
      <c r="F307" s="1" t="s">
        <v>321</v>
      </c>
      <c r="G307" s="1" t="s">
        <v>897</v>
      </c>
      <c r="H307" s="1" t="s">
        <v>1460</v>
      </c>
      <c r="I307" s="1" t="s">
        <v>1997</v>
      </c>
      <c r="J307" s="1" t="s">
        <v>2525</v>
      </c>
      <c r="K307">
        <v>400</v>
      </c>
      <c r="L307">
        <v>400</v>
      </c>
      <c r="M307" s="1" t="s">
        <v>2760</v>
      </c>
      <c r="N307" s="1" t="s">
        <v>2762</v>
      </c>
      <c r="O307" s="1" t="s">
        <v>2764</v>
      </c>
      <c r="P307" s="1"/>
      <c r="Q307" s="55" t="str">
        <f>VLOOKUP(Table13[[#This Row],[HỌ TÊN(7)]],tho!$F$7:$L$601,7,0)</f>
        <v>AP</v>
      </c>
      <c r="R307" s="1"/>
    </row>
    <row r="308" spans="1:18" x14ac:dyDescent="0.25">
      <c r="A308">
        <v>0</v>
      </c>
      <c r="B308" s="1" t="s">
        <v>17</v>
      </c>
      <c r="C308">
        <v>0</v>
      </c>
      <c r="D308">
        <v>500</v>
      </c>
      <c r="E308">
        <v>500</v>
      </c>
      <c r="F308" s="1" t="s">
        <v>322</v>
      </c>
      <c r="G308" s="1" t="s">
        <v>898</v>
      </c>
      <c r="H308" s="1" t="s">
        <v>1461</v>
      </c>
      <c r="I308" s="1" t="s">
        <v>1998</v>
      </c>
      <c r="J308" s="1" t="s">
        <v>2526</v>
      </c>
      <c r="K308">
        <v>500</v>
      </c>
      <c r="L308">
        <v>500</v>
      </c>
      <c r="M308" s="1" t="s">
        <v>2760</v>
      </c>
      <c r="N308" s="1" t="s">
        <v>2762</v>
      </c>
      <c r="O308" s="1" t="s">
        <v>2764</v>
      </c>
      <c r="P308" s="1"/>
      <c r="Q308" s="55" t="str">
        <f>VLOOKUP(Table13[[#This Row],[HỌ TÊN(7)]],tho!$F$7:$L$601,7,0)</f>
        <v>NG</v>
      </c>
      <c r="R308" s="1"/>
    </row>
    <row r="309" spans="1:18" x14ac:dyDescent="0.25">
      <c r="A309">
        <v>0</v>
      </c>
      <c r="B309" s="1" t="s">
        <v>17</v>
      </c>
      <c r="C309">
        <v>0</v>
      </c>
      <c r="D309">
        <v>6500</v>
      </c>
      <c r="E309">
        <v>6500</v>
      </c>
      <c r="F309" s="1" t="s">
        <v>323</v>
      </c>
      <c r="G309" s="1" t="s">
        <v>899</v>
      </c>
      <c r="H309" s="1" t="s">
        <v>1462</v>
      </c>
      <c r="I309" s="1" t="s">
        <v>1999</v>
      </c>
      <c r="J309" s="1" t="s">
        <v>2527</v>
      </c>
      <c r="K309">
        <v>6500</v>
      </c>
      <c r="L309">
        <v>6500</v>
      </c>
      <c r="M309" s="1" t="s">
        <v>2760</v>
      </c>
      <c r="N309" s="1" t="s">
        <v>2762</v>
      </c>
      <c r="O309" s="1" t="s">
        <v>2764</v>
      </c>
      <c r="P309" s="1"/>
      <c r="Q309" s="55" t="str">
        <f>VLOOKUP(Table13[[#This Row],[HỌ TÊN(7)]],tho!$F$7:$L$601,7,0)</f>
        <v>NG</v>
      </c>
      <c r="R309" s="1"/>
    </row>
    <row r="310" spans="1:18" x14ac:dyDescent="0.25">
      <c r="A310">
        <v>0</v>
      </c>
      <c r="B310" s="1" t="s">
        <v>17</v>
      </c>
      <c r="C310">
        <v>0</v>
      </c>
      <c r="D310">
        <v>700</v>
      </c>
      <c r="E310">
        <v>700</v>
      </c>
      <c r="F310" s="1" t="s">
        <v>324</v>
      </c>
      <c r="G310" s="1" t="s">
        <v>900</v>
      </c>
      <c r="H310" s="1" t="s">
        <v>1463</v>
      </c>
      <c r="I310" s="1" t="s">
        <v>2000</v>
      </c>
      <c r="J310" s="1" t="s">
        <v>2528</v>
      </c>
      <c r="K310">
        <v>700</v>
      </c>
      <c r="L310">
        <v>700</v>
      </c>
      <c r="M310" s="1" t="s">
        <v>2760</v>
      </c>
      <c r="N310" s="1" t="s">
        <v>2762</v>
      </c>
      <c r="O310" s="1" t="s">
        <v>2764</v>
      </c>
      <c r="P310" s="1"/>
      <c r="Q310" s="55" t="str">
        <f>VLOOKUP(Table13[[#This Row],[HỌ TÊN(7)]],tho!$F$7:$L$601,7,0)</f>
        <v>CM</v>
      </c>
      <c r="R310" s="1"/>
    </row>
    <row r="311" spans="1:18" x14ac:dyDescent="0.25">
      <c r="A311">
        <v>0</v>
      </c>
      <c r="B311" s="1" t="s">
        <v>17</v>
      </c>
      <c r="C311">
        <v>0</v>
      </c>
      <c r="D311">
        <v>14900</v>
      </c>
      <c r="E311">
        <v>14900</v>
      </c>
      <c r="F311" s="1" t="s">
        <v>325</v>
      </c>
      <c r="G311" s="1" t="s">
        <v>901</v>
      </c>
      <c r="H311" s="1" t="s">
        <v>1464</v>
      </c>
      <c r="I311" s="1" t="s">
        <v>2001</v>
      </c>
      <c r="J311" s="1" t="s">
        <v>2529</v>
      </c>
      <c r="K311">
        <v>14900</v>
      </c>
      <c r="L311">
        <v>14900</v>
      </c>
      <c r="M311" s="1" t="s">
        <v>2760</v>
      </c>
      <c r="N311" s="1" t="s">
        <v>2762</v>
      </c>
      <c r="O311" s="1" t="s">
        <v>2764</v>
      </c>
      <c r="P311" s="1"/>
      <c r="Q311" s="55" t="str">
        <f>VLOOKUP(Table13[[#This Row],[HỌ TÊN(7)]],tho!$F$7:$L$601,7,0)</f>
        <v>NG</v>
      </c>
      <c r="R311" s="1"/>
    </row>
    <row r="312" spans="1:18" x14ac:dyDescent="0.25">
      <c r="A312">
        <v>0</v>
      </c>
      <c r="B312" s="1" t="s">
        <v>17</v>
      </c>
      <c r="C312">
        <v>0</v>
      </c>
      <c r="D312">
        <v>11300</v>
      </c>
      <c r="E312">
        <v>11300</v>
      </c>
      <c r="F312" s="1" t="s">
        <v>326</v>
      </c>
      <c r="G312" s="1" t="s">
        <v>902</v>
      </c>
      <c r="H312" s="1" t="s">
        <v>1465</v>
      </c>
      <c r="I312" s="1" t="s">
        <v>2002</v>
      </c>
      <c r="J312" s="1" t="s">
        <v>2530</v>
      </c>
      <c r="K312">
        <v>11300</v>
      </c>
      <c r="L312">
        <v>11300</v>
      </c>
      <c r="M312" s="1" t="s">
        <v>2760</v>
      </c>
      <c r="N312" s="1" t="s">
        <v>2762</v>
      </c>
      <c r="O312" s="1" t="s">
        <v>2764</v>
      </c>
      <c r="P312" s="1"/>
      <c r="Q312" s="55" t="str">
        <f>VLOOKUP(Table13[[#This Row],[HỌ TÊN(7)]],tho!$F$7:$L$601,7,0)</f>
        <v>NG</v>
      </c>
      <c r="R312" s="1"/>
    </row>
    <row r="313" spans="1:18" x14ac:dyDescent="0.25">
      <c r="A313">
        <v>0</v>
      </c>
      <c r="B313" s="1" t="s">
        <v>17</v>
      </c>
      <c r="C313">
        <v>0</v>
      </c>
      <c r="D313">
        <v>4000</v>
      </c>
      <c r="E313">
        <v>4000</v>
      </c>
      <c r="F313" s="1" t="s">
        <v>326</v>
      </c>
      <c r="G313" s="1" t="s">
        <v>903</v>
      </c>
      <c r="H313" s="1" t="s">
        <v>1466</v>
      </c>
      <c r="I313" s="1" t="s">
        <v>2003</v>
      </c>
      <c r="J313" s="1" t="s">
        <v>2531</v>
      </c>
      <c r="K313">
        <v>4000</v>
      </c>
      <c r="L313">
        <v>4000</v>
      </c>
      <c r="M313" s="1" t="s">
        <v>2760</v>
      </c>
      <c r="N313" s="1" t="s">
        <v>2762</v>
      </c>
      <c r="O313" s="1" t="s">
        <v>2764</v>
      </c>
      <c r="P313" s="1"/>
      <c r="Q313" s="55" t="str">
        <f>VLOOKUP(Table13[[#This Row],[HỌ TÊN(7)]],tho!$F$7:$L$601,7,0)</f>
        <v>NG</v>
      </c>
      <c r="R313" s="1"/>
    </row>
    <row r="314" spans="1:18" x14ac:dyDescent="0.25">
      <c r="A314">
        <v>0</v>
      </c>
      <c r="B314" s="1" t="s">
        <v>17</v>
      </c>
      <c r="C314">
        <v>0</v>
      </c>
      <c r="D314">
        <v>1500</v>
      </c>
      <c r="E314">
        <v>1500</v>
      </c>
      <c r="F314" s="1" t="s">
        <v>327</v>
      </c>
      <c r="G314" s="1" t="s">
        <v>904</v>
      </c>
      <c r="H314" s="1" t="s">
        <v>1467</v>
      </c>
      <c r="I314" s="1" t="s">
        <v>2004</v>
      </c>
      <c r="J314" s="1" t="s">
        <v>2532</v>
      </c>
      <c r="K314">
        <v>1500</v>
      </c>
      <c r="L314">
        <v>1500</v>
      </c>
      <c r="M314" s="1" t="s">
        <v>2760</v>
      </c>
      <c r="N314" s="1" t="s">
        <v>2762</v>
      </c>
      <c r="O314" s="1" t="s">
        <v>2764</v>
      </c>
      <c r="P314" s="1"/>
      <c r="Q314" s="55" t="str">
        <f>VLOOKUP(Table13[[#This Row],[HỌ TÊN(7)]],tho!$F$7:$L$601,7,0)</f>
        <v>TB</v>
      </c>
      <c r="R314" s="1"/>
    </row>
    <row r="315" spans="1:18" x14ac:dyDescent="0.25">
      <c r="A315">
        <v>0</v>
      </c>
      <c r="B315" s="1" t="s">
        <v>17</v>
      </c>
      <c r="C315">
        <v>0</v>
      </c>
      <c r="D315">
        <v>1100</v>
      </c>
      <c r="E315">
        <v>1100</v>
      </c>
      <c r="F315" s="1" t="s">
        <v>328</v>
      </c>
      <c r="G315" s="1" t="s">
        <v>905</v>
      </c>
      <c r="H315" s="1" t="s">
        <v>1468</v>
      </c>
      <c r="I315" s="1" t="s">
        <v>2005</v>
      </c>
      <c r="J315" s="1" t="s">
        <v>2533</v>
      </c>
      <c r="K315">
        <v>1100</v>
      </c>
      <c r="L315">
        <v>1100</v>
      </c>
      <c r="M315" s="1" t="s">
        <v>2760</v>
      </c>
      <c r="N315" s="1" t="s">
        <v>2762</v>
      </c>
      <c r="O315" s="1" t="s">
        <v>2764</v>
      </c>
      <c r="P315" s="1" t="s">
        <v>2777</v>
      </c>
      <c r="Q315" s="55" t="str">
        <f>VLOOKUP(Table13[[#This Row],[HỌ TÊN(7)]],tho!$F$7:$L$601,7,0)</f>
        <v>LX</v>
      </c>
      <c r="R315" s="1"/>
    </row>
    <row r="316" spans="1:18" x14ac:dyDescent="0.25">
      <c r="A316">
        <v>0</v>
      </c>
      <c r="B316" s="1" t="s">
        <v>17</v>
      </c>
      <c r="C316">
        <v>0</v>
      </c>
      <c r="D316">
        <v>700</v>
      </c>
      <c r="E316">
        <v>700</v>
      </c>
      <c r="F316" s="1" t="s">
        <v>329</v>
      </c>
      <c r="G316" s="1" t="s">
        <v>906</v>
      </c>
      <c r="H316" s="1" t="s">
        <v>1469</v>
      </c>
      <c r="I316" s="1" t="s">
        <v>1975</v>
      </c>
      <c r="J316" s="1" t="s">
        <v>2534</v>
      </c>
      <c r="K316">
        <v>700</v>
      </c>
      <c r="L316">
        <v>700</v>
      </c>
      <c r="M316" s="1" t="s">
        <v>2760</v>
      </c>
      <c r="N316" s="1" t="s">
        <v>2762</v>
      </c>
      <c r="O316" s="1" t="s">
        <v>2764</v>
      </c>
      <c r="P316" s="1"/>
      <c r="Q316" s="55" t="str">
        <f>VLOOKUP(Table13[[#This Row],[HỌ TÊN(7)]],tho!$F$7:$L$601,7,0)</f>
        <v>AP</v>
      </c>
      <c r="R316" s="1"/>
    </row>
    <row r="317" spans="1:18" x14ac:dyDescent="0.25">
      <c r="A317">
        <v>0</v>
      </c>
      <c r="B317" s="1" t="s">
        <v>17</v>
      </c>
      <c r="C317">
        <v>0</v>
      </c>
      <c r="D317">
        <v>400</v>
      </c>
      <c r="E317">
        <v>400</v>
      </c>
      <c r="F317" s="1" t="s">
        <v>330</v>
      </c>
      <c r="G317" s="1" t="s">
        <v>907</v>
      </c>
      <c r="H317" s="1" t="s">
        <v>1470</v>
      </c>
      <c r="I317" s="1" t="s">
        <v>2006</v>
      </c>
      <c r="J317" s="1" t="s">
        <v>2535</v>
      </c>
      <c r="K317">
        <v>400</v>
      </c>
      <c r="L317">
        <v>400</v>
      </c>
      <c r="M317" s="1" t="s">
        <v>2760</v>
      </c>
      <c r="N317" s="1" t="s">
        <v>2762</v>
      </c>
      <c r="O317" s="1" t="s">
        <v>2764</v>
      </c>
      <c r="P317" s="1"/>
      <c r="Q317" s="55" t="str">
        <f>VLOOKUP(Table13[[#This Row],[HỌ TÊN(7)]],tho!$F$7:$L$601,7,0)</f>
        <v>CM</v>
      </c>
      <c r="R317" s="1"/>
    </row>
    <row r="318" spans="1:18" x14ac:dyDescent="0.25">
      <c r="A318">
        <v>0</v>
      </c>
      <c r="B318" s="1" t="s">
        <v>17</v>
      </c>
      <c r="C318">
        <v>0</v>
      </c>
      <c r="D318">
        <v>1300</v>
      </c>
      <c r="E318">
        <v>1300</v>
      </c>
      <c r="F318" s="1" t="s">
        <v>331</v>
      </c>
      <c r="G318" s="1" t="s">
        <v>908</v>
      </c>
      <c r="H318" s="1" t="s">
        <v>1471</v>
      </c>
      <c r="I318" s="1" t="s">
        <v>2007</v>
      </c>
      <c r="J318" s="1" t="s">
        <v>2536</v>
      </c>
      <c r="K318">
        <v>1300</v>
      </c>
      <c r="L318">
        <v>1300</v>
      </c>
      <c r="M318" s="1" t="s">
        <v>2760</v>
      </c>
      <c r="N318" s="1" t="s">
        <v>2762</v>
      </c>
      <c r="O318" s="1" t="s">
        <v>2764</v>
      </c>
      <c r="P318" s="1"/>
      <c r="Q318" s="55" t="str">
        <f>VLOOKUP(Table13[[#This Row],[HỌ TÊN(7)]],tho!$F$7:$L$601,7,0)</f>
        <v>AP</v>
      </c>
      <c r="R318" s="1"/>
    </row>
    <row r="319" spans="1:18" x14ac:dyDescent="0.25">
      <c r="A319">
        <v>0</v>
      </c>
      <c r="B319" s="1" t="s">
        <v>17</v>
      </c>
      <c r="C319">
        <v>0</v>
      </c>
      <c r="D319">
        <v>6600</v>
      </c>
      <c r="E319">
        <v>6600</v>
      </c>
      <c r="F319" s="1" t="s">
        <v>332</v>
      </c>
      <c r="G319" s="1" t="s">
        <v>909</v>
      </c>
      <c r="H319" s="1" t="s">
        <v>1472</v>
      </c>
      <c r="I319" s="1" t="s">
        <v>2008</v>
      </c>
      <c r="J319" s="1" t="s">
        <v>2537</v>
      </c>
      <c r="K319">
        <v>6600</v>
      </c>
      <c r="L319">
        <v>6600</v>
      </c>
      <c r="M319" s="1" t="s">
        <v>2760</v>
      </c>
      <c r="N319" s="1" t="s">
        <v>2762</v>
      </c>
      <c r="O319" s="1" t="s">
        <v>2764</v>
      </c>
      <c r="P319" s="1"/>
      <c r="Q319" s="55" t="str">
        <f>VLOOKUP(Table13[[#This Row],[HỌ TÊN(7)]],tho!$F$7:$L$601,7,0)</f>
        <v>TS</v>
      </c>
      <c r="R319" s="1"/>
    </row>
    <row r="320" spans="1:18" x14ac:dyDescent="0.25">
      <c r="A320">
        <v>0</v>
      </c>
      <c r="B320" s="1" t="s">
        <v>17</v>
      </c>
      <c r="C320">
        <v>0</v>
      </c>
      <c r="D320">
        <v>800</v>
      </c>
      <c r="E320">
        <v>800</v>
      </c>
      <c r="F320" s="1" t="s">
        <v>333</v>
      </c>
      <c r="G320" s="1" t="s">
        <v>910</v>
      </c>
      <c r="H320" s="1" t="s">
        <v>1473</v>
      </c>
      <c r="I320" s="1" t="s">
        <v>2009</v>
      </c>
      <c r="J320" s="1" t="s">
        <v>2538</v>
      </c>
      <c r="K320">
        <v>800</v>
      </c>
      <c r="L320">
        <v>800</v>
      </c>
      <c r="M320" s="1" t="s">
        <v>2760</v>
      </c>
      <c r="N320" s="1" t="s">
        <v>2762</v>
      </c>
      <c r="O320" s="1" t="s">
        <v>2764</v>
      </c>
      <c r="P320" s="1" t="s">
        <v>2778</v>
      </c>
      <c r="Q320" s="55" t="str">
        <f>VLOOKUP(Table13[[#This Row],[HỌ TÊN(7)]],tho!$F$7:$L$601,7,0)</f>
        <v>NEW</v>
      </c>
      <c r="R320" s="1"/>
    </row>
    <row r="321" spans="1:18" x14ac:dyDescent="0.25">
      <c r="A321">
        <v>0</v>
      </c>
      <c r="B321" s="1" t="s">
        <v>17</v>
      </c>
      <c r="C321">
        <v>0</v>
      </c>
      <c r="D321">
        <v>1000</v>
      </c>
      <c r="E321">
        <v>1000</v>
      </c>
      <c r="F321" s="1" t="s">
        <v>334</v>
      </c>
      <c r="G321" s="1" t="s">
        <v>911</v>
      </c>
      <c r="H321" s="1" t="s">
        <v>1474</v>
      </c>
      <c r="I321" s="1" t="s">
        <v>1927</v>
      </c>
      <c r="J321" s="1" t="s">
        <v>2539</v>
      </c>
      <c r="K321">
        <v>1000</v>
      </c>
      <c r="L321">
        <v>1000</v>
      </c>
      <c r="M321" s="1" t="s">
        <v>2760</v>
      </c>
      <c r="N321" s="1" t="s">
        <v>2762</v>
      </c>
      <c r="O321" s="1" t="s">
        <v>2764</v>
      </c>
      <c r="P321" s="1"/>
      <c r="Q321" s="55" t="str">
        <f>VLOOKUP(Table13[[#This Row],[HỌ TÊN(7)]],tho!$F$7:$L$601,7,0)</f>
        <v>CP</v>
      </c>
      <c r="R321" s="1"/>
    </row>
    <row r="322" spans="1:18" x14ac:dyDescent="0.25">
      <c r="A322">
        <v>0</v>
      </c>
      <c r="B322" s="1" t="s">
        <v>17</v>
      </c>
      <c r="C322">
        <v>0</v>
      </c>
      <c r="D322">
        <v>3300</v>
      </c>
      <c r="E322">
        <v>3300</v>
      </c>
      <c r="F322" s="1" t="s">
        <v>335</v>
      </c>
      <c r="G322" s="1" t="s">
        <v>912</v>
      </c>
      <c r="H322" s="1" t="s">
        <v>1475</v>
      </c>
      <c r="I322" s="1" t="s">
        <v>2010</v>
      </c>
      <c r="J322" s="1"/>
      <c r="K322">
        <v>3300</v>
      </c>
      <c r="L322">
        <v>3300</v>
      </c>
      <c r="M322" s="1" t="s">
        <v>2760</v>
      </c>
      <c r="N322" s="1" t="s">
        <v>2762</v>
      </c>
      <c r="O322" s="1" t="s">
        <v>2764</v>
      </c>
      <c r="P322" s="1"/>
      <c r="Q322" s="55" t="str">
        <f>VLOOKUP(Table13[[#This Row],[HỌ TÊN(7)]],tho!$F$7:$L$601,7,0)</f>
        <v>NG</v>
      </c>
      <c r="R322" s="1"/>
    </row>
    <row r="323" spans="1:18" x14ac:dyDescent="0.25">
      <c r="A323">
        <v>0</v>
      </c>
      <c r="B323" s="1" t="s">
        <v>17</v>
      </c>
      <c r="C323">
        <v>0</v>
      </c>
      <c r="D323">
        <v>2600</v>
      </c>
      <c r="E323">
        <v>2600</v>
      </c>
      <c r="F323" s="1" t="s">
        <v>336</v>
      </c>
      <c r="G323" s="1" t="s">
        <v>913</v>
      </c>
      <c r="H323" s="1" t="s">
        <v>1476</v>
      </c>
      <c r="I323" s="1" t="s">
        <v>2011</v>
      </c>
      <c r="J323" s="1" t="s">
        <v>2540</v>
      </c>
      <c r="K323">
        <v>2600</v>
      </c>
      <c r="L323">
        <v>2600</v>
      </c>
      <c r="M323" s="1" t="s">
        <v>2760</v>
      </c>
      <c r="N323" s="1" t="s">
        <v>2762</v>
      </c>
      <c r="O323" s="1" t="s">
        <v>2764</v>
      </c>
      <c r="P323" s="1"/>
      <c r="Q323" s="55" t="str">
        <f>VLOOKUP(Table13[[#This Row],[HỌ TÊN(7)]],tho!$F$7:$L$601,7,0)</f>
        <v>TB</v>
      </c>
      <c r="R323" s="1"/>
    </row>
    <row r="324" spans="1:18" x14ac:dyDescent="0.25">
      <c r="A324">
        <v>4500</v>
      </c>
      <c r="B324" s="1" t="s">
        <v>17</v>
      </c>
      <c r="C324">
        <v>4500</v>
      </c>
      <c r="D324">
        <v>0</v>
      </c>
      <c r="E324">
        <v>0</v>
      </c>
      <c r="F324" s="1" t="s">
        <v>337</v>
      </c>
      <c r="G324" s="1" t="s">
        <v>914</v>
      </c>
      <c r="H324" s="1" t="s">
        <v>1477</v>
      </c>
      <c r="I324" s="1" t="s">
        <v>2012</v>
      </c>
      <c r="J324" s="1"/>
      <c r="K324">
        <v>4500</v>
      </c>
      <c r="L324">
        <v>4500</v>
      </c>
      <c r="M324" s="1" t="s">
        <v>2760</v>
      </c>
      <c r="N324" s="1" t="s">
        <v>2762</v>
      </c>
      <c r="O324" s="1" t="s">
        <v>2764</v>
      </c>
      <c r="P324" s="1"/>
      <c r="Q324" s="55" t="str">
        <f>VLOOKUP(Table13[[#This Row],[HỌ TÊN(7)]],tho!$F$7:$L$601,7,0)</f>
        <v>NG</v>
      </c>
      <c r="R324" s="1"/>
    </row>
    <row r="325" spans="1:18" x14ac:dyDescent="0.25">
      <c r="A325">
        <v>0</v>
      </c>
      <c r="B325" s="1" t="s">
        <v>17</v>
      </c>
      <c r="C325">
        <v>0</v>
      </c>
      <c r="D325">
        <v>1100</v>
      </c>
      <c r="E325">
        <v>1100</v>
      </c>
      <c r="F325" s="1" t="s">
        <v>338</v>
      </c>
      <c r="G325" s="1" t="s">
        <v>915</v>
      </c>
      <c r="H325" s="1" t="s">
        <v>1478</v>
      </c>
      <c r="I325" s="1" t="s">
        <v>1887</v>
      </c>
      <c r="J325" s="1" t="s">
        <v>2541</v>
      </c>
      <c r="K325">
        <v>1100</v>
      </c>
      <c r="L325">
        <v>1100</v>
      </c>
      <c r="M325" s="1" t="s">
        <v>2760</v>
      </c>
      <c r="N325" s="1" t="s">
        <v>2762</v>
      </c>
      <c r="O325" s="1" t="s">
        <v>2764</v>
      </c>
      <c r="P325" s="1"/>
      <c r="Q325" s="55" t="str">
        <f>VLOOKUP(Table13[[#This Row],[HỌ TÊN(7)]],tho!$F$7:$L$601,7,0)</f>
        <v>NG</v>
      </c>
      <c r="R325" s="1"/>
    </row>
    <row r="326" spans="1:18" x14ac:dyDescent="0.25">
      <c r="A326">
        <v>0</v>
      </c>
      <c r="B326" s="1" t="s">
        <v>17</v>
      </c>
      <c r="C326">
        <v>0</v>
      </c>
      <c r="D326">
        <v>1700</v>
      </c>
      <c r="E326">
        <v>1700</v>
      </c>
      <c r="F326" s="1" t="s">
        <v>338</v>
      </c>
      <c r="G326" s="1" t="s">
        <v>916</v>
      </c>
      <c r="H326" s="1" t="s">
        <v>1479</v>
      </c>
      <c r="I326" s="1" t="s">
        <v>2013</v>
      </c>
      <c r="J326" s="1" t="s">
        <v>2542</v>
      </c>
      <c r="K326">
        <v>1700</v>
      </c>
      <c r="L326">
        <v>1700</v>
      </c>
      <c r="M326" s="1" t="s">
        <v>2760</v>
      </c>
      <c r="N326" s="1" t="s">
        <v>2762</v>
      </c>
      <c r="O326" s="1" t="s">
        <v>2764</v>
      </c>
      <c r="P326" s="1"/>
      <c r="Q326" s="55" t="str">
        <f>VLOOKUP(Table13[[#This Row],[HỌ TÊN(7)]],tho!$F$7:$L$601,7,0)</f>
        <v>NG</v>
      </c>
      <c r="R326" s="1"/>
    </row>
    <row r="327" spans="1:18" x14ac:dyDescent="0.25">
      <c r="A327">
        <v>0</v>
      </c>
      <c r="B327" s="1" t="s">
        <v>17</v>
      </c>
      <c r="C327">
        <v>0</v>
      </c>
      <c r="D327">
        <v>900</v>
      </c>
      <c r="E327">
        <v>900</v>
      </c>
      <c r="F327" s="1" t="s">
        <v>339</v>
      </c>
      <c r="G327" s="1" t="s">
        <v>917</v>
      </c>
      <c r="H327" s="1" t="s">
        <v>1480</v>
      </c>
      <c r="I327" s="1" t="s">
        <v>2014</v>
      </c>
      <c r="J327" s="1" t="s">
        <v>2543</v>
      </c>
      <c r="K327">
        <v>900</v>
      </c>
      <c r="L327">
        <v>900</v>
      </c>
      <c r="M327" s="1" t="s">
        <v>2760</v>
      </c>
      <c r="N327" s="1" t="s">
        <v>2762</v>
      </c>
      <c r="O327" s="1" t="s">
        <v>2764</v>
      </c>
      <c r="P327" s="1"/>
      <c r="Q327" s="55" t="str">
        <f>VLOOKUP(Table13[[#This Row],[HỌ TÊN(7)]],tho!$F$7:$L$601,7,0)</f>
        <v>PT</v>
      </c>
      <c r="R327" s="1"/>
    </row>
    <row r="328" spans="1:18" x14ac:dyDescent="0.25">
      <c r="A328">
        <v>0</v>
      </c>
      <c r="B328" s="1" t="s">
        <v>17</v>
      </c>
      <c r="C328">
        <v>0</v>
      </c>
      <c r="D328">
        <v>3000</v>
      </c>
      <c r="E328">
        <v>3000</v>
      </c>
      <c r="F328" s="1" t="s">
        <v>340</v>
      </c>
      <c r="G328" s="1" t="s">
        <v>918</v>
      </c>
      <c r="H328" s="1" t="s">
        <v>1481</v>
      </c>
      <c r="I328" s="1" t="s">
        <v>2015</v>
      </c>
      <c r="J328" s="1" t="s">
        <v>2544</v>
      </c>
      <c r="K328">
        <v>3000</v>
      </c>
      <c r="L328">
        <v>3000</v>
      </c>
      <c r="M328" s="1" t="s">
        <v>2760</v>
      </c>
      <c r="N328" s="1" t="s">
        <v>2762</v>
      </c>
      <c r="O328" s="1" t="s">
        <v>2764</v>
      </c>
      <c r="P328" s="1"/>
      <c r="Q328" s="55" t="str">
        <f>VLOOKUP(Table13[[#This Row],[HỌ TÊN(7)]],tho!$F$7:$L$601,7,0)</f>
        <v>CM</v>
      </c>
      <c r="R328" s="1"/>
    </row>
    <row r="329" spans="1:18" x14ac:dyDescent="0.25">
      <c r="A329">
        <v>0</v>
      </c>
      <c r="B329" s="1" t="s">
        <v>17</v>
      </c>
      <c r="C329">
        <v>0</v>
      </c>
      <c r="D329">
        <v>12000</v>
      </c>
      <c r="E329">
        <v>12000</v>
      </c>
      <c r="F329" s="1" t="s">
        <v>341</v>
      </c>
      <c r="G329" s="1" t="s">
        <v>919</v>
      </c>
      <c r="H329" s="1" t="s">
        <v>1482</v>
      </c>
      <c r="I329" s="1" t="s">
        <v>2016</v>
      </c>
      <c r="J329" s="1" t="s">
        <v>2545</v>
      </c>
      <c r="K329">
        <v>12000</v>
      </c>
      <c r="L329">
        <v>12000</v>
      </c>
      <c r="M329" s="1" t="s">
        <v>2760</v>
      </c>
      <c r="N329" s="1" t="s">
        <v>2762</v>
      </c>
      <c r="O329" s="1" t="s">
        <v>2764</v>
      </c>
      <c r="P329" s="1"/>
      <c r="Q329" s="55" t="str">
        <f>VLOOKUP(Table13[[#This Row],[HỌ TÊN(7)]],tho!$F$7:$L$601,7,0)</f>
        <v>POW</v>
      </c>
      <c r="R329" s="1"/>
    </row>
    <row r="330" spans="1:18" x14ac:dyDescent="0.25">
      <c r="A330">
        <v>0</v>
      </c>
      <c r="B330" s="1" t="s">
        <v>17</v>
      </c>
      <c r="C330">
        <v>0</v>
      </c>
      <c r="D330">
        <v>3000</v>
      </c>
      <c r="E330">
        <v>3000</v>
      </c>
      <c r="F330" s="1" t="s">
        <v>342</v>
      </c>
      <c r="G330" s="1" t="s">
        <v>920</v>
      </c>
      <c r="H330" s="1" t="s">
        <v>1483</v>
      </c>
      <c r="I330" s="1" t="s">
        <v>2017</v>
      </c>
      <c r="J330" s="1" t="s">
        <v>2546</v>
      </c>
      <c r="K330">
        <v>3000</v>
      </c>
      <c r="L330">
        <v>3000</v>
      </c>
      <c r="M330" s="1" t="s">
        <v>2760</v>
      </c>
      <c r="N330" s="1" t="s">
        <v>2762</v>
      </c>
      <c r="O330" s="1" t="s">
        <v>2764</v>
      </c>
      <c r="P330" s="1"/>
      <c r="Q330" s="55" t="str">
        <f>VLOOKUP(Table13[[#This Row],[HỌ TÊN(7)]],tho!$F$7:$L$601,7,0)</f>
        <v>CP</v>
      </c>
      <c r="R330" s="1"/>
    </row>
    <row r="331" spans="1:18" x14ac:dyDescent="0.25">
      <c r="A331">
        <v>0</v>
      </c>
      <c r="B331" s="1" t="s">
        <v>17</v>
      </c>
      <c r="C331">
        <v>0</v>
      </c>
      <c r="D331">
        <v>2000</v>
      </c>
      <c r="E331">
        <v>2000</v>
      </c>
      <c r="F331" s="1" t="s">
        <v>343</v>
      </c>
      <c r="G331" s="1" t="s">
        <v>921</v>
      </c>
      <c r="H331" s="1" t="s">
        <v>1484</v>
      </c>
      <c r="I331" s="1" t="s">
        <v>2018</v>
      </c>
      <c r="J331" s="1" t="s">
        <v>2547</v>
      </c>
      <c r="K331">
        <v>2000</v>
      </c>
      <c r="L331">
        <v>2000</v>
      </c>
      <c r="M331" s="1" t="s">
        <v>2760</v>
      </c>
      <c r="N331" s="1" t="s">
        <v>2762</v>
      </c>
      <c r="O331" s="1" t="s">
        <v>2764</v>
      </c>
      <c r="P331" s="1"/>
      <c r="Q331" s="55" t="str">
        <f>VLOOKUP(Table13[[#This Row],[HỌ TÊN(7)]],tho!$F$7:$L$601,7,0)</f>
        <v>AP</v>
      </c>
      <c r="R331" s="1"/>
    </row>
    <row r="332" spans="1:18" x14ac:dyDescent="0.25">
      <c r="A332">
        <v>0</v>
      </c>
      <c r="B332" s="1" t="s">
        <v>17</v>
      </c>
      <c r="C332">
        <v>0</v>
      </c>
      <c r="D332">
        <v>2400</v>
      </c>
      <c r="E332">
        <v>2400</v>
      </c>
      <c r="F332" s="1" t="s">
        <v>344</v>
      </c>
      <c r="G332" s="1" t="s">
        <v>922</v>
      </c>
      <c r="H332" s="1" t="s">
        <v>1485</v>
      </c>
      <c r="I332" s="1" t="s">
        <v>2019</v>
      </c>
      <c r="J332" s="1" t="s">
        <v>2548</v>
      </c>
      <c r="K332">
        <v>2400</v>
      </c>
      <c r="L332">
        <v>2400</v>
      </c>
      <c r="M332" s="1" t="s">
        <v>2760</v>
      </c>
      <c r="N332" s="1" t="s">
        <v>2762</v>
      </c>
      <c r="O332" s="1" t="s">
        <v>2764</v>
      </c>
      <c r="P332" s="1"/>
      <c r="Q332" s="55" t="str">
        <f>VLOOKUP(Table13[[#This Row],[HỌ TÊN(7)]],tho!$F$7:$L$601,7,0)</f>
        <v>LX</v>
      </c>
      <c r="R332" s="1"/>
    </row>
    <row r="333" spans="1:18" x14ac:dyDescent="0.25">
      <c r="A333">
        <v>0</v>
      </c>
      <c r="B333" s="1" t="s">
        <v>17</v>
      </c>
      <c r="C333">
        <v>0</v>
      </c>
      <c r="D333">
        <v>11400</v>
      </c>
      <c r="E333">
        <v>11400</v>
      </c>
      <c r="F333" s="1" t="s">
        <v>345</v>
      </c>
      <c r="G333" s="1" t="s">
        <v>923</v>
      </c>
      <c r="H333" s="1" t="s">
        <v>1486</v>
      </c>
      <c r="I333" s="1" t="s">
        <v>2020</v>
      </c>
      <c r="J333" s="1" t="s">
        <v>2549</v>
      </c>
      <c r="K333">
        <v>11400</v>
      </c>
      <c r="L333">
        <v>11400</v>
      </c>
      <c r="M333" s="1" t="s">
        <v>2760</v>
      </c>
      <c r="N333" s="1" t="s">
        <v>2762</v>
      </c>
      <c r="O333" s="1" t="s">
        <v>2764</v>
      </c>
      <c r="P333" s="1"/>
      <c r="Q333" s="55" t="str">
        <f>VLOOKUP(Table13[[#This Row],[HỌ TÊN(7)]],tho!$F$7:$L$601,7,0)</f>
        <v>TC</v>
      </c>
      <c r="R333" s="1"/>
    </row>
    <row r="334" spans="1:18" x14ac:dyDescent="0.25">
      <c r="A334">
        <v>0</v>
      </c>
      <c r="B334" s="1" t="s">
        <v>17</v>
      </c>
      <c r="C334">
        <v>0</v>
      </c>
      <c r="D334">
        <v>2000</v>
      </c>
      <c r="E334">
        <v>2000</v>
      </c>
      <c r="F334" s="1" t="s">
        <v>346</v>
      </c>
      <c r="G334" s="1" t="s">
        <v>924</v>
      </c>
      <c r="H334" s="1" t="s">
        <v>1463</v>
      </c>
      <c r="I334" s="1" t="s">
        <v>2021</v>
      </c>
      <c r="J334" s="1" t="s">
        <v>2550</v>
      </c>
      <c r="K334">
        <v>2000</v>
      </c>
      <c r="L334">
        <v>2000</v>
      </c>
      <c r="M334" s="1" t="s">
        <v>2760</v>
      </c>
      <c r="N334" s="1" t="s">
        <v>2762</v>
      </c>
      <c r="O334" s="1" t="s">
        <v>2764</v>
      </c>
      <c r="P334" s="1"/>
      <c r="Q334" s="55" t="str">
        <f>VLOOKUP(Table13[[#This Row],[HỌ TÊN(7)]],tho!$F$7:$L$601,7,0)</f>
        <v>CP</v>
      </c>
      <c r="R334" s="1"/>
    </row>
    <row r="335" spans="1:18" x14ac:dyDescent="0.25">
      <c r="A335">
        <v>0</v>
      </c>
      <c r="B335" s="1" t="s">
        <v>17</v>
      </c>
      <c r="C335">
        <v>0</v>
      </c>
      <c r="D335">
        <v>1000</v>
      </c>
      <c r="E335">
        <v>1000</v>
      </c>
      <c r="F335" s="1" t="s">
        <v>347</v>
      </c>
      <c r="G335" s="1" t="s">
        <v>925</v>
      </c>
      <c r="H335" s="1" t="s">
        <v>1487</v>
      </c>
      <c r="I335" s="1" t="s">
        <v>2022</v>
      </c>
      <c r="J335" s="1" t="s">
        <v>2551</v>
      </c>
      <c r="K335">
        <v>1000</v>
      </c>
      <c r="L335">
        <v>1000</v>
      </c>
      <c r="M335" s="1" t="s">
        <v>2760</v>
      </c>
      <c r="N335" s="1" t="s">
        <v>2762</v>
      </c>
      <c r="O335" s="1" t="s">
        <v>2764</v>
      </c>
      <c r="P335" s="1"/>
      <c r="Q335" s="55" t="str">
        <f>VLOOKUP(Table13[[#This Row],[HỌ TÊN(7)]],tho!$F$7:$L$601,7,0)</f>
        <v>CT</v>
      </c>
      <c r="R335" s="1"/>
    </row>
    <row r="336" spans="1:18" x14ac:dyDescent="0.25">
      <c r="A336">
        <v>0</v>
      </c>
      <c r="B336" s="1" t="s">
        <v>17</v>
      </c>
      <c r="C336">
        <v>0</v>
      </c>
      <c r="D336">
        <v>3000</v>
      </c>
      <c r="E336">
        <v>3000</v>
      </c>
      <c r="F336" s="1" t="s">
        <v>348</v>
      </c>
      <c r="G336" s="1" t="s">
        <v>926</v>
      </c>
      <c r="H336" s="1" t="s">
        <v>1488</v>
      </c>
      <c r="I336" s="1" t="s">
        <v>2023</v>
      </c>
      <c r="J336" s="1" t="s">
        <v>2552</v>
      </c>
      <c r="K336">
        <v>3000</v>
      </c>
      <c r="L336">
        <v>3000</v>
      </c>
      <c r="M336" s="1" t="s">
        <v>2760</v>
      </c>
      <c r="N336" s="1" t="s">
        <v>2762</v>
      </c>
      <c r="O336" s="1" t="s">
        <v>2764</v>
      </c>
      <c r="P336" s="1"/>
      <c r="Q336" s="55" t="str">
        <f>VLOOKUP(Table13[[#This Row],[HỌ TÊN(7)]],tho!$F$7:$L$601,7,0)</f>
        <v>CT</v>
      </c>
      <c r="R336" s="1"/>
    </row>
    <row r="337" spans="1:18" x14ac:dyDescent="0.25">
      <c r="A337">
        <v>0</v>
      </c>
      <c r="B337" s="1" t="s">
        <v>17</v>
      </c>
      <c r="C337">
        <v>0</v>
      </c>
      <c r="D337">
        <v>1300</v>
      </c>
      <c r="E337">
        <v>1300</v>
      </c>
      <c r="F337" s="1" t="s">
        <v>349</v>
      </c>
      <c r="G337" s="1" t="s">
        <v>927</v>
      </c>
      <c r="H337" s="1" t="s">
        <v>1489</v>
      </c>
      <c r="I337" s="1" t="s">
        <v>2024</v>
      </c>
      <c r="J337" s="1" t="s">
        <v>2553</v>
      </c>
      <c r="K337">
        <v>1300</v>
      </c>
      <c r="L337">
        <v>1300</v>
      </c>
      <c r="M337" s="1" t="s">
        <v>2760</v>
      </c>
      <c r="N337" s="1" t="s">
        <v>2762</v>
      </c>
      <c r="O337" s="1" t="s">
        <v>2764</v>
      </c>
      <c r="P337" s="1"/>
      <c r="Q337" s="55" t="str">
        <f>VLOOKUP(Table13[[#This Row],[HỌ TÊN(7)]],tho!$F$7:$L$601,7,0)</f>
        <v>PT</v>
      </c>
      <c r="R337" s="1"/>
    </row>
    <row r="338" spans="1:18" x14ac:dyDescent="0.25">
      <c r="A338">
        <v>0</v>
      </c>
      <c r="B338" s="1" t="s">
        <v>17</v>
      </c>
      <c r="C338">
        <v>0</v>
      </c>
      <c r="D338">
        <v>1900</v>
      </c>
      <c r="E338">
        <v>1900</v>
      </c>
      <c r="F338" s="1" t="s">
        <v>350</v>
      </c>
      <c r="G338" s="1" t="s">
        <v>928</v>
      </c>
      <c r="H338" s="1" t="s">
        <v>1490</v>
      </c>
      <c r="I338" s="1" t="s">
        <v>2025</v>
      </c>
      <c r="J338" s="1" t="s">
        <v>2554</v>
      </c>
      <c r="K338">
        <v>1900</v>
      </c>
      <c r="L338">
        <v>1900</v>
      </c>
      <c r="M338" s="1" t="s">
        <v>2760</v>
      </c>
      <c r="N338" s="1" t="s">
        <v>2762</v>
      </c>
      <c r="O338" s="1" t="s">
        <v>2764</v>
      </c>
      <c r="P338" s="1"/>
      <c r="Q338" s="55" t="str">
        <f>VLOOKUP(Table13[[#This Row],[HỌ TÊN(7)]],tho!$F$7:$L$601,7,0)</f>
        <v>TT</v>
      </c>
      <c r="R338" s="1"/>
    </row>
    <row r="339" spans="1:18" x14ac:dyDescent="0.25">
      <c r="A339">
        <v>0</v>
      </c>
      <c r="B339" s="1" t="s">
        <v>17</v>
      </c>
      <c r="C339">
        <v>0</v>
      </c>
      <c r="D339">
        <v>500</v>
      </c>
      <c r="E339">
        <v>500</v>
      </c>
      <c r="F339" s="1" t="s">
        <v>351</v>
      </c>
      <c r="G339" s="1" t="s">
        <v>929</v>
      </c>
      <c r="H339" s="1" t="s">
        <v>1491</v>
      </c>
      <c r="I339" s="1" t="s">
        <v>2026</v>
      </c>
      <c r="J339" s="1" t="s">
        <v>2555</v>
      </c>
      <c r="K339">
        <v>500</v>
      </c>
      <c r="L339">
        <v>500</v>
      </c>
      <c r="M339" s="1" t="s">
        <v>2760</v>
      </c>
      <c r="N339" s="1" t="s">
        <v>2762</v>
      </c>
      <c r="O339" s="1" t="s">
        <v>2764</v>
      </c>
      <c r="P339" s="1"/>
      <c r="Q339" s="55" t="str">
        <f>VLOOKUP(Table13[[#This Row],[HỌ TÊN(7)]],tho!$F$7:$L$601,7,0)</f>
        <v>PT</v>
      </c>
      <c r="R339" s="1"/>
    </row>
    <row r="340" spans="1:18" x14ac:dyDescent="0.25">
      <c r="A340">
        <v>0</v>
      </c>
      <c r="B340" s="1" t="s">
        <v>17</v>
      </c>
      <c r="C340">
        <v>0</v>
      </c>
      <c r="D340">
        <v>900</v>
      </c>
      <c r="E340">
        <v>900</v>
      </c>
      <c r="F340" s="1" t="s">
        <v>352</v>
      </c>
      <c r="G340" s="1" t="s">
        <v>930</v>
      </c>
      <c r="H340" s="1" t="s">
        <v>1492</v>
      </c>
      <c r="I340" s="1" t="s">
        <v>2027</v>
      </c>
      <c r="J340" s="1" t="s">
        <v>2556</v>
      </c>
      <c r="K340">
        <v>900</v>
      </c>
      <c r="L340">
        <v>900</v>
      </c>
      <c r="M340" s="1" t="s">
        <v>2760</v>
      </c>
      <c r="N340" s="1" t="s">
        <v>2762</v>
      </c>
      <c r="O340" s="1" t="s">
        <v>2764</v>
      </c>
      <c r="P340" s="1"/>
      <c r="Q340" s="55" t="str">
        <f>VLOOKUP(Table13[[#This Row],[HỌ TÊN(7)]],tho!$F$7:$L$601,7,0)</f>
        <v>PT</v>
      </c>
      <c r="R340" s="1"/>
    </row>
    <row r="341" spans="1:18" x14ac:dyDescent="0.25">
      <c r="A341">
        <v>0</v>
      </c>
      <c r="B341" s="1" t="s">
        <v>17</v>
      </c>
      <c r="C341">
        <v>0</v>
      </c>
      <c r="D341">
        <v>3200</v>
      </c>
      <c r="E341">
        <v>3200</v>
      </c>
      <c r="F341" s="1" t="s">
        <v>353</v>
      </c>
      <c r="G341" s="1" t="s">
        <v>931</v>
      </c>
      <c r="H341" s="1" t="s">
        <v>1493</v>
      </c>
      <c r="I341" s="1" t="s">
        <v>2028</v>
      </c>
      <c r="J341" s="1" t="s">
        <v>2557</v>
      </c>
      <c r="K341">
        <v>3200</v>
      </c>
      <c r="L341">
        <v>3200</v>
      </c>
      <c r="M341" s="1" t="s">
        <v>2760</v>
      </c>
      <c r="N341" s="1" t="s">
        <v>2762</v>
      </c>
      <c r="O341" s="1" t="s">
        <v>2764</v>
      </c>
      <c r="P341" s="1"/>
      <c r="Q341" s="55" t="str">
        <f>VLOOKUP(Table13[[#This Row],[HỌ TÊN(7)]],tho!$F$7:$L$601,7,0)</f>
        <v>NG</v>
      </c>
      <c r="R341" s="1"/>
    </row>
    <row r="342" spans="1:18" x14ac:dyDescent="0.25">
      <c r="A342">
        <v>0</v>
      </c>
      <c r="B342" s="1" t="s">
        <v>17</v>
      </c>
      <c r="C342">
        <v>0</v>
      </c>
      <c r="D342">
        <v>4400</v>
      </c>
      <c r="E342">
        <v>4400</v>
      </c>
      <c r="F342" s="1" t="s">
        <v>354</v>
      </c>
      <c r="G342" s="1" t="s">
        <v>932</v>
      </c>
      <c r="H342" s="1" t="s">
        <v>1494</v>
      </c>
      <c r="I342" s="1" t="s">
        <v>2029</v>
      </c>
      <c r="J342" s="1" t="s">
        <v>2558</v>
      </c>
      <c r="K342">
        <v>4400</v>
      </c>
      <c r="L342">
        <v>4400</v>
      </c>
      <c r="M342" s="1" t="s">
        <v>2760</v>
      </c>
      <c r="N342" s="1" t="s">
        <v>2762</v>
      </c>
      <c r="O342" s="1" t="s">
        <v>2764</v>
      </c>
      <c r="P342" s="1"/>
      <c r="Q342" s="55" t="str">
        <f>VLOOKUP(Table13[[#This Row],[HỌ TÊN(7)]],tho!$F$7:$L$601,7,0)</f>
        <v>NG</v>
      </c>
      <c r="R342" s="1"/>
    </row>
    <row r="343" spans="1:18" x14ac:dyDescent="0.25">
      <c r="A343">
        <v>0</v>
      </c>
      <c r="B343" s="1" t="s">
        <v>17</v>
      </c>
      <c r="C343">
        <v>0</v>
      </c>
      <c r="D343">
        <v>1000</v>
      </c>
      <c r="E343">
        <v>1000</v>
      </c>
      <c r="F343" s="1" t="s">
        <v>355</v>
      </c>
      <c r="G343" s="1" t="s">
        <v>933</v>
      </c>
      <c r="H343" s="1" t="s">
        <v>1495</v>
      </c>
      <c r="I343" s="1" t="s">
        <v>2030</v>
      </c>
      <c r="J343" s="1" t="s">
        <v>2559</v>
      </c>
      <c r="K343">
        <v>1000</v>
      </c>
      <c r="L343">
        <v>1000</v>
      </c>
      <c r="M343" s="1" t="s">
        <v>2760</v>
      </c>
      <c r="N343" s="1" t="s">
        <v>2762</v>
      </c>
      <c r="O343" s="1" t="s">
        <v>2764</v>
      </c>
      <c r="P343" s="1"/>
      <c r="Q343" s="55" t="str">
        <f>VLOOKUP(Table13[[#This Row],[HỌ TÊN(7)]],tho!$F$7:$L$601,7,0)</f>
        <v>LX</v>
      </c>
      <c r="R343" s="1"/>
    </row>
    <row r="344" spans="1:18" x14ac:dyDescent="0.25">
      <c r="A344">
        <v>0</v>
      </c>
      <c r="B344" s="1" t="s">
        <v>17</v>
      </c>
      <c r="C344">
        <v>0</v>
      </c>
      <c r="D344">
        <v>5000</v>
      </c>
      <c r="E344">
        <v>5000</v>
      </c>
      <c r="F344" s="1" t="s">
        <v>356</v>
      </c>
      <c r="G344" s="1" t="s">
        <v>934</v>
      </c>
      <c r="H344" s="1" t="s">
        <v>1496</v>
      </c>
      <c r="I344" s="1" t="s">
        <v>2031</v>
      </c>
      <c r="J344" s="1" t="s">
        <v>2560</v>
      </c>
      <c r="K344">
        <v>5000</v>
      </c>
      <c r="L344">
        <v>5000</v>
      </c>
      <c r="M344" s="1" t="s">
        <v>2760</v>
      </c>
      <c r="N344" s="1" t="s">
        <v>2762</v>
      </c>
      <c r="O344" s="1" t="s">
        <v>2764</v>
      </c>
      <c r="P344" s="1"/>
      <c r="Q344" s="55" t="str">
        <f>VLOOKUP(Table13[[#This Row],[HỌ TÊN(7)]],tho!$F$7:$L$601,7,0)</f>
        <v>POW</v>
      </c>
      <c r="R344" s="1"/>
    </row>
    <row r="345" spans="1:18" x14ac:dyDescent="0.25">
      <c r="A345">
        <v>0</v>
      </c>
      <c r="B345" s="1" t="s">
        <v>17</v>
      </c>
      <c r="C345">
        <v>0</v>
      </c>
      <c r="D345">
        <v>6900</v>
      </c>
      <c r="E345">
        <v>6900</v>
      </c>
      <c r="F345" s="1" t="s">
        <v>357</v>
      </c>
      <c r="G345" s="1" t="s">
        <v>935</v>
      </c>
      <c r="H345" s="1" t="s">
        <v>1497</v>
      </c>
      <c r="I345" s="1" t="s">
        <v>2032</v>
      </c>
      <c r="J345" s="1" t="s">
        <v>2561</v>
      </c>
      <c r="K345">
        <v>6900</v>
      </c>
      <c r="L345">
        <v>6900</v>
      </c>
      <c r="M345" s="1" t="s">
        <v>2760</v>
      </c>
      <c r="N345" s="1" t="s">
        <v>2762</v>
      </c>
      <c r="O345" s="1" t="s">
        <v>2764</v>
      </c>
      <c r="P345" s="1"/>
      <c r="Q345" s="55" t="str">
        <f>VLOOKUP(Table13[[#This Row],[HỌ TÊN(7)]],tho!$F$7:$L$601,7,0)</f>
        <v>TB</v>
      </c>
      <c r="R345" s="1"/>
    </row>
    <row r="346" spans="1:18" x14ac:dyDescent="0.25">
      <c r="A346">
        <v>0</v>
      </c>
      <c r="B346" s="1" t="s">
        <v>17</v>
      </c>
      <c r="C346">
        <v>0</v>
      </c>
      <c r="D346">
        <v>5600</v>
      </c>
      <c r="E346">
        <v>5600</v>
      </c>
      <c r="F346" s="1" t="s">
        <v>358</v>
      </c>
      <c r="G346" s="1" t="s">
        <v>936</v>
      </c>
      <c r="H346" s="1" t="s">
        <v>1498</v>
      </c>
      <c r="I346" s="1" t="s">
        <v>2033</v>
      </c>
      <c r="J346" s="1" t="s">
        <v>2562</v>
      </c>
      <c r="K346">
        <v>5600</v>
      </c>
      <c r="L346">
        <v>5600</v>
      </c>
      <c r="M346" s="1" t="s">
        <v>2760</v>
      </c>
      <c r="N346" s="1" t="s">
        <v>2762</v>
      </c>
      <c r="O346" s="1" t="s">
        <v>2764</v>
      </c>
      <c r="P346" s="1"/>
      <c r="Q346" s="55" t="str">
        <f>VLOOKUP(Table13[[#This Row],[HỌ TÊN(7)]],tho!$F$7:$L$601,7,0)</f>
        <v>TB</v>
      </c>
      <c r="R346" s="1"/>
    </row>
    <row r="347" spans="1:18" x14ac:dyDescent="0.25">
      <c r="A347">
        <v>0</v>
      </c>
      <c r="B347" s="1" t="s">
        <v>17</v>
      </c>
      <c r="C347">
        <v>0</v>
      </c>
      <c r="D347">
        <v>2400</v>
      </c>
      <c r="E347">
        <v>2400</v>
      </c>
      <c r="F347" s="1" t="s">
        <v>359</v>
      </c>
      <c r="G347" s="1" t="s">
        <v>937</v>
      </c>
      <c r="H347" s="1" t="s">
        <v>1499</v>
      </c>
      <c r="I347" s="1" t="s">
        <v>2034</v>
      </c>
      <c r="J347" s="1" t="s">
        <v>2563</v>
      </c>
      <c r="K347">
        <v>2400</v>
      </c>
      <c r="L347">
        <v>2400</v>
      </c>
      <c r="M347" s="1" t="s">
        <v>2760</v>
      </c>
      <c r="N347" s="1" t="s">
        <v>2762</v>
      </c>
      <c r="O347" s="1" t="s">
        <v>2764</v>
      </c>
      <c r="P347" s="1"/>
      <c r="Q347" s="55" t="str">
        <f>VLOOKUP(Table13[[#This Row],[HỌ TÊN(7)]],tho!$F$7:$L$601,7,0)</f>
        <v>TS</v>
      </c>
      <c r="R347" s="1"/>
    </row>
    <row r="348" spans="1:18" x14ac:dyDescent="0.25">
      <c r="A348">
        <v>0</v>
      </c>
      <c r="B348" s="1" t="s">
        <v>17</v>
      </c>
      <c r="C348">
        <v>0</v>
      </c>
      <c r="D348">
        <v>4000</v>
      </c>
      <c r="E348">
        <v>4000</v>
      </c>
      <c r="F348" s="1" t="s">
        <v>360</v>
      </c>
      <c r="G348" s="1" t="s">
        <v>938</v>
      </c>
      <c r="H348" s="1" t="s">
        <v>1500</v>
      </c>
      <c r="I348" s="1" t="s">
        <v>2035</v>
      </c>
      <c r="J348" s="1" t="s">
        <v>2564</v>
      </c>
      <c r="K348">
        <v>4000</v>
      </c>
      <c r="L348">
        <v>4000</v>
      </c>
      <c r="M348" s="1" t="s">
        <v>2760</v>
      </c>
      <c r="N348" s="1" t="s">
        <v>2762</v>
      </c>
      <c r="O348" s="1" t="s">
        <v>2764</v>
      </c>
      <c r="P348" s="1"/>
      <c r="Q348" s="55" t="str">
        <f>VLOOKUP(Table13[[#This Row],[HỌ TÊN(7)]],tho!$F$7:$L$601,7,0)</f>
        <v>CT</v>
      </c>
      <c r="R348" s="1"/>
    </row>
    <row r="349" spans="1:18" x14ac:dyDescent="0.25">
      <c r="A349">
        <v>0</v>
      </c>
      <c r="B349" s="1" t="s">
        <v>17</v>
      </c>
      <c r="C349">
        <v>0</v>
      </c>
      <c r="D349">
        <v>3600</v>
      </c>
      <c r="E349">
        <v>3600</v>
      </c>
      <c r="F349" s="1" t="s">
        <v>361</v>
      </c>
      <c r="G349" s="1" t="s">
        <v>939</v>
      </c>
      <c r="H349" s="1" t="s">
        <v>1501</v>
      </c>
      <c r="I349" s="1" t="s">
        <v>2036</v>
      </c>
      <c r="J349" s="1" t="s">
        <v>2565</v>
      </c>
      <c r="K349">
        <v>3600</v>
      </c>
      <c r="L349">
        <v>3600</v>
      </c>
      <c r="M349" s="1" t="s">
        <v>2760</v>
      </c>
      <c r="N349" s="1" t="s">
        <v>2762</v>
      </c>
      <c r="O349" s="1" t="s">
        <v>2764</v>
      </c>
      <c r="P349" s="1"/>
      <c r="Q349" s="55" t="str">
        <f>VLOOKUP(Table13[[#This Row],[HỌ TÊN(7)]],tho!$F$7:$L$601,7,0)</f>
        <v>NG</v>
      </c>
      <c r="R349" s="1"/>
    </row>
    <row r="350" spans="1:18" x14ac:dyDescent="0.25">
      <c r="A350">
        <v>0</v>
      </c>
      <c r="B350" s="1" t="s">
        <v>17</v>
      </c>
      <c r="C350">
        <v>0</v>
      </c>
      <c r="D350">
        <v>5400</v>
      </c>
      <c r="E350">
        <v>5400</v>
      </c>
      <c r="F350" s="1" t="s">
        <v>362</v>
      </c>
      <c r="G350" s="1" t="s">
        <v>940</v>
      </c>
      <c r="H350" s="1" t="s">
        <v>1502</v>
      </c>
      <c r="I350" s="1" t="s">
        <v>2037</v>
      </c>
      <c r="J350" s="1" t="s">
        <v>2566</v>
      </c>
      <c r="K350">
        <v>5400</v>
      </c>
      <c r="L350">
        <v>5400</v>
      </c>
      <c r="M350" s="1" t="s">
        <v>2760</v>
      </c>
      <c r="N350" s="1" t="s">
        <v>2762</v>
      </c>
      <c r="O350" s="1" t="s">
        <v>2764</v>
      </c>
      <c r="P350" s="1"/>
      <c r="Q350" s="55" t="str">
        <f>VLOOKUP(Table13[[#This Row],[HỌ TÊN(7)]],tho!$F$7:$L$601,7,0)</f>
        <v>CĐ</v>
      </c>
      <c r="R350" s="1"/>
    </row>
    <row r="351" spans="1:18" x14ac:dyDescent="0.25">
      <c r="A351">
        <v>0</v>
      </c>
      <c r="B351" s="1" t="s">
        <v>17</v>
      </c>
      <c r="C351">
        <v>0</v>
      </c>
      <c r="D351">
        <v>100</v>
      </c>
      <c r="E351">
        <v>100</v>
      </c>
      <c r="F351" s="1" t="s">
        <v>363</v>
      </c>
      <c r="G351" s="1" t="s">
        <v>941</v>
      </c>
      <c r="H351" s="1" t="s">
        <v>1503</v>
      </c>
      <c r="I351" s="1" t="s">
        <v>2038</v>
      </c>
      <c r="J351" s="1" t="s">
        <v>2567</v>
      </c>
      <c r="K351">
        <v>100</v>
      </c>
      <c r="L351">
        <v>100</v>
      </c>
      <c r="M351" s="1" t="s">
        <v>2760</v>
      </c>
      <c r="N351" s="1" t="s">
        <v>2762</v>
      </c>
      <c r="O351" s="1" t="s">
        <v>2764</v>
      </c>
      <c r="P351" s="1"/>
      <c r="Q351" s="55" t="str">
        <f>VLOOKUP(Table13[[#This Row],[HỌ TÊN(7)]],tho!$F$7:$L$601,7,0)</f>
        <v>POW</v>
      </c>
      <c r="R351" s="1"/>
    </row>
    <row r="352" spans="1:18" x14ac:dyDescent="0.25">
      <c r="A352">
        <v>0</v>
      </c>
      <c r="B352" s="1" t="s">
        <v>17</v>
      </c>
      <c r="C352">
        <v>0</v>
      </c>
      <c r="D352">
        <v>1020800</v>
      </c>
      <c r="E352">
        <v>1020800</v>
      </c>
      <c r="F352" s="1" t="s">
        <v>364</v>
      </c>
      <c r="G352" s="1" t="s">
        <v>942</v>
      </c>
      <c r="H352" s="1" t="s">
        <v>1504</v>
      </c>
      <c r="I352" s="1" t="s">
        <v>2039</v>
      </c>
      <c r="J352" s="1"/>
      <c r="K352">
        <v>1020800</v>
      </c>
      <c r="L352">
        <v>1020800</v>
      </c>
      <c r="M352" s="1" t="s">
        <v>2760</v>
      </c>
      <c r="N352" s="1" t="s">
        <v>2762</v>
      </c>
      <c r="O352" s="1" t="s">
        <v>2764</v>
      </c>
      <c r="P352" s="1" t="s">
        <v>2779</v>
      </c>
      <c r="Q352" s="55" t="str">
        <f>VLOOKUP(Table13[[#This Row],[HỌ TÊN(7)]],tho!$F$7:$L$601,7,0)</f>
        <v>NEW</v>
      </c>
      <c r="R352" s="1"/>
    </row>
    <row r="353" spans="1:18" x14ac:dyDescent="0.25">
      <c r="A353">
        <v>0</v>
      </c>
      <c r="B353" s="1" t="s">
        <v>17</v>
      </c>
      <c r="C353">
        <v>0</v>
      </c>
      <c r="D353">
        <v>100</v>
      </c>
      <c r="E353">
        <v>100</v>
      </c>
      <c r="F353" s="1" t="s">
        <v>365</v>
      </c>
      <c r="G353" s="1" t="s">
        <v>943</v>
      </c>
      <c r="H353" s="1" t="s">
        <v>1505</v>
      </c>
      <c r="I353" s="1" t="s">
        <v>2040</v>
      </c>
      <c r="J353" s="1" t="s">
        <v>2568</v>
      </c>
      <c r="K353">
        <v>100</v>
      </c>
      <c r="L353">
        <v>100</v>
      </c>
      <c r="M353" s="1" t="s">
        <v>2760</v>
      </c>
      <c r="N353" s="1" t="s">
        <v>2762</v>
      </c>
      <c r="O353" s="1" t="s">
        <v>2764</v>
      </c>
      <c r="P353" s="1" t="s">
        <v>2780</v>
      </c>
      <c r="Q353" s="55" t="str">
        <f>VLOOKUP(Table13[[#This Row],[HỌ TÊN(7)]],tho!$F$7:$L$601,7,0)</f>
        <v>NG</v>
      </c>
      <c r="R353" s="1"/>
    </row>
    <row r="354" spans="1:18" x14ac:dyDescent="0.25">
      <c r="A354">
        <v>0</v>
      </c>
      <c r="B354" s="1" t="s">
        <v>17</v>
      </c>
      <c r="C354">
        <v>0</v>
      </c>
      <c r="D354">
        <v>8500</v>
      </c>
      <c r="E354">
        <v>8500</v>
      </c>
      <c r="F354" s="1" t="s">
        <v>366</v>
      </c>
      <c r="G354" s="1" t="s">
        <v>944</v>
      </c>
      <c r="H354" s="1" t="s">
        <v>1506</v>
      </c>
      <c r="I354" s="1" t="s">
        <v>2041</v>
      </c>
      <c r="J354" s="1" t="s">
        <v>2569</v>
      </c>
      <c r="K354">
        <v>8500</v>
      </c>
      <c r="L354">
        <v>8500</v>
      </c>
      <c r="M354" s="1" t="s">
        <v>2760</v>
      </c>
      <c r="N354" s="1" t="s">
        <v>2762</v>
      </c>
      <c r="O354" s="1" t="s">
        <v>2764</v>
      </c>
      <c r="P354" s="1" t="s">
        <v>2781</v>
      </c>
      <c r="Q354" s="55" t="str">
        <f>VLOOKUP(Table13[[#This Row],[HỌ TÊN(7)]],tho!$F$7:$L$601,7,0)</f>
        <v>NG</v>
      </c>
      <c r="R354" s="1"/>
    </row>
    <row r="355" spans="1:18" x14ac:dyDescent="0.25">
      <c r="A355">
        <v>20000</v>
      </c>
      <c r="B355" s="1" t="s">
        <v>17</v>
      </c>
      <c r="C355">
        <v>20000</v>
      </c>
      <c r="D355">
        <v>0</v>
      </c>
      <c r="E355">
        <v>0</v>
      </c>
      <c r="F355" s="1" t="s">
        <v>367</v>
      </c>
      <c r="G355" s="1" t="s">
        <v>945</v>
      </c>
      <c r="H355" s="1" t="s">
        <v>1507</v>
      </c>
      <c r="I355" s="1" t="s">
        <v>2042</v>
      </c>
      <c r="J355" s="1"/>
      <c r="K355">
        <v>20000</v>
      </c>
      <c r="L355">
        <v>20000</v>
      </c>
      <c r="M355" s="1" t="s">
        <v>2760</v>
      </c>
      <c r="N355" s="1" t="s">
        <v>2762</v>
      </c>
      <c r="O355" s="1" t="s">
        <v>2764</v>
      </c>
      <c r="P355" s="1"/>
      <c r="Q355" s="55" t="str">
        <f>VLOOKUP(Table13[[#This Row],[HỌ TÊN(7)]],tho!$F$7:$L$601,7,0)</f>
        <v>NG</v>
      </c>
      <c r="R355" s="1"/>
    </row>
    <row r="356" spans="1:18" x14ac:dyDescent="0.25">
      <c r="A356">
        <v>0</v>
      </c>
      <c r="B356" s="1" t="s">
        <v>17</v>
      </c>
      <c r="C356">
        <v>0</v>
      </c>
      <c r="D356">
        <v>1000</v>
      </c>
      <c r="E356">
        <v>1000</v>
      </c>
      <c r="F356" s="1" t="s">
        <v>368</v>
      </c>
      <c r="G356" s="1" t="s">
        <v>946</v>
      </c>
      <c r="H356" s="1" t="s">
        <v>1508</v>
      </c>
      <c r="I356" s="1" t="s">
        <v>2043</v>
      </c>
      <c r="J356" s="1" t="s">
        <v>2570</v>
      </c>
      <c r="K356">
        <v>1000</v>
      </c>
      <c r="L356">
        <v>1000</v>
      </c>
      <c r="M356" s="1" t="s">
        <v>2760</v>
      </c>
      <c r="N356" s="1" t="s">
        <v>2762</v>
      </c>
      <c r="O356" s="1" t="s">
        <v>2764</v>
      </c>
      <c r="P356" s="1"/>
      <c r="Q356" s="55" t="str">
        <f>VLOOKUP(Table13[[#This Row],[HỌ TÊN(7)]],tho!$F$7:$L$601,7,0)</f>
        <v>LX</v>
      </c>
      <c r="R356" s="1"/>
    </row>
    <row r="357" spans="1:18" x14ac:dyDescent="0.25">
      <c r="A357">
        <v>0</v>
      </c>
      <c r="B357" s="1" t="s">
        <v>17</v>
      </c>
      <c r="C357">
        <v>0</v>
      </c>
      <c r="D357">
        <v>500</v>
      </c>
      <c r="E357">
        <v>500</v>
      </c>
      <c r="F357" s="1" t="s">
        <v>369</v>
      </c>
      <c r="G357" s="1" t="s">
        <v>947</v>
      </c>
      <c r="H357" s="1" t="s">
        <v>1509</v>
      </c>
      <c r="I357" s="1" t="s">
        <v>2044</v>
      </c>
      <c r="J357" s="1" t="s">
        <v>2571</v>
      </c>
      <c r="K357">
        <v>500</v>
      </c>
      <c r="L357">
        <v>500</v>
      </c>
      <c r="M357" s="1" t="s">
        <v>2760</v>
      </c>
      <c r="N357" s="1" t="s">
        <v>2762</v>
      </c>
      <c r="O357" s="1" t="s">
        <v>2764</v>
      </c>
      <c r="P357" s="1"/>
      <c r="Q357" s="55" t="str">
        <f>VLOOKUP(Table13[[#This Row],[HỌ TÊN(7)]],tho!$F$7:$L$601,7,0)</f>
        <v>NG</v>
      </c>
      <c r="R357" s="1"/>
    </row>
    <row r="358" spans="1:18" x14ac:dyDescent="0.25">
      <c r="A358">
        <v>0</v>
      </c>
      <c r="B358" s="1" t="s">
        <v>17</v>
      </c>
      <c r="C358">
        <v>0</v>
      </c>
      <c r="D358">
        <v>800</v>
      </c>
      <c r="E358">
        <v>800</v>
      </c>
      <c r="F358" s="1" t="s">
        <v>370</v>
      </c>
      <c r="G358" s="1" t="s">
        <v>948</v>
      </c>
      <c r="H358" s="1" t="s">
        <v>1510</v>
      </c>
      <c r="I358" s="1" t="s">
        <v>2045</v>
      </c>
      <c r="J358" s="1" t="s">
        <v>2572</v>
      </c>
      <c r="K358">
        <v>800</v>
      </c>
      <c r="L358">
        <v>800</v>
      </c>
      <c r="M358" s="1" t="s">
        <v>2760</v>
      </c>
      <c r="N358" s="1" t="s">
        <v>2762</v>
      </c>
      <c r="O358" s="1" t="s">
        <v>2764</v>
      </c>
      <c r="P358" s="1"/>
      <c r="Q358" s="55" t="str">
        <f>VLOOKUP(Table13[[#This Row],[HỌ TÊN(7)]],tho!$F$7:$L$601,7,0)</f>
        <v>POW</v>
      </c>
      <c r="R358" s="1"/>
    </row>
    <row r="359" spans="1:18" x14ac:dyDescent="0.25">
      <c r="A359">
        <v>0</v>
      </c>
      <c r="B359" s="1" t="s">
        <v>17</v>
      </c>
      <c r="C359">
        <v>0</v>
      </c>
      <c r="D359">
        <v>1600</v>
      </c>
      <c r="E359">
        <v>1600</v>
      </c>
      <c r="F359" s="1" t="s">
        <v>371</v>
      </c>
      <c r="G359" s="1" t="s">
        <v>949</v>
      </c>
      <c r="H359" s="1" t="s">
        <v>1270</v>
      </c>
      <c r="I359" s="1" t="s">
        <v>2046</v>
      </c>
      <c r="J359" s="1" t="s">
        <v>2573</v>
      </c>
      <c r="K359">
        <v>1600</v>
      </c>
      <c r="L359">
        <v>1600</v>
      </c>
      <c r="M359" s="1" t="s">
        <v>2760</v>
      </c>
      <c r="N359" s="1" t="s">
        <v>2762</v>
      </c>
      <c r="O359" s="1" t="s">
        <v>2764</v>
      </c>
      <c r="P359" s="1"/>
      <c r="Q359" s="55" t="str">
        <f>VLOOKUP(Table13[[#This Row],[HỌ TÊN(7)]],tho!$F$7:$L$601,7,0)</f>
        <v>PT</v>
      </c>
      <c r="R359" s="1"/>
    </row>
    <row r="360" spans="1:18" x14ac:dyDescent="0.25">
      <c r="A360">
        <v>0</v>
      </c>
      <c r="B360" s="1" t="s">
        <v>17</v>
      </c>
      <c r="C360">
        <v>0</v>
      </c>
      <c r="D360">
        <v>4800</v>
      </c>
      <c r="E360">
        <v>4800</v>
      </c>
      <c r="F360" s="1" t="s">
        <v>372</v>
      </c>
      <c r="G360" s="1" t="s">
        <v>950</v>
      </c>
      <c r="H360" s="1" t="s">
        <v>1325</v>
      </c>
      <c r="I360" s="1" t="s">
        <v>2047</v>
      </c>
      <c r="J360" s="1" t="s">
        <v>2574</v>
      </c>
      <c r="K360">
        <v>4800</v>
      </c>
      <c r="L360">
        <v>4800</v>
      </c>
      <c r="M360" s="1" t="s">
        <v>2760</v>
      </c>
      <c r="N360" s="1" t="s">
        <v>2762</v>
      </c>
      <c r="O360" s="1" t="s">
        <v>2764</v>
      </c>
      <c r="P360" s="1"/>
      <c r="Q360" s="55" t="str">
        <f>VLOOKUP(Table13[[#This Row],[HỌ TÊN(7)]],tho!$F$7:$L$601,7,0)</f>
        <v>TT</v>
      </c>
      <c r="R360" s="1"/>
    </row>
    <row r="361" spans="1:18" x14ac:dyDescent="0.25">
      <c r="A361">
        <v>0</v>
      </c>
      <c r="B361" s="1" t="s">
        <v>17</v>
      </c>
      <c r="C361">
        <v>0</v>
      </c>
      <c r="D361">
        <v>400</v>
      </c>
      <c r="E361">
        <v>400</v>
      </c>
      <c r="F361" s="1" t="s">
        <v>373</v>
      </c>
      <c r="G361" s="1" t="s">
        <v>951</v>
      </c>
      <c r="H361" s="1" t="s">
        <v>1511</v>
      </c>
      <c r="I361" s="1" t="s">
        <v>2048</v>
      </c>
      <c r="J361" s="1" t="s">
        <v>2575</v>
      </c>
      <c r="K361">
        <v>400</v>
      </c>
      <c r="L361">
        <v>400</v>
      </c>
      <c r="M361" s="1" t="s">
        <v>2760</v>
      </c>
      <c r="N361" s="1" t="s">
        <v>2762</v>
      </c>
      <c r="O361" s="1" t="s">
        <v>2764</v>
      </c>
      <c r="P361" s="1"/>
      <c r="Q361" s="55" t="str">
        <f>VLOOKUP(Table13[[#This Row],[HỌ TÊN(7)]],tho!$F$7:$L$601,7,0)</f>
        <v>CM</v>
      </c>
      <c r="R361" s="1"/>
    </row>
    <row r="362" spans="1:18" x14ac:dyDescent="0.25">
      <c r="A362">
        <v>0</v>
      </c>
      <c r="B362" s="1" t="s">
        <v>17</v>
      </c>
      <c r="C362">
        <v>0</v>
      </c>
      <c r="D362">
        <v>3900</v>
      </c>
      <c r="E362">
        <v>3900</v>
      </c>
      <c r="F362" s="1" t="s">
        <v>374</v>
      </c>
      <c r="G362" s="1" t="s">
        <v>952</v>
      </c>
      <c r="H362" s="1" t="s">
        <v>1512</v>
      </c>
      <c r="I362" s="1" t="s">
        <v>2049</v>
      </c>
      <c r="J362" s="1" t="s">
        <v>2576</v>
      </c>
      <c r="K362">
        <v>3900</v>
      </c>
      <c r="L362">
        <v>3900</v>
      </c>
      <c r="M362" s="1" t="s">
        <v>2760</v>
      </c>
      <c r="N362" s="1" t="s">
        <v>2762</v>
      </c>
      <c r="O362" s="1" t="s">
        <v>2764</v>
      </c>
      <c r="P362" s="1"/>
      <c r="Q362" s="55" t="str">
        <f>VLOOKUP(Table13[[#This Row],[HỌ TÊN(7)]],tho!$F$7:$L$601,7,0)</f>
        <v>TB</v>
      </c>
      <c r="R362" s="1"/>
    </row>
    <row r="363" spans="1:18" x14ac:dyDescent="0.25">
      <c r="A363">
        <v>0</v>
      </c>
      <c r="B363" s="1" t="s">
        <v>17</v>
      </c>
      <c r="C363">
        <v>0</v>
      </c>
      <c r="D363">
        <v>3600</v>
      </c>
      <c r="E363">
        <v>3600</v>
      </c>
      <c r="F363" s="1" t="s">
        <v>375</v>
      </c>
      <c r="G363" s="1" t="s">
        <v>953</v>
      </c>
      <c r="H363" s="1" t="s">
        <v>1513</v>
      </c>
      <c r="I363" s="1" t="s">
        <v>2050</v>
      </c>
      <c r="J363" s="1" t="s">
        <v>2577</v>
      </c>
      <c r="K363">
        <v>3600</v>
      </c>
      <c r="L363">
        <v>3600</v>
      </c>
      <c r="M363" s="1" t="s">
        <v>2760</v>
      </c>
      <c r="N363" s="1" t="s">
        <v>2762</v>
      </c>
      <c r="O363" s="1" t="s">
        <v>2764</v>
      </c>
      <c r="P363" s="1"/>
      <c r="Q363" s="55" t="str">
        <f>VLOOKUP(Table13[[#This Row],[HỌ TÊN(7)]],tho!$F$7:$L$601,7,0)</f>
        <v>CM</v>
      </c>
      <c r="R363" s="1"/>
    </row>
    <row r="364" spans="1:18" x14ac:dyDescent="0.25">
      <c r="A364">
        <v>5300</v>
      </c>
      <c r="B364" s="1" t="s">
        <v>17</v>
      </c>
      <c r="C364">
        <v>5300</v>
      </c>
      <c r="D364">
        <v>0</v>
      </c>
      <c r="E364">
        <v>0</v>
      </c>
      <c r="F364" s="1" t="s">
        <v>376</v>
      </c>
      <c r="G364" s="1" t="s">
        <v>954</v>
      </c>
      <c r="H364" s="1" t="s">
        <v>1514</v>
      </c>
      <c r="I364" s="1" t="s">
        <v>1783</v>
      </c>
      <c r="J364" s="1"/>
      <c r="K364">
        <v>5300</v>
      </c>
      <c r="L364">
        <v>5300</v>
      </c>
      <c r="M364" s="1" t="s">
        <v>2760</v>
      </c>
      <c r="N364" s="1" t="s">
        <v>2762</v>
      </c>
      <c r="O364" s="1" t="s">
        <v>2764</v>
      </c>
      <c r="P364" s="1"/>
      <c r="Q364" s="55" t="str">
        <f>VLOOKUP(Table13[[#This Row],[HỌ TÊN(7)]],tho!$F$7:$L$601,7,0)</f>
        <v>NG</v>
      </c>
      <c r="R364" s="1"/>
    </row>
    <row r="365" spans="1:18" x14ac:dyDescent="0.25">
      <c r="A365">
        <v>0</v>
      </c>
      <c r="B365" s="1" t="s">
        <v>17</v>
      </c>
      <c r="C365">
        <v>0</v>
      </c>
      <c r="D365">
        <v>22000</v>
      </c>
      <c r="E365">
        <v>22000</v>
      </c>
      <c r="F365" s="1" t="s">
        <v>377</v>
      </c>
      <c r="G365" s="1" t="s">
        <v>955</v>
      </c>
      <c r="H365" s="1" t="s">
        <v>1515</v>
      </c>
      <c r="I365" s="1" t="s">
        <v>2051</v>
      </c>
      <c r="J365" s="1" t="s">
        <v>2578</v>
      </c>
      <c r="K365">
        <v>22000</v>
      </c>
      <c r="L365">
        <v>22000</v>
      </c>
      <c r="M365" s="1" t="s">
        <v>2760</v>
      </c>
      <c r="N365" s="1" t="s">
        <v>2762</v>
      </c>
      <c r="O365" s="1" t="s">
        <v>2764</v>
      </c>
      <c r="P365" s="1"/>
      <c r="Q365" s="55" t="str">
        <f>VLOOKUP(Table13[[#This Row],[HỌ TÊN(7)]],tho!$F$7:$L$601,7,0)</f>
        <v>POW</v>
      </c>
      <c r="R365" s="1"/>
    </row>
    <row r="366" spans="1:18" x14ac:dyDescent="0.25">
      <c r="A366">
        <v>0</v>
      </c>
      <c r="B366" s="1" t="s">
        <v>17</v>
      </c>
      <c r="C366">
        <v>0</v>
      </c>
      <c r="D366">
        <v>2200</v>
      </c>
      <c r="E366">
        <v>2200</v>
      </c>
      <c r="F366" s="1" t="s">
        <v>378</v>
      </c>
      <c r="G366" s="1" t="s">
        <v>956</v>
      </c>
      <c r="H366" s="1" t="s">
        <v>1516</v>
      </c>
      <c r="I366" s="1" t="s">
        <v>2052</v>
      </c>
      <c r="J366" s="1" t="s">
        <v>2579</v>
      </c>
      <c r="K366">
        <v>2200</v>
      </c>
      <c r="L366">
        <v>2200</v>
      </c>
      <c r="M366" s="1" t="s">
        <v>2760</v>
      </c>
      <c r="N366" s="1" t="s">
        <v>2762</v>
      </c>
      <c r="O366" s="1" t="s">
        <v>2764</v>
      </c>
      <c r="P366" s="1"/>
      <c r="Q366" s="55" t="str">
        <f>VLOOKUP(Table13[[#This Row],[HỌ TÊN(7)]],tho!$F$7:$L$601,7,0)</f>
        <v>POW</v>
      </c>
      <c r="R366" s="1"/>
    </row>
    <row r="367" spans="1:18" x14ac:dyDescent="0.25">
      <c r="A367">
        <v>0</v>
      </c>
      <c r="B367" s="1" t="s">
        <v>17</v>
      </c>
      <c r="C367">
        <v>0</v>
      </c>
      <c r="D367">
        <v>2000</v>
      </c>
      <c r="E367">
        <v>2000</v>
      </c>
      <c r="F367" s="1" t="s">
        <v>379</v>
      </c>
      <c r="G367" s="1" t="s">
        <v>957</v>
      </c>
      <c r="H367" s="1" t="s">
        <v>1517</v>
      </c>
      <c r="I367" s="1" t="s">
        <v>2053</v>
      </c>
      <c r="J367" s="1" t="s">
        <v>2580</v>
      </c>
      <c r="K367">
        <v>2000</v>
      </c>
      <c r="L367">
        <v>2000</v>
      </c>
      <c r="M367" s="1" t="s">
        <v>2760</v>
      </c>
      <c r="N367" s="1" t="s">
        <v>2762</v>
      </c>
      <c r="O367" s="1" t="s">
        <v>2764</v>
      </c>
      <c r="P367" s="1"/>
      <c r="Q367" s="55" t="str">
        <f>VLOOKUP(Table13[[#This Row],[HỌ TÊN(7)]],tho!$F$7:$L$601,7,0)</f>
        <v>CP</v>
      </c>
      <c r="R367" s="1"/>
    </row>
    <row r="368" spans="1:18" x14ac:dyDescent="0.25">
      <c r="A368">
        <v>0</v>
      </c>
      <c r="B368" s="1" t="s">
        <v>17</v>
      </c>
      <c r="C368">
        <v>0</v>
      </c>
      <c r="D368">
        <v>800</v>
      </c>
      <c r="E368">
        <v>800</v>
      </c>
      <c r="F368" s="1" t="s">
        <v>380</v>
      </c>
      <c r="G368" s="1" t="s">
        <v>958</v>
      </c>
      <c r="H368" s="1" t="s">
        <v>1383</v>
      </c>
      <c r="I368" s="1" t="s">
        <v>2054</v>
      </c>
      <c r="J368" s="1" t="s">
        <v>2581</v>
      </c>
      <c r="K368">
        <v>800</v>
      </c>
      <c r="L368">
        <v>800</v>
      </c>
      <c r="M368" s="1" t="s">
        <v>2760</v>
      </c>
      <c r="N368" s="1" t="s">
        <v>2762</v>
      </c>
      <c r="O368" s="1" t="s">
        <v>2764</v>
      </c>
      <c r="P368" s="1"/>
      <c r="Q368" s="55" t="str">
        <f>VLOOKUP(Table13[[#This Row],[HỌ TÊN(7)]],tho!$F$7:$L$601,7,0)</f>
        <v>CP</v>
      </c>
      <c r="R368" s="1"/>
    </row>
    <row r="369" spans="1:18" x14ac:dyDescent="0.25">
      <c r="A369">
        <v>0</v>
      </c>
      <c r="B369" s="1" t="s">
        <v>17</v>
      </c>
      <c r="C369">
        <v>0</v>
      </c>
      <c r="D369">
        <v>11400</v>
      </c>
      <c r="E369">
        <v>11400</v>
      </c>
      <c r="F369" s="1" t="s">
        <v>381</v>
      </c>
      <c r="G369" s="1" t="s">
        <v>959</v>
      </c>
      <c r="H369" s="1" t="s">
        <v>1518</v>
      </c>
      <c r="I369" s="1" t="s">
        <v>2055</v>
      </c>
      <c r="J369" s="1" t="s">
        <v>2582</v>
      </c>
      <c r="K369">
        <v>11400</v>
      </c>
      <c r="L369">
        <v>11400</v>
      </c>
      <c r="M369" s="1" t="s">
        <v>2760</v>
      </c>
      <c r="N369" s="1" t="s">
        <v>2762</v>
      </c>
      <c r="O369" s="1" t="s">
        <v>2764</v>
      </c>
      <c r="P369" s="1"/>
      <c r="Q369" s="55" t="str">
        <f>VLOOKUP(Table13[[#This Row],[HỌ TÊN(7)]],tho!$F$7:$L$601,7,0)</f>
        <v>NG</v>
      </c>
      <c r="R369" s="1"/>
    </row>
    <row r="370" spans="1:18" x14ac:dyDescent="0.25">
      <c r="A370">
        <v>0</v>
      </c>
      <c r="B370" s="1" t="s">
        <v>17</v>
      </c>
      <c r="C370">
        <v>0</v>
      </c>
      <c r="D370">
        <v>4600</v>
      </c>
      <c r="E370">
        <v>4600</v>
      </c>
      <c r="F370" s="1" t="s">
        <v>382</v>
      </c>
      <c r="G370" s="1" t="s">
        <v>960</v>
      </c>
      <c r="H370" s="1" t="s">
        <v>1519</v>
      </c>
      <c r="I370" s="1" t="s">
        <v>2056</v>
      </c>
      <c r="J370" s="1" t="s">
        <v>2583</v>
      </c>
      <c r="K370">
        <v>4600</v>
      </c>
      <c r="L370">
        <v>4600</v>
      </c>
      <c r="M370" s="1" t="s">
        <v>2760</v>
      </c>
      <c r="N370" s="1" t="s">
        <v>2762</v>
      </c>
      <c r="O370" s="1" t="s">
        <v>2764</v>
      </c>
      <c r="P370" s="1"/>
      <c r="Q370" s="55" t="str">
        <f>VLOOKUP(Table13[[#This Row],[HỌ TÊN(7)]],tho!$F$7:$L$601,7,0)</f>
        <v>CĐ</v>
      </c>
      <c r="R370" s="1"/>
    </row>
    <row r="371" spans="1:18" x14ac:dyDescent="0.25">
      <c r="A371">
        <v>0</v>
      </c>
      <c r="B371" s="1" t="s">
        <v>17</v>
      </c>
      <c r="C371">
        <v>0</v>
      </c>
      <c r="D371">
        <v>10000</v>
      </c>
      <c r="E371">
        <v>10000</v>
      </c>
      <c r="F371" s="1" t="s">
        <v>383</v>
      </c>
      <c r="G371" s="1" t="s">
        <v>961</v>
      </c>
      <c r="H371" s="1" t="s">
        <v>1520</v>
      </c>
      <c r="I371" s="1" t="s">
        <v>2057</v>
      </c>
      <c r="J371" s="1" t="s">
        <v>2584</v>
      </c>
      <c r="K371">
        <v>10000</v>
      </c>
      <c r="L371">
        <v>10000</v>
      </c>
      <c r="M371" s="1" t="s">
        <v>2760</v>
      </c>
      <c r="N371" s="1" t="s">
        <v>2762</v>
      </c>
      <c r="O371" s="1" t="s">
        <v>2764</v>
      </c>
      <c r="P371" s="1"/>
      <c r="Q371" s="55" t="str">
        <f>VLOOKUP(Table13[[#This Row],[HỌ TÊN(7)]],tho!$F$7:$L$601,7,0)</f>
        <v>CP</v>
      </c>
      <c r="R371" s="1"/>
    </row>
    <row r="372" spans="1:18" x14ac:dyDescent="0.25">
      <c r="A372">
        <v>0</v>
      </c>
      <c r="B372" s="1" t="s">
        <v>17</v>
      </c>
      <c r="C372">
        <v>0</v>
      </c>
      <c r="D372">
        <v>2600</v>
      </c>
      <c r="E372">
        <v>2600</v>
      </c>
      <c r="F372" s="1" t="s">
        <v>383</v>
      </c>
      <c r="G372" s="1" t="s">
        <v>962</v>
      </c>
      <c r="H372" s="1" t="s">
        <v>1521</v>
      </c>
      <c r="I372" s="1" t="s">
        <v>2058</v>
      </c>
      <c r="J372" s="1" t="s">
        <v>2585</v>
      </c>
      <c r="K372">
        <v>2600</v>
      </c>
      <c r="L372">
        <v>2600</v>
      </c>
      <c r="M372" s="1" t="s">
        <v>2760</v>
      </c>
      <c r="N372" s="1" t="s">
        <v>2762</v>
      </c>
      <c r="O372" s="1" t="s">
        <v>2764</v>
      </c>
      <c r="P372" s="1"/>
      <c r="Q372" s="55" t="str">
        <f>VLOOKUP(Table13[[#This Row],[HỌ TÊN(7)]],tho!$F$7:$L$601,7,0)</f>
        <v>CP</v>
      </c>
      <c r="R372" s="1"/>
    </row>
    <row r="373" spans="1:18" x14ac:dyDescent="0.25">
      <c r="A373">
        <v>0</v>
      </c>
      <c r="B373" s="1" t="s">
        <v>17</v>
      </c>
      <c r="C373">
        <v>0</v>
      </c>
      <c r="D373">
        <v>4000</v>
      </c>
      <c r="E373">
        <v>4000</v>
      </c>
      <c r="F373" s="1" t="s">
        <v>384</v>
      </c>
      <c r="G373" s="1" t="s">
        <v>963</v>
      </c>
      <c r="H373" s="1" t="s">
        <v>1522</v>
      </c>
      <c r="I373" s="1" t="s">
        <v>2059</v>
      </c>
      <c r="J373" s="1" t="s">
        <v>2586</v>
      </c>
      <c r="K373">
        <v>4000</v>
      </c>
      <c r="L373">
        <v>4000</v>
      </c>
      <c r="M373" s="1" t="s">
        <v>2760</v>
      </c>
      <c r="N373" s="1" t="s">
        <v>2762</v>
      </c>
      <c r="O373" s="1" t="s">
        <v>2764</v>
      </c>
      <c r="P373" s="1"/>
      <c r="Q373" s="55" t="str">
        <f>VLOOKUP(Table13[[#This Row],[HỌ TÊN(7)]],tho!$F$7:$L$601,7,0)</f>
        <v>CM</v>
      </c>
      <c r="R373" s="1"/>
    </row>
    <row r="374" spans="1:18" x14ac:dyDescent="0.25">
      <c r="A374">
        <v>400</v>
      </c>
      <c r="B374" s="1" t="s">
        <v>17</v>
      </c>
      <c r="C374">
        <v>400</v>
      </c>
      <c r="D374">
        <v>0</v>
      </c>
      <c r="E374">
        <v>0</v>
      </c>
      <c r="F374" s="1" t="s">
        <v>385</v>
      </c>
      <c r="G374" s="1" t="s">
        <v>964</v>
      </c>
      <c r="H374" s="1" t="s">
        <v>1523</v>
      </c>
      <c r="I374" s="1" t="s">
        <v>2060</v>
      </c>
      <c r="J374" s="1"/>
      <c r="K374">
        <v>400</v>
      </c>
      <c r="L374">
        <v>400</v>
      </c>
      <c r="M374" s="1" t="s">
        <v>2760</v>
      </c>
      <c r="N374" s="1" t="s">
        <v>2762</v>
      </c>
      <c r="O374" s="1" t="s">
        <v>2764</v>
      </c>
      <c r="P374" s="1"/>
      <c r="Q374" s="55" t="str">
        <f>VLOOKUP(Table13[[#This Row],[HỌ TÊN(7)]],tho!$F$7:$L$601,7,0)</f>
        <v>CM</v>
      </c>
      <c r="R374" s="1"/>
    </row>
    <row r="375" spans="1:18" x14ac:dyDescent="0.25">
      <c r="A375">
        <v>0</v>
      </c>
      <c r="B375" s="1" t="s">
        <v>17</v>
      </c>
      <c r="C375">
        <v>0</v>
      </c>
      <c r="D375">
        <v>18500</v>
      </c>
      <c r="E375">
        <v>18500</v>
      </c>
      <c r="F375" s="1" t="s">
        <v>386</v>
      </c>
      <c r="G375" s="1" t="s">
        <v>965</v>
      </c>
      <c r="H375" s="1" t="s">
        <v>1524</v>
      </c>
      <c r="I375" s="1" t="s">
        <v>2061</v>
      </c>
      <c r="J375" s="1" t="s">
        <v>2587</v>
      </c>
      <c r="K375">
        <v>18500</v>
      </c>
      <c r="L375">
        <v>18500</v>
      </c>
      <c r="M375" s="1" t="s">
        <v>2760</v>
      </c>
      <c r="N375" s="1" t="s">
        <v>2762</v>
      </c>
      <c r="O375" s="1" t="s">
        <v>2764</v>
      </c>
      <c r="P375" s="1"/>
      <c r="Q375" s="55" t="str">
        <f>VLOOKUP(Table13[[#This Row],[HỌ TÊN(7)]],tho!$F$7:$L$601,7,0)</f>
        <v>CT</v>
      </c>
      <c r="R375" s="1"/>
    </row>
    <row r="376" spans="1:18" x14ac:dyDescent="0.25">
      <c r="A376">
        <v>0</v>
      </c>
      <c r="B376" s="1" t="s">
        <v>17</v>
      </c>
      <c r="C376">
        <v>0</v>
      </c>
      <c r="D376">
        <v>1000</v>
      </c>
      <c r="E376">
        <v>1000</v>
      </c>
      <c r="F376" s="1" t="s">
        <v>387</v>
      </c>
      <c r="G376" s="1" t="s">
        <v>966</v>
      </c>
      <c r="H376" s="1" t="s">
        <v>1397</v>
      </c>
      <c r="I376" s="1" t="s">
        <v>2062</v>
      </c>
      <c r="J376" s="1" t="s">
        <v>2588</v>
      </c>
      <c r="K376">
        <v>1000</v>
      </c>
      <c r="L376">
        <v>1000</v>
      </c>
      <c r="M376" s="1" t="s">
        <v>2760</v>
      </c>
      <c r="N376" s="1" t="s">
        <v>2762</v>
      </c>
      <c r="O376" s="1" t="s">
        <v>2764</v>
      </c>
      <c r="P376" s="1"/>
      <c r="Q376" s="55" t="str">
        <f>VLOOKUP(Table13[[#This Row],[HỌ TÊN(7)]],tho!$F$7:$L$601,7,0)</f>
        <v>CM</v>
      </c>
      <c r="R376" s="1"/>
    </row>
    <row r="377" spans="1:18" x14ac:dyDescent="0.25">
      <c r="A377">
        <v>0</v>
      </c>
      <c r="B377" s="1" t="s">
        <v>17</v>
      </c>
      <c r="C377">
        <v>0</v>
      </c>
      <c r="D377">
        <v>20000</v>
      </c>
      <c r="E377">
        <v>20000</v>
      </c>
      <c r="F377" s="1" t="s">
        <v>388</v>
      </c>
      <c r="G377" s="1" t="s">
        <v>967</v>
      </c>
      <c r="H377" s="1" t="s">
        <v>1525</v>
      </c>
      <c r="I377" s="1" t="s">
        <v>2063</v>
      </c>
      <c r="J377" s="1" t="s">
        <v>2589</v>
      </c>
      <c r="K377">
        <v>20000</v>
      </c>
      <c r="L377">
        <v>20000</v>
      </c>
      <c r="M377" s="1" t="s">
        <v>2760</v>
      </c>
      <c r="N377" s="1" t="s">
        <v>2762</v>
      </c>
      <c r="O377" s="1" t="s">
        <v>2764</v>
      </c>
      <c r="P377" s="1"/>
      <c r="Q377" s="55" t="str">
        <f>VLOOKUP(Table13[[#This Row],[HỌ TÊN(7)]],tho!$F$7:$L$601,7,0)</f>
        <v>PT</v>
      </c>
      <c r="R377" s="1"/>
    </row>
    <row r="378" spans="1:18" x14ac:dyDescent="0.25">
      <c r="A378">
        <v>0</v>
      </c>
      <c r="B378" s="1" t="s">
        <v>17</v>
      </c>
      <c r="C378">
        <v>0</v>
      </c>
      <c r="D378">
        <v>2500</v>
      </c>
      <c r="E378">
        <v>2500</v>
      </c>
      <c r="F378" s="1" t="s">
        <v>389</v>
      </c>
      <c r="G378" s="1" t="s">
        <v>968</v>
      </c>
      <c r="H378" s="1" t="s">
        <v>1526</v>
      </c>
      <c r="I378" s="1" t="s">
        <v>2064</v>
      </c>
      <c r="J378" s="1" t="s">
        <v>2590</v>
      </c>
      <c r="K378">
        <v>2500</v>
      </c>
      <c r="L378">
        <v>2500</v>
      </c>
      <c r="M378" s="1" t="s">
        <v>2760</v>
      </c>
      <c r="N378" s="1" t="s">
        <v>2762</v>
      </c>
      <c r="O378" s="1" t="s">
        <v>2764</v>
      </c>
      <c r="P378" s="1"/>
      <c r="Q378" s="55" t="str">
        <f>VLOOKUP(Table13[[#This Row],[HỌ TÊN(7)]],tho!$F$7:$L$601,7,0)</f>
        <v>TB</v>
      </c>
      <c r="R378" s="1"/>
    </row>
    <row r="379" spans="1:18" x14ac:dyDescent="0.25">
      <c r="A379">
        <v>0</v>
      </c>
      <c r="B379" s="1" t="s">
        <v>17</v>
      </c>
      <c r="C379">
        <v>0</v>
      </c>
      <c r="D379">
        <v>1600</v>
      </c>
      <c r="E379">
        <v>1600</v>
      </c>
      <c r="F379" s="1" t="s">
        <v>390</v>
      </c>
      <c r="G379" s="1" t="s">
        <v>969</v>
      </c>
      <c r="H379" s="1" t="s">
        <v>1527</v>
      </c>
      <c r="I379" s="1" t="s">
        <v>2065</v>
      </c>
      <c r="J379" s="1" t="s">
        <v>2591</v>
      </c>
      <c r="K379">
        <v>1600</v>
      </c>
      <c r="L379">
        <v>1600</v>
      </c>
      <c r="M379" s="1" t="s">
        <v>2760</v>
      </c>
      <c r="N379" s="1" t="s">
        <v>2762</v>
      </c>
      <c r="O379" s="1" t="s">
        <v>2764</v>
      </c>
      <c r="P379" s="1"/>
      <c r="Q379" s="55" t="str">
        <f>VLOOKUP(Table13[[#This Row],[HỌ TÊN(7)]],tho!$F$7:$L$601,7,0)</f>
        <v>CĐ</v>
      </c>
      <c r="R379" s="1"/>
    </row>
    <row r="380" spans="1:18" x14ac:dyDescent="0.25">
      <c r="A380">
        <v>0</v>
      </c>
      <c r="B380" s="1" t="s">
        <v>17</v>
      </c>
      <c r="C380">
        <v>0</v>
      </c>
      <c r="D380">
        <v>2000</v>
      </c>
      <c r="E380">
        <v>2000</v>
      </c>
      <c r="F380" s="1" t="s">
        <v>391</v>
      </c>
      <c r="G380" s="1" t="s">
        <v>970</v>
      </c>
      <c r="H380" s="1" t="s">
        <v>1528</v>
      </c>
      <c r="I380" s="1" t="s">
        <v>2066</v>
      </c>
      <c r="J380" s="1" t="s">
        <v>2592</v>
      </c>
      <c r="K380">
        <v>2000</v>
      </c>
      <c r="L380">
        <v>2000</v>
      </c>
      <c r="M380" s="1" t="s">
        <v>2760</v>
      </c>
      <c r="N380" s="1" t="s">
        <v>2762</v>
      </c>
      <c r="O380" s="1" t="s">
        <v>2764</v>
      </c>
      <c r="P380" s="1"/>
      <c r="Q380" s="55" t="str">
        <f>VLOOKUP(Table13[[#This Row],[HỌ TÊN(7)]],tho!$F$7:$L$601,7,0)</f>
        <v>POW</v>
      </c>
      <c r="R380" s="1"/>
    </row>
    <row r="381" spans="1:18" x14ac:dyDescent="0.25">
      <c r="A381">
        <v>2000</v>
      </c>
      <c r="B381" s="1" t="s">
        <v>17</v>
      </c>
      <c r="C381">
        <v>2000</v>
      </c>
      <c r="D381">
        <v>0</v>
      </c>
      <c r="E381">
        <v>0</v>
      </c>
      <c r="F381" s="1" t="s">
        <v>392</v>
      </c>
      <c r="G381" s="1" t="s">
        <v>971</v>
      </c>
      <c r="H381" s="1" t="s">
        <v>1529</v>
      </c>
      <c r="I381" s="1" t="s">
        <v>2067</v>
      </c>
      <c r="J381" s="1"/>
      <c r="K381">
        <v>2000</v>
      </c>
      <c r="L381">
        <v>2000</v>
      </c>
      <c r="M381" s="1" t="s">
        <v>2760</v>
      </c>
      <c r="N381" s="1" t="s">
        <v>2762</v>
      </c>
      <c r="O381" s="1" t="s">
        <v>2764</v>
      </c>
      <c r="P381" s="1"/>
      <c r="Q381" s="55" t="str">
        <f>VLOOKUP(Table13[[#This Row],[HỌ TÊN(7)]],tho!$F$7:$L$601,7,0)</f>
        <v>NG</v>
      </c>
      <c r="R381" s="1"/>
    </row>
    <row r="382" spans="1:18" x14ac:dyDescent="0.25">
      <c r="A382">
        <v>0</v>
      </c>
      <c r="B382" s="1" t="s">
        <v>17</v>
      </c>
      <c r="C382">
        <v>0</v>
      </c>
      <c r="D382">
        <v>700</v>
      </c>
      <c r="E382">
        <v>700</v>
      </c>
      <c r="F382" s="1" t="s">
        <v>393</v>
      </c>
      <c r="G382" s="1" t="s">
        <v>972</v>
      </c>
      <c r="H382" s="1" t="s">
        <v>1530</v>
      </c>
      <c r="I382" s="1" t="s">
        <v>1976</v>
      </c>
      <c r="J382" s="1" t="s">
        <v>2593</v>
      </c>
      <c r="K382">
        <v>700</v>
      </c>
      <c r="L382">
        <v>700</v>
      </c>
      <c r="M382" s="1" t="s">
        <v>2760</v>
      </c>
      <c r="N382" s="1" t="s">
        <v>2762</v>
      </c>
      <c r="O382" s="1" t="s">
        <v>2764</v>
      </c>
      <c r="P382" s="1"/>
      <c r="Q382" s="55" t="str">
        <f>VLOOKUP(Table13[[#This Row],[HỌ TÊN(7)]],tho!$F$7:$L$601,7,0)</f>
        <v>CP</v>
      </c>
      <c r="R382" s="1"/>
    </row>
    <row r="383" spans="1:18" x14ac:dyDescent="0.25">
      <c r="A383">
        <v>0</v>
      </c>
      <c r="B383" s="1" t="s">
        <v>17</v>
      </c>
      <c r="C383">
        <v>0</v>
      </c>
      <c r="D383">
        <v>2000</v>
      </c>
      <c r="E383">
        <v>2000</v>
      </c>
      <c r="F383" s="1" t="s">
        <v>394</v>
      </c>
      <c r="G383" s="1" t="s">
        <v>973</v>
      </c>
      <c r="H383" s="1" t="s">
        <v>1531</v>
      </c>
      <c r="I383" s="1" t="s">
        <v>2068</v>
      </c>
      <c r="J383" s="1" t="s">
        <v>2594</v>
      </c>
      <c r="K383">
        <v>2000</v>
      </c>
      <c r="L383">
        <v>2000</v>
      </c>
      <c r="M383" s="1" t="s">
        <v>2760</v>
      </c>
      <c r="N383" s="1" t="s">
        <v>2762</v>
      </c>
      <c r="O383" s="1" t="s">
        <v>2764</v>
      </c>
      <c r="P383" s="1"/>
      <c r="Q383" s="55" t="str">
        <f>VLOOKUP(Table13[[#This Row],[HỌ TÊN(7)]],tho!$F$7:$L$601,7,0)</f>
        <v>TC</v>
      </c>
      <c r="R383" s="1"/>
    </row>
    <row r="384" spans="1:18" x14ac:dyDescent="0.25">
      <c r="A384">
        <v>0</v>
      </c>
      <c r="B384" s="1" t="s">
        <v>17</v>
      </c>
      <c r="C384">
        <v>0</v>
      </c>
      <c r="D384">
        <v>3200</v>
      </c>
      <c r="E384">
        <v>3200</v>
      </c>
      <c r="F384" s="1" t="s">
        <v>395</v>
      </c>
      <c r="G384" s="1" t="s">
        <v>974</v>
      </c>
      <c r="H384" s="1" t="s">
        <v>1532</v>
      </c>
      <c r="I384" s="1" t="s">
        <v>2069</v>
      </c>
      <c r="J384" s="1" t="s">
        <v>2595</v>
      </c>
      <c r="K384">
        <v>3200</v>
      </c>
      <c r="L384">
        <v>3200</v>
      </c>
      <c r="M384" s="1" t="s">
        <v>2760</v>
      </c>
      <c r="N384" s="1" t="s">
        <v>2762</v>
      </c>
      <c r="O384" s="1" t="s">
        <v>2764</v>
      </c>
      <c r="P384" s="1"/>
      <c r="Q384" s="55" t="str">
        <f>VLOOKUP(Table13[[#This Row],[HỌ TÊN(7)]],tho!$F$7:$L$601,7,0)</f>
        <v>CĐ</v>
      </c>
      <c r="R384" s="1"/>
    </row>
    <row r="385" spans="1:18" x14ac:dyDescent="0.25">
      <c r="A385">
        <v>0</v>
      </c>
      <c r="B385" s="1" t="s">
        <v>17</v>
      </c>
      <c r="C385">
        <v>0</v>
      </c>
      <c r="D385">
        <v>3500</v>
      </c>
      <c r="E385">
        <v>3500</v>
      </c>
      <c r="F385" s="1" t="s">
        <v>396</v>
      </c>
      <c r="G385" s="1" t="s">
        <v>975</v>
      </c>
      <c r="H385" s="1" t="s">
        <v>1446</v>
      </c>
      <c r="I385" s="1" t="s">
        <v>1887</v>
      </c>
      <c r="J385" s="1" t="s">
        <v>2596</v>
      </c>
      <c r="K385">
        <v>3500</v>
      </c>
      <c r="L385">
        <v>3500</v>
      </c>
      <c r="M385" s="1" t="s">
        <v>2760</v>
      </c>
      <c r="N385" s="1" t="s">
        <v>2762</v>
      </c>
      <c r="O385" s="1" t="s">
        <v>2764</v>
      </c>
      <c r="P385" s="1"/>
      <c r="Q385" s="55" t="str">
        <f>VLOOKUP(Table13[[#This Row],[HỌ TÊN(7)]],tho!$F$7:$L$601,7,0)</f>
        <v>CP</v>
      </c>
      <c r="R385" s="1"/>
    </row>
    <row r="386" spans="1:18" x14ac:dyDescent="0.25">
      <c r="A386">
        <v>0</v>
      </c>
      <c r="B386" s="1" t="s">
        <v>17</v>
      </c>
      <c r="C386">
        <v>0</v>
      </c>
      <c r="D386">
        <v>1900</v>
      </c>
      <c r="E386">
        <v>1900</v>
      </c>
      <c r="F386" s="1" t="s">
        <v>397</v>
      </c>
      <c r="G386" s="1" t="s">
        <v>976</v>
      </c>
      <c r="H386" s="1" t="s">
        <v>1314</v>
      </c>
      <c r="I386" s="1" t="s">
        <v>2070</v>
      </c>
      <c r="J386" s="1" t="s">
        <v>2393</v>
      </c>
      <c r="K386">
        <v>1900</v>
      </c>
      <c r="L386">
        <v>1900</v>
      </c>
      <c r="M386" s="1" t="s">
        <v>2760</v>
      </c>
      <c r="N386" s="1" t="s">
        <v>2762</v>
      </c>
      <c r="O386" s="1" t="s">
        <v>2764</v>
      </c>
      <c r="P386" s="1"/>
      <c r="Q386" s="55" t="str">
        <f>VLOOKUP(Table13[[#This Row],[HỌ TÊN(7)]],tho!$F$7:$L$601,7,0)</f>
        <v>NG</v>
      </c>
      <c r="R386" s="1"/>
    </row>
    <row r="387" spans="1:18" x14ac:dyDescent="0.25">
      <c r="A387">
        <v>0</v>
      </c>
      <c r="B387" s="1" t="s">
        <v>17</v>
      </c>
      <c r="C387">
        <v>0</v>
      </c>
      <c r="D387">
        <v>11500</v>
      </c>
      <c r="E387">
        <v>11500</v>
      </c>
      <c r="F387" s="1" t="s">
        <v>398</v>
      </c>
      <c r="G387" s="1" t="s">
        <v>977</v>
      </c>
      <c r="H387" s="1" t="s">
        <v>1533</v>
      </c>
      <c r="I387" s="1" t="s">
        <v>2071</v>
      </c>
      <c r="J387" s="1" t="s">
        <v>2597</v>
      </c>
      <c r="K387">
        <v>11500</v>
      </c>
      <c r="L387">
        <v>11500</v>
      </c>
      <c r="M387" s="1" t="s">
        <v>2760</v>
      </c>
      <c r="N387" s="1" t="s">
        <v>2762</v>
      </c>
      <c r="O387" s="1" t="s">
        <v>2764</v>
      </c>
      <c r="P387" s="1"/>
      <c r="Q387" s="55" t="str">
        <f>VLOOKUP(Table13[[#This Row],[HỌ TÊN(7)]],tho!$F$7:$L$601,7,0)</f>
        <v>PT</v>
      </c>
      <c r="R387" s="1"/>
    </row>
    <row r="388" spans="1:18" x14ac:dyDescent="0.25">
      <c r="A388">
        <v>0</v>
      </c>
      <c r="B388" s="1" t="s">
        <v>17</v>
      </c>
      <c r="C388">
        <v>0</v>
      </c>
      <c r="D388">
        <v>1400</v>
      </c>
      <c r="E388">
        <v>1400</v>
      </c>
      <c r="F388" s="1" t="s">
        <v>399</v>
      </c>
      <c r="G388" s="1" t="s">
        <v>978</v>
      </c>
      <c r="H388" s="1" t="s">
        <v>1534</v>
      </c>
      <c r="I388" s="1" t="s">
        <v>2072</v>
      </c>
      <c r="J388" s="1" t="s">
        <v>2598</v>
      </c>
      <c r="K388">
        <v>1400</v>
      </c>
      <c r="L388">
        <v>1400</v>
      </c>
      <c r="M388" s="1" t="s">
        <v>2760</v>
      </c>
      <c r="N388" s="1" t="s">
        <v>2762</v>
      </c>
      <c r="O388" s="1" t="s">
        <v>2764</v>
      </c>
      <c r="P388" s="1"/>
      <c r="Q388" s="55" t="str">
        <f>VLOOKUP(Table13[[#This Row],[HỌ TÊN(7)]],tho!$F$7:$L$601,7,0)</f>
        <v>TC</v>
      </c>
      <c r="R388" s="1"/>
    </row>
    <row r="389" spans="1:18" x14ac:dyDescent="0.25">
      <c r="A389">
        <v>4000</v>
      </c>
      <c r="B389" s="1" t="s">
        <v>17</v>
      </c>
      <c r="C389">
        <v>4000</v>
      </c>
      <c r="D389">
        <v>0</v>
      </c>
      <c r="E389">
        <v>0</v>
      </c>
      <c r="F389" s="1" t="s">
        <v>400</v>
      </c>
      <c r="G389" s="1" t="s">
        <v>979</v>
      </c>
      <c r="H389" s="1" t="s">
        <v>1535</v>
      </c>
      <c r="I389" s="1" t="s">
        <v>2073</v>
      </c>
      <c r="J389" s="1"/>
      <c r="K389">
        <v>4000</v>
      </c>
      <c r="L389">
        <v>4000</v>
      </c>
      <c r="M389" s="1" t="s">
        <v>2760</v>
      </c>
      <c r="N389" s="1" t="s">
        <v>2762</v>
      </c>
      <c r="O389" s="1" t="s">
        <v>2764</v>
      </c>
      <c r="P389" s="1"/>
      <c r="Q389" s="55" t="str">
        <f>VLOOKUP(Table13[[#This Row],[HỌ TÊN(7)]],tho!$F$7:$L$601,7,0)</f>
        <v>LX</v>
      </c>
      <c r="R389" s="1"/>
    </row>
    <row r="390" spans="1:18" x14ac:dyDescent="0.25">
      <c r="A390">
        <v>0</v>
      </c>
      <c r="B390" s="1" t="s">
        <v>17</v>
      </c>
      <c r="C390">
        <v>0</v>
      </c>
      <c r="D390">
        <v>3000</v>
      </c>
      <c r="E390">
        <v>3000</v>
      </c>
      <c r="F390" s="1" t="s">
        <v>401</v>
      </c>
      <c r="G390" s="1" t="s">
        <v>980</v>
      </c>
      <c r="H390" s="1" t="s">
        <v>1536</v>
      </c>
      <c r="I390" s="1" t="s">
        <v>2074</v>
      </c>
      <c r="J390" s="1" t="s">
        <v>2599</v>
      </c>
      <c r="K390">
        <v>3000</v>
      </c>
      <c r="L390">
        <v>3000</v>
      </c>
      <c r="M390" s="1" t="s">
        <v>2760</v>
      </c>
      <c r="N390" s="1" t="s">
        <v>2762</v>
      </c>
      <c r="O390" s="1" t="s">
        <v>2764</v>
      </c>
      <c r="P390" s="1"/>
      <c r="Q390" s="55" t="str">
        <f>VLOOKUP(Table13[[#This Row],[HỌ TÊN(7)]],tho!$F$7:$L$601,7,0)</f>
        <v>CĐ</v>
      </c>
      <c r="R390" s="1"/>
    </row>
    <row r="391" spans="1:18" x14ac:dyDescent="0.25">
      <c r="A391">
        <v>0</v>
      </c>
      <c r="B391" s="1" t="s">
        <v>17</v>
      </c>
      <c r="C391">
        <v>0</v>
      </c>
      <c r="D391">
        <v>9950</v>
      </c>
      <c r="E391">
        <v>9950</v>
      </c>
      <c r="F391" s="1" t="s">
        <v>402</v>
      </c>
      <c r="G391" s="1" t="s">
        <v>981</v>
      </c>
      <c r="H391" s="1" t="s">
        <v>1537</v>
      </c>
      <c r="I391" s="1" t="s">
        <v>2075</v>
      </c>
      <c r="J391" s="1" t="s">
        <v>2600</v>
      </c>
      <c r="K391">
        <v>9950</v>
      </c>
      <c r="L391">
        <v>9950</v>
      </c>
      <c r="M391" s="1" t="s">
        <v>2760</v>
      </c>
      <c r="N391" s="1" t="s">
        <v>2762</v>
      </c>
      <c r="O391" s="1" t="s">
        <v>2764</v>
      </c>
      <c r="P391" s="1" t="s">
        <v>2782</v>
      </c>
      <c r="Q391" s="55" t="str">
        <f>VLOOKUP(Table13[[#This Row],[HỌ TÊN(7)]],tho!$F$7:$L$601,7,0)</f>
        <v>NG</v>
      </c>
      <c r="R391" s="1"/>
    </row>
    <row r="392" spans="1:18" x14ac:dyDescent="0.25">
      <c r="A392">
        <v>0</v>
      </c>
      <c r="B392" s="1" t="s">
        <v>17</v>
      </c>
      <c r="C392">
        <v>0</v>
      </c>
      <c r="D392">
        <v>400</v>
      </c>
      <c r="E392">
        <v>400</v>
      </c>
      <c r="F392" s="1" t="s">
        <v>403</v>
      </c>
      <c r="G392" s="1" t="s">
        <v>982</v>
      </c>
      <c r="H392" s="1" t="s">
        <v>1538</v>
      </c>
      <c r="I392" s="1" t="s">
        <v>2076</v>
      </c>
      <c r="J392" s="1" t="s">
        <v>2601</v>
      </c>
      <c r="K392">
        <v>400</v>
      </c>
      <c r="L392">
        <v>400</v>
      </c>
      <c r="M392" s="1" t="s">
        <v>2760</v>
      </c>
      <c r="N392" s="1" t="s">
        <v>2762</v>
      </c>
      <c r="O392" s="1" t="s">
        <v>2764</v>
      </c>
      <c r="P392" s="1"/>
      <c r="Q392" s="55" t="str">
        <f>VLOOKUP(Table13[[#This Row],[HỌ TÊN(7)]],tho!$F$7:$L$601,7,0)</f>
        <v>CP</v>
      </c>
      <c r="R392" s="1"/>
    </row>
    <row r="393" spans="1:18" x14ac:dyDescent="0.25">
      <c r="A393">
        <v>0</v>
      </c>
      <c r="B393" s="1" t="s">
        <v>17</v>
      </c>
      <c r="C393">
        <v>0</v>
      </c>
      <c r="D393">
        <v>3100</v>
      </c>
      <c r="E393">
        <v>3100</v>
      </c>
      <c r="F393" s="1" t="s">
        <v>404</v>
      </c>
      <c r="G393" s="1" t="s">
        <v>983</v>
      </c>
      <c r="H393" s="1" t="s">
        <v>1539</v>
      </c>
      <c r="I393" s="1" t="s">
        <v>2077</v>
      </c>
      <c r="J393" s="1" t="s">
        <v>2602</v>
      </c>
      <c r="K393">
        <v>3100</v>
      </c>
      <c r="L393">
        <v>3100</v>
      </c>
      <c r="M393" s="1" t="s">
        <v>2760</v>
      </c>
      <c r="N393" s="1" t="s">
        <v>2762</v>
      </c>
      <c r="O393" s="1" t="s">
        <v>2764</v>
      </c>
      <c r="P393" s="1"/>
      <c r="Q393" s="55" t="str">
        <f>VLOOKUP(Table13[[#This Row],[HỌ TÊN(7)]],tho!$F$7:$L$601,7,0)</f>
        <v>POW</v>
      </c>
      <c r="R393" s="1"/>
    </row>
    <row r="394" spans="1:18" x14ac:dyDescent="0.25">
      <c r="A394">
        <v>0</v>
      </c>
      <c r="B394" s="1" t="s">
        <v>17</v>
      </c>
      <c r="C394">
        <v>0</v>
      </c>
      <c r="D394">
        <v>10300</v>
      </c>
      <c r="E394">
        <v>10300</v>
      </c>
      <c r="F394" s="1" t="s">
        <v>405</v>
      </c>
      <c r="G394" s="1" t="s">
        <v>984</v>
      </c>
      <c r="H394" s="1" t="s">
        <v>1540</v>
      </c>
      <c r="I394" s="1" t="s">
        <v>2078</v>
      </c>
      <c r="J394" s="1" t="s">
        <v>2603</v>
      </c>
      <c r="K394">
        <v>10300</v>
      </c>
      <c r="L394">
        <v>10300</v>
      </c>
      <c r="M394" s="1" t="s">
        <v>2760</v>
      </c>
      <c r="N394" s="1" t="s">
        <v>2762</v>
      </c>
      <c r="O394" s="1" t="s">
        <v>2764</v>
      </c>
      <c r="P394" s="1"/>
      <c r="Q394" s="55" t="str">
        <f>VLOOKUP(Table13[[#This Row],[HỌ TÊN(7)]],tho!$F$7:$L$601,7,0)</f>
        <v>POW</v>
      </c>
      <c r="R394" s="1"/>
    </row>
    <row r="395" spans="1:18" x14ac:dyDescent="0.25">
      <c r="A395">
        <v>0</v>
      </c>
      <c r="B395" s="1" t="s">
        <v>17</v>
      </c>
      <c r="C395">
        <v>0</v>
      </c>
      <c r="D395">
        <v>600</v>
      </c>
      <c r="E395">
        <v>600</v>
      </c>
      <c r="F395" s="1" t="s">
        <v>406</v>
      </c>
      <c r="G395" s="1" t="s">
        <v>985</v>
      </c>
      <c r="H395" s="1" t="s">
        <v>1541</v>
      </c>
      <c r="I395" s="1" t="s">
        <v>2079</v>
      </c>
      <c r="J395" s="1" t="s">
        <v>2604</v>
      </c>
      <c r="K395">
        <v>600</v>
      </c>
      <c r="L395">
        <v>600</v>
      </c>
      <c r="M395" s="1" t="s">
        <v>2760</v>
      </c>
      <c r="N395" s="1" t="s">
        <v>2762</v>
      </c>
      <c r="O395" s="1" t="s">
        <v>2764</v>
      </c>
      <c r="P395" s="1"/>
      <c r="Q395" s="55" t="str">
        <f>VLOOKUP(Table13[[#This Row],[HỌ TÊN(7)]],tho!$F$7:$L$601,7,0)</f>
        <v>LX</v>
      </c>
      <c r="R395" s="1"/>
    </row>
    <row r="396" spans="1:18" x14ac:dyDescent="0.25">
      <c r="A396">
        <v>0</v>
      </c>
      <c r="B396" s="1" t="s">
        <v>17</v>
      </c>
      <c r="C396">
        <v>0</v>
      </c>
      <c r="D396">
        <v>1500</v>
      </c>
      <c r="E396">
        <v>1500</v>
      </c>
      <c r="F396" s="1" t="s">
        <v>407</v>
      </c>
      <c r="G396" s="1" t="s">
        <v>986</v>
      </c>
      <c r="H396" s="1" t="s">
        <v>1542</v>
      </c>
      <c r="I396" s="1" t="s">
        <v>2080</v>
      </c>
      <c r="J396" s="1" t="s">
        <v>2605</v>
      </c>
      <c r="K396">
        <v>1500</v>
      </c>
      <c r="L396">
        <v>1500</v>
      </c>
      <c r="M396" s="1" t="s">
        <v>2760</v>
      </c>
      <c r="N396" s="1" t="s">
        <v>2762</v>
      </c>
      <c r="O396" s="1" t="s">
        <v>2764</v>
      </c>
      <c r="P396" s="1"/>
      <c r="Q396" s="55" t="str">
        <f>VLOOKUP(Table13[[#This Row],[HỌ TÊN(7)]],tho!$F$7:$L$601,7,0)</f>
        <v>CM</v>
      </c>
      <c r="R396" s="1"/>
    </row>
    <row r="397" spans="1:18" x14ac:dyDescent="0.25">
      <c r="A397">
        <v>0</v>
      </c>
      <c r="B397" s="1" t="s">
        <v>17</v>
      </c>
      <c r="C397">
        <v>0</v>
      </c>
      <c r="D397">
        <v>1700</v>
      </c>
      <c r="E397">
        <v>1700</v>
      </c>
      <c r="F397" s="1" t="s">
        <v>408</v>
      </c>
      <c r="G397" s="1" t="s">
        <v>987</v>
      </c>
      <c r="H397" s="1" t="s">
        <v>1543</v>
      </c>
      <c r="I397" s="1" t="s">
        <v>2081</v>
      </c>
      <c r="J397" s="1" t="s">
        <v>2606</v>
      </c>
      <c r="K397">
        <v>1700</v>
      </c>
      <c r="L397">
        <v>1700</v>
      </c>
      <c r="M397" s="1" t="s">
        <v>2760</v>
      </c>
      <c r="N397" s="1" t="s">
        <v>2762</v>
      </c>
      <c r="O397" s="1" t="s">
        <v>2764</v>
      </c>
      <c r="P397" s="1"/>
      <c r="Q397" s="55" t="str">
        <f>VLOOKUP(Table13[[#This Row],[HỌ TÊN(7)]],tho!$F$7:$L$601,7,0)</f>
        <v>PT</v>
      </c>
      <c r="R397" s="1"/>
    </row>
    <row r="398" spans="1:18" x14ac:dyDescent="0.25">
      <c r="A398">
        <v>0</v>
      </c>
      <c r="B398" s="1" t="s">
        <v>17</v>
      </c>
      <c r="C398">
        <v>0</v>
      </c>
      <c r="D398">
        <v>300</v>
      </c>
      <c r="E398">
        <v>300</v>
      </c>
      <c r="F398" s="1" t="s">
        <v>409</v>
      </c>
      <c r="G398" s="1" t="s">
        <v>988</v>
      </c>
      <c r="H398" s="1" t="s">
        <v>1544</v>
      </c>
      <c r="I398" s="1" t="s">
        <v>2082</v>
      </c>
      <c r="J398" s="1" t="s">
        <v>2607</v>
      </c>
      <c r="K398">
        <v>300</v>
      </c>
      <c r="L398">
        <v>300</v>
      </c>
      <c r="M398" s="1" t="s">
        <v>2760</v>
      </c>
      <c r="N398" s="1" t="s">
        <v>2762</v>
      </c>
      <c r="O398" s="1" t="s">
        <v>2764</v>
      </c>
      <c r="P398" s="1" t="s">
        <v>2783</v>
      </c>
      <c r="Q398" s="55" t="str">
        <f>VLOOKUP(Table13[[#This Row],[HỌ TÊN(7)]],tho!$F$7:$L$601,7,0)</f>
        <v>CM</v>
      </c>
      <c r="R398" s="1"/>
    </row>
    <row r="399" spans="1:18" x14ac:dyDescent="0.25">
      <c r="A399">
        <v>0</v>
      </c>
      <c r="B399" s="1" t="s">
        <v>17</v>
      </c>
      <c r="C399">
        <v>0</v>
      </c>
      <c r="D399">
        <v>10000</v>
      </c>
      <c r="E399">
        <v>10000</v>
      </c>
      <c r="F399" s="1" t="s">
        <v>410</v>
      </c>
      <c r="G399" s="1" t="s">
        <v>989</v>
      </c>
      <c r="H399" s="1" t="s">
        <v>1545</v>
      </c>
      <c r="I399" s="1" t="s">
        <v>2083</v>
      </c>
      <c r="J399" s="1" t="s">
        <v>2608</v>
      </c>
      <c r="K399">
        <v>10000</v>
      </c>
      <c r="L399">
        <v>10000</v>
      </c>
      <c r="M399" s="1" t="s">
        <v>2760</v>
      </c>
      <c r="N399" s="1" t="s">
        <v>2762</v>
      </c>
      <c r="O399" s="1" t="s">
        <v>2764</v>
      </c>
      <c r="P399" s="1"/>
      <c r="Q399" s="55" t="str">
        <f>VLOOKUP(Table13[[#This Row],[HỌ TÊN(7)]],tho!$F$7:$L$601,7,0)</f>
        <v>NG</v>
      </c>
      <c r="R399" s="1"/>
    </row>
    <row r="400" spans="1:18" x14ac:dyDescent="0.25">
      <c r="A400">
        <v>0</v>
      </c>
      <c r="B400" s="1" t="s">
        <v>17</v>
      </c>
      <c r="C400">
        <v>0</v>
      </c>
      <c r="D400">
        <v>2000</v>
      </c>
      <c r="E400">
        <v>2000</v>
      </c>
      <c r="F400" s="1" t="s">
        <v>411</v>
      </c>
      <c r="G400" s="1" t="s">
        <v>990</v>
      </c>
      <c r="H400" s="1" t="s">
        <v>1275</v>
      </c>
      <c r="I400" s="1" t="s">
        <v>2084</v>
      </c>
      <c r="J400" s="1" t="s">
        <v>2609</v>
      </c>
      <c r="K400">
        <v>2000</v>
      </c>
      <c r="L400">
        <v>2000</v>
      </c>
      <c r="M400" s="1" t="s">
        <v>2760</v>
      </c>
      <c r="N400" s="1" t="s">
        <v>2762</v>
      </c>
      <c r="O400" s="1" t="s">
        <v>2764</v>
      </c>
      <c r="P400" s="1"/>
      <c r="Q400" s="55" t="str">
        <f>VLOOKUP(Table13[[#This Row],[HỌ TÊN(7)]],tho!$F$7:$L$601,7,0)</f>
        <v>CP</v>
      </c>
      <c r="R400" s="1"/>
    </row>
    <row r="401" spans="1:18" x14ac:dyDescent="0.25">
      <c r="A401">
        <v>0</v>
      </c>
      <c r="B401" s="1" t="s">
        <v>17</v>
      </c>
      <c r="C401">
        <v>0</v>
      </c>
      <c r="D401">
        <v>5600</v>
      </c>
      <c r="E401">
        <v>5600</v>
      </c>
      <c r="F401" s="1" t="s">
        <v>412</v>
      </c>
      <c r="G401" s="1" t="s">
        <v>991</v>
      </c>
      <c r="H401" s="1" t="s">
        <v>1546</v>
      </c>
      <c r="I401" s="1" t="s">
        <v>2085</v>
      </c>
      <c r="J401" s="1" t="s">
        <v>2610</v>
      </c>
      <c r="K401">
        <v>5600</v>
      </c>
      <c r="L401">
        <v>5600</v>
      </c>
      <c r="M401" s="1" t="s">
        <v>2760</v>
      </c>
      <c r="N401" s="1" t="s">
        <v>2762</v>
      </c>
      <c r="O401" s="1" t="s">
        <v>2764</v>
      </c>
      <c r="P401" s="1"/>
      <c r="Q401" s="55" t="str">
        <f>VLOOKUP(Table13[[#This Row],[HỌ TÊN(7)]],tho!$F$7:$L$601,7,0)</f>
        <v>TT</v>
      </c>
      <c r="R401" s="1"/>
    </row>
    <row r="402" spans="1:18" x14ac:dyDescent="0.25">
      <c r="A402">
        <v>0</v>
      </c>
      <c r="B402" s="1" t="s">
        <v>17</v>
      </c>
      <c r="C402">
        <v>0</v>
      </c>
      <c r="D402">
        <v>1400</v>
      </c>
      <c r="E402">
        <v>1400</v>
      </c>
      <c r="F402" s="1" t="s">
        <v>413</v>
      </c>
      <c r="G402" s="1" t="s">
        <v>992</v>
      </c>
      <c r="H402" s="1" t="s">
        <v>1547</v>
      </c>
      <c r="I402" s="1" t="s">
        <v>2086</v>
      </c>
      <c r="J402" s="1" t="s">
        <v>2611</v>
      </c>
      <c r="K402">
        <v>1400</v>
      </c>
      <c r="L402">
        <v>1400</v>
      </c>
      <c r="M402" s="1" t="s">
        <v>2760</v>
      </c>
      <c r="N402" s="1" t="s">
        <v>2762</v>
      </c>
      <c r="O402" s="1" t="s">
        <v>2764</v>
      </c>
      <c r="P402" s="1"/>
      <c r="Q402" s="55" t="str">
        <f>VLOOKUP(Table13[[#This Row],[HỌ TÊN(7)]],tho!$F$7:$L$601,7,0)</f>
        <v>CM</v>
      </c>
      <c r="R402" s="1"/>
    </row>
    <row r="403" spans="1:18" x14ac:dyDescent="0.25">
      <c r="A403">
        <v>0</v>
      </c>
      <c r="B403" s="1" t="s">
        <v>17</v>
      </c>
      <c r="C403">
        <v>0</v>
      </c>
      <c r="D403">
        <v>700</v>
      </c>
      <c r="E403">
        <v>700</v>
      </c>
      <c r="F403" s="1" t="s">
        <v>414</v>
      </c>
      <c r="G403" s="1" t="s">
        <v>993</v>
      </c>
      <c r="H403" s="1" t="s">
        <v>1548</v>
      </c>
      <c r="I403" s="1" t="s">
        <v>2087</v>
      </c>
      <c r="J403" s="1"/>
      <c r="K403">
        <v>700</v>
      </c>
      <c r="L403">
        <v>700</v>
      </c>
      <c r="M403" s="1" t="s">
        <v>2760</v>
      </c>
      <c r="N403" s="1" t="s">
        <v>2762</v>
      </c>
      <c r="O403" s="1" t="s">
        <v>2764</v>
      </c>
      <c r="P403" s="1"/>
      <c r="Q403" s="55" t="str">
        <f>VLOOKUP(Table13[[#This Row],[HỌ TÊN(7)]],tho!$F$7:$L$601,7,0)</f>
        <v>NG</v>
      </c>
      <c r="R403" s="1"/>
    </row>
    <row r="404" spans="1:18" x14ac:dyDescent="0.25">
      <c r="A404">
        <v>0</v>
      </c>
      <c r="B404" s="1" t="s">
        <v>17</v>
      </c>
      <c r="C404">
        <v>0</v>
      </c>
      <c r="D404">
        <v>1500</v>
      </c>
      <c r="E404">
        <v>1500</v>
      </c>
      <c r="F404" s="1" t="s">
        <v>415</v>
      </c>
      <c r="G404" s="1" t="s">
        <v>994</v>
      </c>
      <c r="H404" s="1" t="s">
        <v>1549</v>
      </c>
      <c r="I404" s="1" t="s">
        <v>2088</v>
      </c>
      <c r="J404" s="1" t="s">
        <v>2612</v>
      </c>
      <c r="K404">
        <v>1500</v>
      </c>
      <c r="L404">
        <v>1500</v>
      </c>
      <c r="M404" s="1" t="s">
        <v>2760</v>
      </c>
      <c r="N404" s="1" t="s">
        <v>2762</v>
      </c>
      <c r="O404" s="1" t="s">
        <v>2764</v>
      </c>
      <c r="P404" s="1"/>
      <c r="Q404" s="55" t="str">
        <f>VLOOKUP(Table13[[#This Row],[HỌ TÊN(7)]],tho!$F$7:$L$601,7,0)</f>
        <v>CP</v>
      </c>
      <c r="R404" s="1"/>
    </row>
    <row r="405" spans="1:18" x14ac:dyDescent="0.25">
      <c r="A405">
        <v>0</v>
      </c>
      <c r="B405" s="1" t="s">
        <v>17</v>
      </c>
      <c r="C405">
        <v>0</v>
      </c>
      <c r="D405">
        <v>1400</v>
      </c>
      <c r="E405">
        <v>1400</v>
      </c>
      <c r="F405" s="1" t="s">
        <v>416</v>
      </c>
      <c r="G405" s="1" t="s">
        <v>995</v>
      </c>
      <c r="H405" s="1" t="s">
        <v>1228</v>
      </c>
      <c r="I405" s="1" t="s">
        <v>2089</v>
      </c>
      <c r="J405" s="1" t="s">
        <v>2613</v>
      </c>
      <c r="K405">
        <v>1400</v>
      </c>
      <c r="L405">
        <v>1400</v>
      </c>
      <c r="M405" s="1" t="s">
        <v>2760</v>
      </c>
      <c r="N405" s="1" t="s">
        <v>2762</v>
      </c>
      <c r="O405" s="1" t="s">
        <v>2764</v>
      </c>
      <c r="P405" s="1"/>
      <c r="Q405" s="55" t="str">
        <f>VLOOKUP(Table13[[#This Row],[HỌ TÊN(7)]],tho!$F$7:$L$601,7,0)</f>
        <v>CM</v>
      </c>
      <c r="R405" s="1"/>
    </row>
    <row r="406" spans="1:18" x14ac:dyDescent="0.25">
      <c r="A406">
        <v>0</v>
      </c>
      <c r="B406" s="1" t="s">
        <v>17</v>
      </c>
      <c r="C406">
        <v>0</v>
      </c>
      <c r="D406">
        <v>300</v>
      </c>
      <c r="E406">
        <v>300</v>
      </c>
      <c r="F406" s="1" t="s">
        <v>417</v>
      </c>
      <c r="G406" s="1" t="s">
        <v>996</v>
      </c>
      <c r="H406" s="1" t="s">
        <v>1550</v>
      </c>
      <c r="I406" s="1" t="s">
        <v>2090</v>
      </c>
      <c r="J406" s="1" t="s">
        <v>2614</v>
      </c>
      <c r="K406">
        <v>300</v>
      </c>
      <c r="L406">
        <v>300</v>
      </c>
      <c r="M406" s="1" t="s">
        <v>2760</v>
      </c>
      <c r="N406" s="1" t="s">
        <v>2762</v>
      </c>
      <c r="O406" s="1" t="s">
        <v>2764</v>
      </c>
      <c r="P406" s="1"/>
      <c r="Q406" s="55" t="str">
        <f>VLOOKUP(Table13[[#This Row],[HỌ TÊN(7)]],tho!$F$7:$L$601,7,0)</f>
        <v>TT</v>
      </c>
      <c r="R406" s="1"/>
    </row>
    <row r="407" spans="1:18" x14ac:dyDescent="0.25">
      <c r="A407">
        <v>1700</v>
      </c>
      <c r="B407" s="1" t="s">
        <v>17</v>
      </c>
      <c r="C407">
        <v>1700</v>
      </c>
      <c r="D407">
        <v>0</v>
      </c>
      <c r="E407">
        <v>0</v>
      </c>
      <c r="F407" s="1" t="s">
        <v>418</v>
      </c>
      <c r="G407" s="1" t="s">
        <v>997</v>
      </c>
      <c r="H407" s="1" t="s">
        <v>1551</v>
      </c>
      <c r="I407" s="1" t="s">
        <v>2091</v>
      </c>
      <c r="J407" s="1"/>
      <c r="K407">
        <v>1700</v>
      </c>
      <c r="L407">
        <v>1700</v>
      </c>
      <c r="M407" s="1" t="s">
        <v>2760</v>
      </c>
      <c r="N407" s="1" t="s">
        <v>2762</v>
      </c>
      <c r="O407" s="1" t="s">
        <v>2764</v>
      </c>
      <c r="P407" s="1"/>
      <c r="Q407" s="55" t="str">
        <f>VLOOKUP(Table13[[#This Row],[HỌ TÊN(7)]],tho!$F$7:$L$601,7,0)</f>
        <v>LX</v>
      </c>
      <c r="R407" s="1"/>
    </row>
    <row r="408" spans="1:18" x14ac:dyDescent="0.25">
      <c r="A408">
        <v>0</v>
      </c>
      <c r="B408" s="1" t="s">
        <v>17</v>
      </c>
      <c r="C408">
        <v>0</v>
      </c>
      <c r="D408">
        <v>6200</v>
      </c>
      <c r="E408">
        <v>6200</v>
      </c>
      <c r="F408" s="1" t="s">
        <v>419</v>
      </c>
      <c r="G408" s="1" t="s">
        <v>998</v>
      </c>
      <c r="H408" s="1" t="s">
        <v>1552</v>
      </c>
      <c r="I408" s="1" t="s">
        <v>1996</v>
      </c>
      <c r="J408" s="1" t="s">
        <v>2615</v>
      </c>
      <c r="K408">
        <v>6200</v>
      </c>
      <c r="L408">
        <v>6200</v>
      </c>
      <c r="M408" s="1" t="s">
        <v>2760</v>
      </c>
      <c r="N408" s="1" t="s">
        <v>2762</v>
      </c>
      <c r="O408" s="1" t="s">
        <v>2764</v>
      </c>
      <c r="P408" s="1"/>
      <c r="Q408" s="55" t="str">
        <f>VLOOKUP(Table13[[#This Row],[HỌ TÊN(7)]],tho!$F$7:$L$601,7,0)</f>
        <v>CM</v>
      </c>
      <c r="R408" s="1"/>
    </row>
    <row r="409" spans="1:18" x14ac:dyDescent="0.25">
      <c r="A409">
        <v>0</v>
      </c>
      <c r="B409" s="1" t="s">
        <v>17</v>
      </c>
      <c r="C409">
        <v>0</v>
      </c>
      <c r="D409">
        <v>3000</v>
      </c>
      <c r="E409">
        <v>3000</v>
      </c>
      <c r="F409" s="1" t="s">
        <v>420</v>
      </c>
      <c r="G409" s="1" t="s">
        <v>999</v>
      </c>
      <c r="H409" s="1" t="s">
        <v>1553</v>
      </c>
      <c r="I409" s="1" t="s">
        <v>2092</v>
      </c>
      <c r="J409" s="1" t="s">
        <v>2616</v>
      </c>
      <c r="K409">
        <v>3000</v>
      </c>
      <c r="L409">
        <v>3000</v>
      </c>
      <c r="M409" s="1" t="s">
        <v>2760</v>
      </c>
      <c r="N409" s="1" t="s">
        <v>2762</v>
      </c>
      <c r="O409" s="1" t="s">
        <v>2764</v>
      </c>
      <c r="P409" s="1"/>
      <c r="Q409" s="55" t="str">
        <f>VLOOKUP(Table13[[#This Row],[HỌ TÊN(7)]],tho!$F$7:$L$601,7,0)</f>
        <v>NG</v>
      </c>
      <c r="R409" s="1"/>
    </row>
    <row r="410" spans="1:18" x14ac:dyDescent="0.25">
      <c r="A410">
        <v>0</v>
      </c>
      <c r="B410" s="1" t="s">
        <v>17</v>
      </c>
      <c r="C410">
        <v>0</v>
      </c>
      <c r="D410">
        <v>200</v>
      </c>
      <c r="E410">
        <v>200</v>
      </c>
      <c r="F410" s="1" t="s">
        <v>421</v>
      </c>
      <c r="G410" s="1" t="s">
        <v>1000</v>
      </c>
      <c r="H410" s="1" t="s">
        <v>1554</v>
      </c>
      <c r="I410" s="1" t="s">
        <v>2093</v>
      </c>
      <c r="J410" s="1" t="s">
        <v>2617</v>
      </c>
      <c r="K410">
        <v>200</v>
      </c>
      <c r="L410">
        <v>200</v>
      </c>
      <c r="M410" s="1" t="s">
        <v>2760</v>
      </c>
      <c r="N410" s="1" t="s">
        <v>2762</v>
      </c>
      <c r="O410" s="1" t="s">
        <v>2764</v>
      </c>
      <c r="P410" s="1"/>
      <c r="Q410" s="55" t="str">
        <f>VLOOKUP(Table13[[#This Row],[HỌ TÊN(7)]],tho!$F$7:$L$601,7,0)</f>
        <v>CP</v>
      </c>
      <c r="R410" s="1"/>
    </row>
    <row r="411" spans="1:18" x14ac:dyDescent="0.25">
      <c r="A411">
        <v>0</v>
      </c>
      <c r="B411" s="1" t="s">
        <v>17</v>
      </c>
      <c r="C411">
        <v>0</v>
      </c>
      <c r="D411">
        <v>11200</v>
      </c>
      <c r="E411">
        <v>11200</v>
      </c>
      <c r="F411" s="1" t="s">
        <v>422</v>
      </c>
      <c r="G411" s="1" t="s">
        <v>1001</v>
      </c>
      <c r="H411" s="1" t="s">
        <v>1555</v>
      </c>
      <c r="I411" s="1" t="s">
        <v>2094</v>
      </c>
      <c r="J411" s="1" t="s">
        <v>2618</v>
      </c>
      <c r="K411">
        <v>11200</v>
      </c>
      <c r="L411">
        <v>11200</v>
      </c>
      <c r="M411" s="1" t="s">
        <v>2760</v>
      </c>
      <c r="N411" s="1" t="s">
        <v>2762</v>
      </c>
      <c r="O411" s="1" t="s">
        <v>2764</v>
      </c>
      <c r="P411" s="1"/>
      <c r="Q411" s="55" t="str">
        <f>VLOOKUP(Table13[[#This Row],[HỌ TÊN(7)]],tho!$F$7:$L$601,7,0)</f>
        <v>TB</v>
      </c>
      <c r="R411" s="1"/>
    </row>
    <row r="412" spans="1:18" x14ac:dyDescent="0.25">
      <c r="A412">
        <v>0</v>
      </c>
      <c r="B412" s="1" t="s">
        <v>17</v>
      </c>
      <c r="C412">
        <v>0</v>
      </c>
      <c r="D412">
        <v>3000</v>
      </c>
      <c r="E412">
        <v>3000</v>
      </c>
      <c r="F412" s="1" t="s">
        <v>423</v>
      </c>
      <c r="G412" s="1" t="s">
        <v>1002</v>
      </c>
      <c r="H412" s="1" t="s">
        <v>1556</v>
      </c>
      <c r="I412" s="1" t="s">
        <v>2095</v>
      </c>
      <c r="J412" s="1" t="s">
        <v>2619</v>
      </c>
      <c r="K412">
        <v>3000</v>
      </c>
      <c r="L412">
        <v>3000</v>
      </c>
      <c r="M412" s="1" t="s">
        <v>2760</v>
      </c>
      <c r="N412" s="1" t="s">
        <v>2762</v>
      </c>
      <c r="O412" s="1" t="s">
        <v>2764</v>
      </c>
      <c r="P412" s="1"/>
      <c r="Q412" s="55" t="str">
        <f>VLOOKUP(Table13[[#This Row],[HỌ TÊN(7)]],tho!$F$7:$L$601,7,0)</f>
        <v>POW</v>
      </c>
      <c r="R412" s="1"/>
    </row>
    <row r="413" spans="1:18" x14ac:dyDescent="0.25">
      <c r="A413">
        <v>0</v>
      </c>
      <c r="B413" s="1" t="s">
        <v>17</v>
      </c>
      <c r="C413">
        <v>0</v>
      </c>
      <c r="D413">
        <v>1600</v>
      </c>
      <c r="E413">
        <v>1600</v>
      </c>
      <c r="F413" s="1" t="s">
        <v>424</v>
      </c>
      <c r="G413" s="1" t="s">
        <v>1003</v>
      </c>
      <c r="H413" s="1" t="s">
        <v>1557</v>
      </c>
      <c r="I413" s="1" t="s">
        <v>2096</v>
      </c>
      <c r="J413" s="1" t="s">
        <v>2620</v>
      </c>
      <c r="K413">
        <v>1600</v>
      </c>
      <c r="L413">
        <v>1600</v>
      </c>
      <c r="M413" s="1" t="s">
        <v>2760</v>
      </c>
      <c r="N413" s="1" t="s">
        <v>2762</v>
      </c>
      <c r="O413" s="1" t="s">
        <v>2764</v>
      </c>
      <c r="P413" s="1"/>
      <c r="Q413" s="55" t="str">
        <f>VLOOKUP(Table13[[#This Row],[HỌ TÊN(7)]],tho!$F$7:$L$601,7,0)</f>
        <v>LX</v>
      </c>
      <c r="R413" s="1"/>
    </row>
    <row r="414" spans="1:18" x14ac:dyDescent="0.25">
      <c r="A414">
        <v>0</v>
      </c>
      <c r="B414" s="1" t="s">
        <v>17</v>
      </c>
      <c r="C414">
        <v>0</v>
      </c>
      <c r="D414">
        <v>1000</v>
      </c>
      <c r="E414">
        <v>1000</v>
      </c>
      <c r="F414" s="1" t="s">
        <v>425</v>
      </c>
      <c r="G414" s="1" t="s">
        <v>1004</v>
      </c>
      <c r="H414" s="1" t="s">
        <v>1558</v>
      </c>
      <c r="I414" s="1" t="s">
        <v>2097</v>
      </c>
      <c r="J414" s="1" t="s">
        <v>2621</v>
      </c>
      <c r="K414">
        <v>1000</v>
      </c>
      <c r="L414">
        <v>1000</v>
      </c>
      <c r="M414" s="1" t="s">
        <v>2760</v>
      </c>
      <c r="N414" s="1" t="s">
        <v>2762</v>
      </c>
      <c r="O414" s="1" t="s">
        <v>2764</v>
      </c>
      <c r="P414" s="1" t="s">
        <v>2784</v>
      </c>
      <c r="Q414" s="55" t="str">
        <f>VLOOKUP(Table13[[#This Row],[HỌ TÊN(7)]],tho!$F$7:$L$601,7,0)</f>
        <v>CĐ</v>
      </c>
      <c r="R414" s="1"/>
    </row>
    <row r="415" spans="1:18" x14ac:dyDescent="0.25">
      <c r="A415">
        <v>0</v>
      </c>
      <c r="B415" s="1" t="s">
        <v>17</v>
      </c>
      <c r="C415">
        <v>0</v>
      </c>
      <c r="D415">
        <v>1500</v>
      </c>
      <c r="E415">
        <v>1500</v>
      </c>
      <c r="F415" s="1" t="s">
        <v>426</v>
      </c>
      <c r="G415" s="1" t="s">
        <v>1005</v>
      </c>
      <c r="H415" s="1" t="s">
        <v>1559</v>
      </c>
      <c r="I415" s="1" t="s">
        <v>2098</v>
      </c>
      <c r="J415" s="1" t="s">
        <v>2622</v>
      </c>
      <c r="K415">
        <v>1500</v>
      </c>
      <c r="L415">
        <v>1500</v>
      </c>
      <c r="M415" s="1" t="s">
        <v>2760</v>
      </c>
      <c r="N415" s="1" t="s">
        <v>2762</v>
      </c>
      <c r="O415" s="1" t="s">
        <v>2764</v>
      </c>
      <c r="P415" s="1"/>
      <c r="Q415" s="55" t="str">
        <f>VLOOKUP(Table13[[#This Row],[HỌ TÊN(7)]],tho!$F$7:$L$601,7,0)</f>
        <v>CT</v>
      </c>
      <c r="R415" s="1"/>
    </row>
    <row r="416" spans="1:18" x14ac:dyDescent="0.25">
      <c r="A416">
        <v>0</v>
      </c>
      <c r="B416" s="1" t="s">
        <v>17</v>
      </c>
      <c r="C416">
        <v>0</v>
      </c>
      <c r="D416">
        <v>6500</v>
      </c>
      <c r="E416">
        <v>6500</v>
      </c>
      <c r="F416" s="1" t="s">
        <v>427</v>
      </c>
      <c r="G416" s="1" t="s">
        <v>1006</v>
      </c>
      <c r="H416" s="1" t="s">
        <v>1560</v>
      </c>
      <c r="I416" s="1" t="s">
        <v>2099</v>
      </c>
      <c r="J416" s="1" t="s">
        <v>2623</v>
      </c>
      <c r="K416">
        <v>6500</v>
      </c>
      <c r="L416">
        <v>6500</v>
      </c>
      <c r="M416" s="1" t="s">
        <v>2760</v>
      </c>
      <c r="N416" s="1" t="s">
        <v>2762</v>
      </c>
      <c r="O416" s="1" t="s">
        <v>2764</v>
      </c>
      <c r="P416" s="1"/>
      <c r="Q416" s="55" t="str">
        <f>VLOOKUP(Table13[[#This Row],[HỌ TÊN(7)]],tho!$F$7:$L$601,7,0)</f>
        <v>POW</v>
      </c>
      <c r="R416" s="1"/>
    </row>
    <row r="417" spans="1:18" x14ac:dyDescent="0.25">
      <c r="A417">
        <v>0</v>
      </c>
      <c r="B417" s="1" t="s">
        <v>17</v>
      </c>
      <c r="C417">
        <v>0</v>
      </c>
      <c r="D417">
        <v>800</v>
      </c>
      <c r="E417">
        <v>800</v>
      </c>
      <c r="F417" s="1" t="s">
        <v>428</v>
      </c>
      <c r="G417" s="1" t="s">
        <v>1007</v>
      </c>
      <c r="H417" s="1" t="s">
        <v>1561</v>
      </c>
      <c r="I417" s="1" t="s">
        <v>2100</v>
      </c>
      <c r="J417" s="1" t="s">
        <v>2624</v>
      </c>
      <c r="K417">
        <v>800</v>
      </c>
      <c r="L417">
        <v>800</v>
      </c>
      <c r="M417" s="1" t="s">
        <v>2760</v>
      </c>
      <c r="N417" s="1" t="s">
        <v>2762</v>
      </c>
      <c r="O417" s="1" t="s">
        <v>2764</v>
      </c>
      <c r="P417" s="1"/>
      <c r="Q417" s="55" t="str">
        <f>VLOOKUP(Table13[[#This Row],[HỌ TÊN(7)]],tho!$F$7:$L$601,7,0)</f>
        <v>CM</v>
      </c>
      <c r="R417" s="1"/>
    </row>
    <row r="418" spans="1:18" x14ac:dyDescent="0.25">
      <c r="A418">
        <v>0</v>
      </c>
      <c r="B418" s="1" t="s">
        <v>17</v>
      </c>
      <c r="C418">
        <v>0</v>
      </c>
      <c r="D418">
        <v>1000</v>
      </c>
      <c r="E418">
        <v>1000</v>
      </c>
      <c r="F418" s="1" t="s">
        <v>429</v>
      </c>
      <c r="G418" s="1" t="s">
        <v>1008</v>
      </c>
      <c r="H418" s="1" t="s">
        <v>1562</v>
      </c>
      <c r="I418" s="1" t="s">
        <v>2101</v>
      </c>
      <c r="J418" s="1" t="s">
        <v>2625</v>
      </c>
      <c r="K418">
        <v>1000</v>
      </c>
      <c r="L418">
        <v>1000</v>
      </c>
      <c r="M418" s="1" t="s">
        <v>2760</v>
      </c>
      <c r="N418" s="1" t="s">
        <v>2762</v>
      </c>
      <c r="O418" s="1" t="s">
        <v>2764</v>
      </c>
      <c r="P418" s="1"/>
      <c r="Q418" s="55" t="str">
        <f>VLOOKUP(Table13[[#This Row],[HỌ TÊN(7)]],tho!$F$7:$L$601,7,0)</f>
        <v>CM</v>
      </c>
      <c r="R418" s="1"/>
    </row>
    <row r="419" spans="1:18" x14ac:dyDescent="0.25">
      <c r="A419">
        <v>0</v>
      </c>
      <c r="B419" s="1" t="s">
        <v>17</v>
      </c>
      <c r="C419">
        <v>0</v>
      </c>
      <c r="D419">
        <v>800</v>
      </c>
      <c r="E419">
        <v>800</v>
      </c>
      <c r="F419" s="1" t="s">
        <v>430</v>
      </c>
      <c r="G419" s="1" t="s">
        <v>1009</v>
      </c>
      <c r="H419" s="1" t="s">
        <v>1527</v>
      </c>
      <c r="I419" s="1" t="s">
        <v>2102</v>
      </c>
      <c r="J419" s="1" t="s">
        <v>2626</v>
      </c>
      <c r="K419">
        <v>800</v>
      </c>
      <c r="L419">
        <v>800</v>
      </c>
      <c r="M419" s="1" t="s">
        <v>2760</v>
      </c>
      <c r="N419" s="1" t="s">
        <v>2762</v>
      </c>
      <c r="O419" s="1" t="s">
        <v>2764</v>
      </c>
      <c r="P419" s="1"/>
      <c r="Q419" s="55" t="str">
        <f>VLOOKUP(Table13[[#This Row],[HỌ TÊN(7)]],tho!$F$7:$L$601,7,0)</f>
        <v>CM</v>
      </c>
      <c r="R419" s="1"/>
    </row>
    <row r="420" spans="1:18" x14ac:dyDescent="0.25">
      <c r="A420">
        <v>0</v>
      </c>
      <c r="B420" s="1" t="s">
        <v>17</v>
      </c>
      <c r="C420">
        <v>0</v>
      </c>
      <c r="D420">
        <v>2000</v>
      </c>
      <c r="E420">
        <v>2000</v>
      </c>
      <c r="F420" s="1" t="s">
        <v>431</v>
      </c>
      <c r="G420" s="1" t="s">
        <v>1010</v>
      </c>
      <c r="H420" s="1" t="s">
        <v>1563</v>
      </c>
      <c r="I420" s="1" t="s">
        <v>2103</v>
      </c>
      <c r="J420" s="1" t="s">
        <v>2627</v>
      </c>
      <c r="K420">
        <v>2000</v>
      </c>
      <c r="L420">
        <v>2000</v>
      </c>
      <c r="M420" s="1" t="s">
        <v>2760</v>
      </c>
      <c r="N420" s="1" t="s">
        <v>2762</v>
      </c>
      <c r="O420" s="1" t="s">
        <v>2764</v>
      </c>
      <c r="P420" s="1"/>
      <c r="Q420" s="55" t="str">
        <f>VLOOKUP(Table13[[#This Row],[HỌ TÊN(7)]],tho!$F$7:$L$601,7,0)</f>
        <v>AP</v>
      </c>
      <c r="R420" s="1"/>
    </row>
    <row r="421" spans="1:18" x14ac:dyDescent="0.25">
      <c r="A421">
        <v>800</v>
      </c>
      <c r="B421" s="1" t="s">
        <v>17</v>
      </c>
      <c r="C421">
        <v>800</v>
      </c>
      <c r="D421">
        <v>0</v>
      </c>
      <c r="E421">
        <v>0</v>
      </c>
      <c r="F421" s="1" t="s">
        <v>432</v>
      </c>
      <c r="G421" s="1" t="s">
        <v>1011</v>
      </c>
      <c r="H421" s="1" t="s">
        <v>1564</v>
      </c>
      <c r="I421" s="1" t="s">
        <v>2104</v>
      </c>
      <c r="J421" s="1"/>
      <c r="K421">
        <v>800</v>
      </c>
      <c r="L421">
        <v>800</v>
      </c>
      <c r="M421" s="1" t="s">
        <v>2760</v>
      </c>
      <c r="N421" s="1" t="s">
        <v>2762</v>
      </c>
      <c r="O421" s="1" t="s">
        <v>2764</v>
      </c>
      <c r="P421" s="1"/>
      <c r="Q421" s="55" t="str">
        <f>VLOOKUP(Table13[[#This Row],[HỌ TÊN(7)]],tho!$F$7:$L$601,7,0)</f>
        <v>TB</v>
      </c>
      <c r="R421" s="1"/>
    </row>
    <row r="422" spans="1:18" x14ac:dyDescent="0.25">
      <c r="A422">
        <v>0</v>
      </c>
      <c r="B422" s="1" t="s">
        <v>17</v>
      </c>
      <c r="C422">
        <v>0</v>
      </c>
      <c r="D422">
        <v>500</v>
      </c>
      <c r="E422">
        <v>500</v>
      </c>
      <c r="F422" s="1" t="s">
        <v>433</v>
      </c>
      <c r="G422" s="1" t="s">
        <v>1012</v>
      </c>
      <c r="H422" s="1" t="s">
        <v>1565</v>
      </c>
      <c r="I422" s="1" t="s">
        <v>2105</v>
      </c>
      <c r="J422" s="1"/>
      <c r="K422">
        <v>500</v>
      </c>
      <c r="L422">
        <v>500</v>
      </c>
      <c r="M422" s="1" t="s">
        <v>2760</v>
      </c>
      <c r="N422" s="1" t="s">
        <v>2762</v>
      </c>
      <c r="O422" s="1" t="s">
        <v>2764</v>
      </c>
      <c r="P422" s="1"/>
      <c r="Q422" s="55" t="str">
        <f>VLOOKUP(Table13[[#This Row],[HỌ TÊN(7)]],tho!$F$7:$L$601,7,0)</f>
        <v>AP</v>
      </c>
      <c r="R422" s="1"/>
    </row>
    <row r="423" spans="1:18" x14ac:dyDescent="0.25">
      <c r="A423">
        <v>0</v>
      </c>
      <c r="B423" s="1" t="s">
        <v>17</v>
      </c>
      <c r="C423">
        <v>0</v>
      </c>
      <c r="D423">
        <v>4000</v>
      </c>
      <c r="E423">
        <v>4000</v>
      </c>
      <c r="F423" s="1" t="s">
        <v>434</v>
      </c>
      <c r="G423" s="1" t="s">
        <v>1013</v>
      </c>
      <c r="H423" s="1" t="s">
        <v>1467</v>
      </c>
      <c r="I423" s="1" t="s">
        <v>2106</v>
      </c>
      <c r="J423" s="1" t="s">
        <v>2628</v>
      </c>
      <c r="K423">
        <v>4000</v>
      </c>
      <c r="L423">
        <v>4000</v>
      </c>
      <c r="M423" s="1" t="s">
        <v>2760</v>
      </c>
      <c r="N423" s="1" t="s">
        <v>2762</v>
      </c>
      <c r="O423" s="1" t="s">
        <v>2764</v>
      </c>
      <c r="P423" s="1"/>
      <c r="Q423" s="55" t="str">
        <f>VLOOKUP(Table13[[#This Row],[HỌ TÊN(7)]],tho!$F$7:$L$601,7,0)</f>
        <v>CP</v>
      </c>
      <c r="R423" s="1"/>
    </row>
    <row r="424" spans="1:18" x14ac:dyDescent="0.25">
      <c r="A424">
        <v>0</v>
      </c>
      <c r="B424" s="1" t="s">
        <v>17</v>
      </c>
      <c r="C424">
        <v>0</v>
      </c>
      <c r="D424">
        <v>1100</v>
      </c>
      <c r="E424">
        <v>1100</v>
      </c>
      <c r="F424" s="1" t="s">
        <v>435</v>
      </c>
      <c r="G424" s="1" t="s">
        <v>1014</v>
      </c>
      <c r="H424" s="1" t="s">
        <v>1566</v>
      </c>
      <c r="I424" s="1" t="s">
        <v>2107</v>
      </c>
      <c r="J424" s="1" t="s">
        <v>2629</v>
      </c>
      <c r="K424">
        <v>1100</v>
      </c>
      <c r="L424">
        <v>1100</v>
      </c>
      <c r="M424" s="1" t="s">
        <v>2760</v>
      </c>
      <c r="N424" s="1" t="s">
        <v>2762</v>
      </c>
      <c r="O424" s="1" t="s">
        <v>2764</v>
      </c>
      <c r="P424" s="1"/>
      <c r="Q424" s="55" t="str">
        <f>VLOOKUP(Table13[[#This Row],[HỌ TÊN(7)]],tho!$F$7:$L$601,7,0)</f>
        <v>CT</v>
      </c>
      <c r="R424" s="1"/>
    </row>
    <row r="425" spans="1:18" x14ac:dyDescent="0.25">
      <c r="A425">
        <v>0</v>
      </c>
      <c r="B425" s="1" t="s">
        <v>17</v>
      </c>
      <c r="C425">
        <v>0</v>
      </c>
      <c r="D425">
        <v>1600</v>
      </c>
      <c r="E425">
        <v>1600</v>
      </c>
      <c r="F425" s="1" t="s">
        <v>436</v>
      </c>
      <c r="G425" s="1" t="s">
        <v>1015</v>
      </c>
      <c r="H425" s="1" t="s">
        <v>1567</v>
      </c>
      <c r="I425" s="1" t="s">
        <v>2108</v>
      </c>
      <c r="J425" s="1" t="s">
        <v>2630</v>
      </c>
      <c r="K425">
        <v>1600</v>
      </c>
      <c r="L425">
        <v>1600</v>
      </c>
      <c r="M425" s="1" t="s">
        <v>2760</v>
      </c>
      <c r="N425" s="1" t="s">
        <v>2762</v>
      </c>
      <c r="O425" s="1" t="s">
        <v>2764</v>
      </c>
      <c r="P425" s="1"/>
      <c r="Q425" s="55" t="str">
        <f>VLOOKUP(Table13[[#This Row],[HỌ TÊN(7)]],tho!$F$7:$L$601,7,0)</f>
        <v>CP</v>
      </c>
      <c r="R425" s="1"/>
    </row>
    <row r="426" spans="1:18" x14ac:dyDescent="0.25">
      <c r="A426">
        <v>0</v>
      </c>
      <c r="B426" s="1" t="s">
        <v>17</v>
      </c>
      <c r="C426">
        <v>0</v>
      </c>
      <c r="D426">
        <v>1600</v>
      </c>
      <c r="E426">
        <v>1600</v>
      </c>
      <c r="F426" s="1" t="s">
        <v>437</v>
      </c>
      <c r="G426" s="1" t="s">
        <v>1016</v>
      </c>
      <c r="H426" s="1" t="s">
        <v>1568</v>
      </c>
      <c r="I426" s="1" t="s">
        <v>2109</v>
      </c>
      <c r="J426" s="1" t="s">
        <v>2631</v>
      </c>
      <c r="K426">
        <v>1600</v>
      </c>
      <c r="L426">
        <v>1600</v>
      </c>
      <c r="M426" s="1" t="s">
        <v>2760</v>
      </c>
      <c r="N426" s="1" t="s">
        <v>2762</v>
      </c>
      <c r="O426" s="1" t="s">
        <v>2764</v>
      </c>
      <c r="P426" s="1"/>
      <c r="Q426" s="55" t="str">
        <f>VLOOKUP(Table13[[#This Row],[HỌ TÊN(7)]],tho!$F$7:$L$601,7,0)</f>
        <v>CP</v>
      </c>
      <c r="R426" s="1"/>
    </row>
    <row r="427" spans="1:18" x14ac:dyDescent="0.25">
      <c r="A427">
        <v>0</v>
      </c>
      <c r="B427" s="1" t="s">
        <v>17</v>
      </c>
      <c r="C427">
        <v>0</v>
      </c>
      <c r="D427">
        <v>600</v>
      </c>
      <c r="E427">
        <v>600</v>
      </c>
      <c r="F427" s="1" t="s">
        <v>438</v>
      </c>
      <c r="G427" s="1" t="s">
        <v>1017</v>
      </c>
      <c r="H427" s="1" t="s">
        <v>1569</v>
      </c>
      <c r="I427" s="1" t="s">
        <v>2106</v>
      </c>
      <c r="J427" s="1" t="s">
        <v>2632</v>
      </c>
      <c r="K427">
        <v>600</v>
      </c>
      <c r="L427">
        <v>600</v>
      </c>
      <c r="M427" s="1" t="s">
        <v>2760</v>
      </c>
      <c r="N427" s="1" t="s">
        <v>2762</v>
      </c>
      <c r="O427" s="1" t="s">
        <v>2764</v>
      </c>
      <c r="P427" s="1"/>
      <c r="Q427" s="55" t="str">
        <f>VLOOKUP(Table13[[#This Row],[HỌ TÊN(7)]],tho!$F$7:$L$601,7,0)</f>
        <v>CP</v>
      </c>
      <c r="R427" s="1"/>
    </row>
    <row r="428" spans="1:18" x14ac:dyDescent="0.25">
      <c r="A428">
        <v>0</v>
      </c>
      <c r="B428" s="1" t="s">
        <v>17</v>
      </c>
      <c r="C428">
        <v>0</v>
      </c>
      <c r="D428">
        <v>500</v>
      </c>
      <c r="E428">
        <v>500</v>
      </c>
      <c r="F428" s="1" t="s">
        <v>439</v>
      </c>
      <c r="G428" s="1" t="s">
        <v>1018</v>
      </c>
      <c r="H428" s="1" t="s">
        <v>1570</v>
      </c>
      <c r="I428" s="1" t="s">
        <v>2110</v>
      </c>
      <c r="J428" s="1" t="s">
        <v>2633</v>
      </c>
      <c r="K428">
        <v>500</v>
      </c>
      <c r="L428">
        <v>500</v>
      </c>
      <c r="M428" s="1" t="s">
        <v>2760</v>
      </c>
      <c r="N428" s="1" t="s">
        <v>2762</v>
      </c>
      <c r="O428" s="1" t="s">
        <v>2764</v>
      </c>
      <c r="P428" s="1"/>
      <c r="Q428" s="55" t="str">
        <f>VLOOKUP(Table13[[#This Row],[HỌ TÊN(7)]],tho!$F$7:$L$601,7,0)</f>
        <v>LX</v>
      </c>
      <c r="R428" s="1"/>
    </row>
    <row r="429" spans="1:18" x14ac:dyDescent="0.25">
      <c r="A429">
        <v>0</v>
      </c>
      <c r="B429" s="1" t="s">
        <v>17</v>
      </c>
      <c r="C429">
        <v>0</v>
      </c>
      <c r="D429">
        <v>2500</v>
      </c>
      <c r="E429">
        <v>2500</v>
      </c>
      <c r="F429" s="1" t="s">
        <v>440</v>
      </c>
      <c r="G429" s="1" t="s">
        <v>1019</v>
      </c>
      <c r="H429" s="1" t="s">
        <v>1571</v>
      </c>
      <c r="I429" s="1" t="s">
        <v>2111</v>
      </c>
      <c r="J429" s="1" t="s">
        <v>2634</v>
      </c>
      <c r="K429">
        <v>2500</v>
      </c>
      <c r="L429">
        <v>2500</v>
      </c>
      <c r="M429" s="1" t="s">
        <v>2760</v>
      </c>
      <c r="N429" s="1" t="s">
        <v>2762</v>
      </c>
      <c r="O429" s="1" t="s">
        <v>2764</v>
      </c>
      <c r="P429" s="1"/>
      <c r="Q429" s="55" t="str">
        <f>VLOOKUP(Table13[[#This Row],[HỌ TÊN(7)]],tho!$F$7:$L$601,7,0)</f>
        <v>TT</v>
      </c>
      <c r="R429" s="1"/>
    </row>
    <row r="430" spans="1:18" x14ac:dyDescent="0.25">
      <c r="A430">
        <v>0</v>
      </c>
      <c r="B430" s="1" t="s">
        <v>17</v>
      </c>
      <c r="C430">
        <v>0</v>
      </c>
      <c r="D430">
        <v>1900</v>
      </c>
      <c r="E430">
        <v>1900</v>
      </c>
      <c r="F430" s="1" t="s">
        <v>441</v>
      </c>
      <c r="G430" s="1" t="s">
        <v>1020</v>
      </c>
      <c r="H430" s="1" t="s">
        <v>1572</v>
      </c>
      <c r="I430" s="1" t="s">
        <v>2112</v>
      </c>
      <c r="J430" s="1" t="s">
        <v>2635</v>
      </c>
      <c r="K430">
        <v>1900</v>
      </c>
      <c r="L430">
        <v>1900</v>
      </c>
      <c r="M430" s="1" t="s">
        <v>2760</v>
      </c>
      <c r="N430" s="1" t="s">
        <v>2762</v>
      </c>
      <c r="O430" s="1" t="s">
        <v>2764</v>
      </c>
      <c r="P430" s="1"/>
      <c r="Q430" s="55" t="str">
        <f>VLOOKUP(Table13[[#This Row],[HỌ TÊN(7)]],tho!$F$7:$L$601,7,0)</f>
        <v>TT</v>
      </c>
      <c r="R430" s="1"/>
    </row>
    <row r="431" spans="1:18" x14ac:dyDescent="0.25">
      <c r="A431">
        <v>0</v>
      </c>
      <c r="B431" s="1" t="s">
        <v>17</v>
      </c>
      <c r="C431">
        <v>0</v>
      </c>
      <c r="D431">
        <v>1100</v>
      </c>
      <c r="E431">
        <v>1100</v>
      </c>
      <c r="F431" s="1" t="s">
        <v>442</v>
      </c>
      <c r="G431" s="1" t="s">
        <v>1021</v>
      </c>
      <c r="H431" s="1" t="s">
        <v>1573</v>
      </c>
      <c r="I431" s="1" t="s">
        <v>2113</v>
      </c>
      <c r="J431" s="1" t="s">
        <v>2636</v>
      </c>
      <c r="K431">
        <v>1100</v>
      </c>
      <c r="L431">
        <v>1100</v>
      </c>
      <c r="M431" s="1" t="s">
        <v>2760</v>
      </c>
      <c r="N431" s="1" t="s">
        <v>2762</v>
      </c>
      <c r="O431" s="1" t="s">
        <v>2764</v>
      </c>
      <c r="P431" s="1"/>
      <c r="Q431" s="55" t="str">
        <f>VLOOKUP(Table13[[#This Row],[HỌ TÊN(7)]],tho!$F$7:$L$601,7,0)</f>
        <v>AP</v>
      </c>
      <c r="R431" s="1"/>
    </row>
    <row r="432" spans="1:18" x14ac:dyDescent="0.25">
      <c r="A432">
        <v>0</v>
      </c>
      <c r="B432" s="1" t="s">
        <v>17</v>
      </c>
      <c r="C432">
        <v>0</v>
      </c>
      <c r="D432">
        <v>400</v>
      </c>
      <c r="E432">
        <v>400</v>
      </c>
      <c r="F432" s="1" t="s">
        <v>443</v>
      </c>
      <c r="G432" s="1" t="s">
        <v>1022</v>
      </c>
      <c r="H432" s="1" t="s">
        <v>1574</v>
      </c>
      <c r="I432" s="1" t="s">
        <v>2114</v>
      </c>
      <c r="J432" s="1" t="s">
        <v>2637</v>
      </c>
      <c r="K432">
        <v>400</v>
      </c>
      <c r="L432">
        <v>400</v>
      </c>
      <c r="M432" s="1" t="s">
        <v>2760</v>
      </c>
      <c r="N432" s="1" t="s">
        <v>2762</v>
      </c>
      <c r="O432" s="1" t="s">
        <v>2764</v>
      </c>
      <c r="P432" s="1" t="s">
        <v>2785</v>
      </c>
      <c r="Q432" s="55" t="str">
        <f>VLOOKUP(Table13[[#This Row],[HỌ TÊN(7)]],tho!$F$7:$L$601,7,0)</f>
        <v>PT</v>
      </c>
      <c r="R432" s="1"/>
    </row>
    <row r="433" spans="1:18" x14ac:dyDescent="0.25">
      <c r="A433">
        <v>300</v>
      </c>
      <c r="B433" s="1" t="s">
        <v>17</v>
      </c>
      <c r="C433">
        <v>300</v>
      </c>
      <c r="D433">
        <v>0</v>
      </c>
      <c r="E433">
        <v>0</v>
      </c>
      <c r="F433" s="1" t="s">
        <v>444</v>
      </c>
      <c r="G433" s="1" t="s">
        <v>1023</v>
      </c>
      <c r="H433" s="1" t="s">
        <v>1575</v>
      </c>
      <c r="I433" s="1" t="s">
        <v>2115</v>
      </c>
      <c r="J433" s="1"/>
      <c r="K433">
        <v>300</v>
      </c>
      <c r="L433">
        <v>300</v>
      </c>
      <c r="M433" s="1" t="s">
        <v>2760</v>
      </c>
      <c r="N433" s="1" t="s">
        <v>2762</v>
      </c>
      <c r="O433" s="1" t="s">
        <v>2764</v>
      </c>
      <c r="P433" s="1"/>
      <c r="Q433" s="55" t="str">
        <f>VLOOKUP(Table13[[#This Row],[HỌ TÊN(7)]],tho!$F$7:$L$601,7,0)</f>
        <v>POW</v>
      </c>
      <c r="R433" s="1"/>
    </row>
    <row r="434" spans="1:18" x14ac:dyDescent="0.25">
      <c r="A434">
        <v>0</v>
      </c>
      <c r="B434" s="1" t="s">
        <v>17</v>
      </c>
      <c r="C434">
        <v>0</v>
      </c>
      <c r="D434">
        <v>2000</v>
      </c>
      <c r="E434">
        <v>2000</v>
      </c>
      <c r="F434" s="1" t="s">
        <v>445</v>
      </c>
      <c r="G434" s="1" t="s">
        <v>1024</v>
      </c>
      <c r="H434" s="1" t="s">
        <v>1576</v>
      </c>
      <c r="I434" s="1" t="s">
        <v>2116</v>
      </c>
      <c r="J434" s="1" t="s">
        <v>2638</v>
      </c>
      <c r="K434">
        <v>2000</v>
      </c>
      <c r="L434">
        <v>2000</v>
      </c>
      <c r="M434" s="1" t="s">
        <v>2760</v>
      </c>
      <c r="N434" s="1" t="s">
        <v>2762</v>
      </c>
      <c r="O434" s="1" t="s">
        <v>2764</v>
      </c>
      <c r="P434" s="1"/>
      <c r="Q434" s="55" t="str">
        <f>VLOOKUP(Table13[[#This Row],[HỌ TÊN(7)]],tho!$F$7:$L$601,7,0)</f>
        <v>TB</v>
      </c>
      <c r="R434" s="1"/>
    </row>
    <row r="435" spans="1:18" x14ac:dyDescent="0.25">
      <c r="A435">
        <v>0</v>
      </c>
      <c r="B435" s="1" t="s">
        <v>17</v>
      </c>
      <c r="C435">
        <v>0</v>
      </c>
      <c r="D435">
        <v>2700</v>
      </c>
      <c r="E435">
        <v>2700</v>
      </c>
      <c r="F435" s="1" t="s">
        <v>446</v>
      </c>
      <c r="G435" s="1" t="s">
        <v>1025</v>
      </c>
      <c r="H435" s="1" t="s">
        <v>1577</v>
      </c>
      <c r="I435" s="1" t="s">
        <v>2117</v>
      </c>
      <c r="J435" s="1" t="s">
        <v>2639</v>
      </c>
      <c r="K435">
        <v>2700</v>
      </c>
      <c r="L435">
        <v>2700</v>
      </c>
      <c r="M435" s="1" t="s">
        <v>2760</v>
      </c>
      <c r="N435" s="1" t="s">
        <v>2762</v>
      </c>
      <c r="O435" s="1" t="s">
        <v>2764</v>
      </c>
      <c r="P435" s="1"/>
      <c r="Q435" s="55" t="str">
        <f>VLOOKUP(Table13[[#This Row],[HỌ TÊN(7)]],tho!$F$7:$L$601,7,0)</f>
        <v>TC</v>
      </c>
      <c r="R435" s="1"/>
    </row>
    <row r="436" spans="1:18" x14ac:dyDescent="0.25">
      <c r="A436">
        <v>0</v>
      </c>
      <c r="B436" s="1" t="s">
        <v>17</v>
      </c>
      <c r="C436">
        <v>0</v>
      </c>
      <c r="D436">
        <v>2300</v>
      </c>
      <c r="E436">
        <v>2300</v>
      </c>
      <c r="F436" s="1" t="s">
        <v>447</v>
      </c>
      <c r="G436" s="1" t="s">
        <v>1026</v>
      </c>
      <c r="H436" s="1" t="s">
        <v>1578</v>
      </c>
      <c r="I436" s="1" t="s">
        <v>2118</v>
      </c>
      <c r="J436" s="1" t="s">
        <v>2640</v>
      </c>
      <c r="K436">
        <v>2300</v>
      </c>
      <c r="L436">
        <v>2300</v>
      </c>
      <c r="M436" s="1" t="s">
        <v>2760</v>
      </c>
      <c r="N436" s="1" t="s">
        <v>2762</v>
      </c>
      <c r="O436" s="1" t="s">
        <v>2764</v>
      </c>
      <c r="P436" s="1"/>
      <c r="Q436" s="55" t="str">
        <f>VLOOKUP(Table13[[#This Row],[HỌ TÊN(7)]],tho!$F$7:$L$601,7,0)</f>
        <v>TB</v>
      </c>
      <c r="R436" s="1"/>
    </row>
    <row r="437" spans="1:18" x14ac:dyDescent="0.25">
      <c r="A437">
        <v>0</v>
      </c>
      <c r="B437" s="1" t="s">
        <v>17</v>
      </c>
      <c r="C437">
        <v>0</v>
      </c>
      <c r="D437">
        <v>3400</v>
      </c>
      <c r="E437">
        <v>3400</v>
      </c>
      <c r="F437" s="1" t="s">
        <v>448</v>
      </c>
      <c r="G437" s="1" t="s">
        <v>1027</v>
      </c>
      <c r="H437" s="1" t="s">
        <v>1579</v>
      </c>
      <c r="I437" s="1" t="s">
        <v>2119</v>
      </c>
      <c r="J437" s="1" t="s">
        <v>2641</v>
      </c>
      <c r="K437">
        <v>3400</v>
      </c>
      <c r="L437">
        <v>3400</v>
      </c>
      <c r="M437" s="1" t="s">
        <v>2760</v>
      </c>
      <c r="N437" s="1" t="s">
        <v>2762</v>
      </c>
      <c r="O437" s="1" t="s">
        <v>2764</v>
      </c>
      <c r="P437" s="1"/>
      <c r="Q437" s="55" t="str">
        <f>VLOOKUP(Table13[[#This Row],[HỌ TÊN(7)]],tho!$F$7:$L$601,7,0)</f>
        <v>PT</v>
      </c>
      <c r="R437" s="1"/>
    </row>
    <row r="438" spans="1:18" x14ac:dyDescent="0.25">
      <c r="A438">
        <v>0</v>
      </c>
      <c r="B438" s="1" t="s">
        <v>17</v>
      </c>
      <c r="C438">
        <v>0</v>
      </c>
      <c r="D438">
        <v>500</v>
      </c>
      <c r="E438">
        <v>500</v>
      </c>
      <c r="F438" s="1" t="s">
        <v>449</v>
      </c>
      <c r="G438" s="1" t="s">
        <v>1028</v>
      </c>
      <c r="H438" s="1" t="s">
        <v>1580</v>
      </c>
      <c r="I438" s="1" t="s">
        <v>2120</v>
      </c>
      <c r="J438" s="1" t="s">
        <v>2642</v>
      </c>
      <c r="K438">
        <v>500</v>
      </c>
      <c r="L438">
        <v>500</v>
      </c>
      <c r="M438" s="1" t="s">
        <v>2760</v>
      </c>
      <c r="N438" s="1" t="s">
        <v>2762</v>
      </c>
      <c r="O438" s="1" t="s">
        <v>2764</v>
      </c>
      <c r="P438" s="1"/>
      <c r="Q438" s="55" t="str">
        <f>VLOOKUP(Table13[[#This Row],[HỌ TÊN(7)]],tho!$F$7:$L$601,7,0)</f>
        <v>NG</v>
      </c>
      <c r="R438" s="1"/>
    </row>
    <row r="439" spans="1:18" x14ac:dyDescent="0.25">
      <c r="A439">
        <v>600</v>
      </c>
      <c r="B439" s="1" t="s">
        <v>17</v>
      </c>
      <c r="C439">
        <v>600</v>
      </c>
      <c r="D439">
        <v>0</v>
      </c>
      <c r="E439">
        <v>0</v>
      </c>
      <c r="F439" s="1" t="s">
        <v>450</v>
      </c>
      <c r="G439" s="1" t="s">
        <v>1029</v>
      </c>
      <c r="H439" s="1" t="s">
        <v>1581</v>
      </c>
      <c r="I439" s="1" t="s">
        <v>2121</v>
      </c>
      <c r="J439" s="1"/>
      <c r="K439">
        <v>600</v>
      </c>
      <c r="L439">
        <v>600</v>
      </c>
      <c r="M439" s="1" t="s">
        <v>2760</v>
      </c>
      <c r="N439" s="1" t="s">
        <v>2762</v>
      </c>
      <c r="O439" s="1" t="s">
        <v>2764</v>
      </c>
      <c r="P439" s="1"/>
      <c r="Q439" s="55" t="str">
        <f>VLOOKUP(Table13[[#This Row],[HỌ TÊN(7)]],tho!$F$7:$L$601,7,0)</f>
        <v>AP</v>
      </c>
      <c r="R439" s="1"/>
    </row>
    <row r="440" spans="1:18" x14ac:dyDescent="0.25">
      <c r="A440">
        <v>0</v>
      </c>
      <c r="B440" s="1" t="s">
        <v>17</v>
      </c>
      <c r="C440">
        <v>0</v>
      </c>
      <c r="D440">
        <v>100000</v>
      </c>
      <c r="E440">
        <v>100000</v>
      </c>
      <c r="F440" s="1" t="s">
        <v>451</v>
      </c>
      <c r="G440" s="1" t="s">
        <v>1030</v>
      </c>
      <c r="H440" s="1" t="s">
        <v>1582</v>
      </c>
      <c r="I440" s="1" t="s">
        <v>2122</v>
      </c>
      <c r="J440" s="1"/>
      <c r="K440">
        <v>100000</v>
      </c>
      <c r="L440">
        <v>100000</v>
      </c>
      <c r="M440" s="1" t="s">
        <v>2760</v>
      </c>
      <c r="N440" s="1" t="s">
        <v>2762</v>
      </c>
      <c r="O440" s="1" t="s">
        <v>2764</v>
      </c>
      <c r="P440" s="1"/>
      <c r="Q440" s="55" t="str">
        <f>VLOOKUP(Table13[[#This Row],[HỌ TÊN(7)]],tho!$F$7:$L$601,7,0)</f>
        <v>NG</v>
      </c>
      <c r="R440" s="1"/>
    </row>
    <row r="441" spans="1:18" x14ac:dyDescent="0.25">
      <c r="A441">
        <v>0</v>
      </c>
      <c r="B441" s="1" t="s">
        <v>17</v>
      </c>
      <c r="C441">
        <v>0</v>
      </c>
      <c r="D441">
        <v>1400</v>
      </c>
      <c r="E441">
        <v>1400</v>
      </c>
      <c r="F441" s="1" t="s">
        <v>452</v>
      </c>
      <c r="G441" s="1" t="s">
        <v>1031</v>
      </c>
      <c r="H441" s="1" t="s">
        <v>1583</v>
      </c>
      <c r="I441" s="1" t="s">
        <v>2123</v>
      </c>
      <c r="J441" s="1" t="s">
        <v>2643</v>
      </c>
      <c r="K441">
        <v>1400</v>
      </c>
      <c r="L441">
        <v>1400</v>
      </c>
      <c r="M441" s="1" t="s">
        <v>2760</v>
      </c>
      <c r="N441" s="1" t="s">
        <v>2762</v>
      </c>
      <c r="O441" s="1" t="s">
        <v>2764</v>
      </c>
      <c r="P441" s="1"/>
      <c r="Q441" s="55" t="str">
        <f>VLOOKUP(Table13[[#This Row],[HỌ TÊN(7)]],tho!$F$7:$L$601,7,0)</f>
        <v>CM</v>
      </c>
      <c r="R441" s="1"/>
    </row>
    <row r="442" spans="1:18" x14ac:dyDescent="0.25">
      <c r="A442">
        <v>0</v>
      </c>
      <c r="B442" s="1" t="s">
        <v>17</v>
      </c>
      <c r="C442">
        <v>0</v>
      </c>
      <c r="D442">
        <v>5000</v>
      </c>
      <c r="E442">
        <v>5000</v>
      </c>
      <c r="F442" s="1" t="s">
        <v>453</v>
      </c>
      <c r="G442" s="1" t="s">
        <v>1032</v>
      </c>
      <c r="H442" s="1" t="s">
        <v>1584</v>
      </c>
      <c r="I442" s="1" t="s">
        <v>2124</v>
      </c>
      <c r="J442" s="1"/>
      <c r="K442">
        <v>5000</v>
      </c>
      <c r="L442">
        <v>5000</v>
      </c>
      <c r="M442" s="1" t="s">
        <v>2760</v>
      </c>
      <c r="N442" s="1" t="s">
        <v>2762</v>
      </c>
      <c r="O442" s="1" t="s">
        <v>2764</v>
      </c>
      <c r="P442" s="1"/>
      <c r="Q442" s="55" t="str">
        <f>VLOOKUP(Table13[[#This Row],[HỌ TÊN(7)]],tho!$F$7:$L$601,7,0)</f>
        <v>POW</v>
      </c>
      <c r="R442" s="1"/>
    </row>
    <row r="443" spans="1:18" x14ac:dyDescent="0.25">
      <c r="A443">
        <v>0</v>
      </c>
      <c r="B443" s="1" t="s">
        <v>17</v>
      </c>
      <c r="C443">
        <v>0</v>
      </c>
      <c r="D443">
        <v>11800</v>
      </c>
      <c r="E443">
        <v>11800</v>
      </c>
      <c r="F443" s="1" t="s">
        <v>454</v>
      </c>
      <c r="G443" s="1" t="s">
        <v>1033</v>
      </c>
      <c r="H443" s="1" t="s">
        <v>1585</v>
      </c>
      <c r="I443" s="1" t="s">
        <v>2125</v>
      </c>
      <c r="J443" s="1" t="s">
        <v>2644</v>
      </c>
      <c r="K443">
        <v>11800</v>
      </c>
      <c r="L443">
        <v>11800</v>
      </c>
      <c r="M443" s="1" t="s">
        <v>2760</v>
      </c>
      <c r="N443" s="1" t="s">
        <v>2762</v>
      </c>
      <c r="O443" s="1" t="s">
        <v>2764</v>
      </c>
      <c r="P443" s="1"/>
      <c r="Q443" s="55" t="str">
        <f>VLOOKUP(Table13[[#This Row],[HỌ TÊN(7)]],tho!$F$7:$L$601,7,0)</f>
        <v>TT</v>
      </c>
      <c r="R443" s="1"/>
    </row>
    <row r="444" spans="1:18" x14ac:dyDescent="0.25">
      <c r="A444">
        <v>0</v>
      </c>
      <c r="B444" s="1" t="s">
        <v>17</v>
      </c>
      <c r="C444">
        <v>0</v>
      </c>
      <c r="D444">
        <v>15800</v>
      </c>
      <c r="E444">
        <v>15800</v>
      </c>
      <c r="F444" s="1" t="s">
        <v>455</v>
      </c>
      <c r="G444" s="1" t="s">
        <v>1034</v>
      </c>
      <c r="H444" s="1" t="s">
        <v>1586</v>
      </c>
      <c r="I444" s="1" t="s">
        <v>2126</v>
      </c>
      <c r="J444" s="1" t="s">
        <v>2645</v>
      </c>
      <c r="K444">
        <v>15800</v>
      </c>
      <c r="L444">
        <v>15800</v>
      </c>
      <c r="M444" s="1" t="s">
        <v>2760</v>
      </c>
      <c r="N444" s="1" t="s">
        <v>2762</v>
      </c>
      <c r="O444" s="1" t="s">
        <v>2764</v>
      </c>
      <c r="P444" s="1"/>
      <c r="Q444" s="55" t="str">
        <f>VLOOKUP(Table13[[#This Row],[HỌ TÊN(7)]],tho!$F$7:$L$601,7,0)</f>
        <v>NG</v>
      </c>
      <c r="R444" s="1"/>
    </row>
    <row r="445" spans="1:18" x14ac:dyDescent="0.25">
      <c r="A445">
        <v>0</v>
      </c>
      <c r="B445" s="1" t="s">
        <v>17</v>
      </c>
      <c r="C445">
        <v>0</v>
      </c>
      <c r="D445">
        <v>1300</v>
      </c>
      <c r="E445">
        <v>1300</v>
      </c>
      <c r="F445" s="1" t="s">
        <v>456</v>
      </c>
      <c r="G445" s="1" t="s">
        <v>1035</v>
      </c>
      <c r="H445" s="1" t="s">
        <v>1587</v>
      </c>
      <c r="I445" s="1" t="s">
        <v>2127</v>
      </c>
      <c r="J445" s="1" t="s">
        <v>2646</v>
      </c>
      <c r="K445">
        <v>1300</v>
      </c>
      <c r="L445">
        <v>1300</v>
      </c>
      <c r="M445" s="1" t="s">
        <v>2760</v>
      </c>
      <c r="N445" s="1" t="s">
        <v>2762</v>
      </c>
      <c r="O445" s="1" t="s">
        <v>2764</v>
      </c>
      <c r="P445" s="1"/>
      <c r="Q445" s="55" t="str">
        <f>VLOOKUP(Table13[[#This Row],[HỌ TÊN(7)]],tho!$F$7:$L$601,7,0)</f>
        <v>CM</v>
      </c>
      <c r="R445" s="1"/>
    </row>
    <row r="446" spans="1:18" x14ac:dyDescent="0.25">
      <c r="A446">
        <v>0</v>
      </c>
      <c r="B446" s="1" t="s">
        <v>17</v>
      </c>
      <c r="C446">
        <v>0</v>
      </c>
      <c r="D446">
        <v>400</v>
      </c>
      <c r="E446">
        <v>400</v>
      </c>
      <c r="F446" s="1" t="s">
        <v>457</v>
      </c>
      <c r="G446" s="1" t="s">
        <v>1036</v>
      </c>
      <c r="H446" s="1" t="s">
        <v>1588</v>
      </c>
      <c r="I446" s="1" t="s">
        <v>2128</v>
      </c>
      <c r="J446" s="1" t="s">
        <v>2647</v>
      </c>
      <c r="K446">
        <v>400</v>
      </c>
      <c r="L446">
        <v>400</v>
      </c>
      <c r="M446" s="1" t="s">
        <v>2760</v>
      </c>
      <c r="N446" s="1" t="s">
        <v>2762</v>
      </c>
      <c r="O446" s="1" t="s">
        <v>2764</v>
      </c>
      <c r="P446" s="1"/>
      <c r="Q446" s="55" t="str">
        <f>VLOOKUP(Table13[[#This Row],[HỌ TÊN(7)]],tho!$F$7:$L$601,7,0)</f>
        <v>PT</v>
      </c>
      <c r="R446" s="1"/>
    </row>
    <row r="447" spans="1:18" x14ac:dyDescent="0.25">
      <c r="A447">
        <v>0</v>
      </c>
      <c r="B447" s="1" t="s">
        <v>17</v>
      </c>
      <c r="C447">
        <v>0</v>
      </c>
      <c r="D447">
        <v>1500</v>
      </c>
      <c r="E447">
        <v>1500</v>
      </c>
      <c r="F447" s="1" t="s">
        <v>458</v>
      </c>
      <c r="G447" s="1" t="s">
        <v>1037</v>
      </c>
      <c r="H447" s="1" t="s">
        <v>1589</v>
      </c>
      <c r="I447" s="1" t="s">
        <v>2129</v>
      </c>
      <c r="J447" s="1" t="s">
        <v>2648</v>
      </c>
      <c r="K447">
        <v>1500</v>
      </c>
      <c r="L447">
        <v>1500</v>
      </c>
      <c r="M447" s="1" t="s">
        <v>2760</v>
      </c>
      <c r="N447" s="1" t="s">
        <v>2762</v>
      </c>
      <c r="O447" s="1" t="s">
        <v>2764</v>
      </c>
      <c r="P447" s="1"/>
      <c r="Q447" s="55" t="str">
        <f>VLOOKUP(Table13[[#This Row],[HỌ TÊN(7)]],tho!$F$7:$L$601,7,0)</f>
        <v>TS</v>
      </c>
      <c r="R447" s="1"/>
    </row>
    <row r="448" spans="1:18" x14ac:dyDescent="0.25">
      <c r="A448">
        <v>0</v>
      </c>
      <c r="B448" s="1" t="s">
        <v>17</v>
      </c>
      <c r="C448">
        <v>0</v>
      </c>
      <c r="D448">
        <v>5500</v>
      </c>
      <c r="E448">
        <v>5500</v>
      </c>
      <c r="F448" s="1" t="s">
        <v>459</v>
      </c>
      <c r="G448" s="1" t="s">
        <v>1038</v>
      </c>
      <c r="H448" s="1" t="s">
        <v>1590</v>
      </c>
      <c r="I448" s="1" t="s">
        <v>2130</v>
      </c>
      <c r="J448" s="1" t="s">
        <v>2649</v>
      </c>
      <c r="K448">
        <v>5500</v>
      </c>
      <c r="L448">
        <v>5500</v>
      </c>
      <c r="M448" s="1" t="s">
        <v>2760</v>
      </c>
      <c r="N448" s="1" t="s">
        <v>2762</v>
      </c>
      <c r="O448" s="1" t="s">
        <v>2764</v>
      </c>
      <c r="P448" s="1"/>
      <c r="Q448" s="55" t="str">
        <f>VLOOKUP(Table13[[#This Row],[HỌ TÊN(7)]],tho!$F$7:$L$601,7,0)</f>
        <v>CP</v>
      </c>
      <c r="R448" s="1"/>
    </row>
    <row r="449" spans="1:18" x14ac:dyDescent="0.25">
      <c r="A449">
        <v>0</v>
      </c>
      <c r="B449" s="1" t="s">
        <v>17</v>
      </c>
      <c r="C449">
        <v>0</v>
      </c>
      <c r="D449">
        <v>4000</v>
      </c>
      <c r="E449">
        <v>4000</v>
      </c>
      <c r="F449" s="1" t="s">
        <v>460</v>
      </c>
      <c r="G449" s="1" t="s">
        <v>1039</v>
      </c>
      <c r="H449" s="1" t="s">
        <v>1591</v>
      </c>
      <c r="I449" s="1" t="s">
        <v>2131</v>
      </c>
      <c r="J449" s="1" t="s">
        <v>2650</v>
      </c>
      <c r="K449">
        <v>4000</v>
      </c>
      <c r="L449">
        <v>4000</v>
      </c>
      <c r="M449" s="1" t="s">
        <v>2760</v>
      </c>
      <c r="N449" s="1" t="s">
        <v>2762</v>
      </c>
      <c r="O449" s="1" t="s">
        <v>2764</v>
      </c>
      <c r="P449" s="1"/>
      <c r="Q449" s="55" t="str">
        <f>VLOOKUP(Table13[[#This Row],[HỌ TÊN(7)]],tho!$F$7:$L$601,7,0)</f>
        <v>POW</v>
      </c>
      <c r="R449" s="1"/>
    </row>
    <row r="450" spans="1:18" x14ac:dyDescent="0.25">
      <c r="A450">
        <v>0</v>
      </c>
      <c r="B450" s="1" t="s">
        <v>17</v>
      </c>
      <c r="C450">
        <v>0</v>
      </c>
      <c r="D450">
        <v>3600</v>
      </c>
      <c r="E450">
        <v>3600</v>
      </c>
      <c r="F450" s="1" t="s">
        <v>461</v>
      </c>
      <c r="G450" s="1" t="s">
        <v>1040</v>
      </c>
      <c r="H450" s="1" t="s">
        <v>1592</v>
      </c>
      <c r="I450" s="1" t="s">
        <v>2132</v>
      </c>
      <c r="J450" s="1" t="s">
        <v>2651</v>
      </c>
      <c r="K450">
        <v>3600</v>
      </c>
      <c r="L450">
        <v>3600</v>
      </c>
      <c r="M450" s="1" t="s">
        <v>2760</v>
      </c>
      <c r="N450" s="1" t="s">
        <v>2762</v>
      </c>
      <c r="O450" s="1" t="s">
        <v>2764</v>
      </c>
      <c r="P450" s="1"/>
      <c r="Q450" s="55" t="str">
        <f>VLOOKUP(Table13[[#This Row],[HỌ TÊN(7)]],tho!$F$7:$L$601,7,0)</f>
        <v>CM</v>
      </c>
      <c r="R450" s="1"/>
    </row>
    <row r="451" spans="1:18" x14ac:dyDescent="0.25">
      <c r="A451">
        <v>0</v>
      </c>
      <c r="B451" s="1" t="s">
        <v>17</v>
      </c>
      <c r="C451">
        <v>0</v>
      </c>
      <c r="D451">
        <v>2000</v>
      </c>
      <c r="E451">
        <v>2000</v>
      </c>
      <c r="F451" s="1" t="s">
        <v>462</v>
      </c>
      <c r="G451" s="1" t="s">
        <v>1041</v>
      </c>
      <c r="H451" s="1" t="s">
        <v>1593</v>
      </c>
      <c r="I451" s="1" t="s">
        <v>2133</v>
      </c>
      <c r="J451" s="1" t="s">
        <v>2652</v>
      </c>
      <c r="K451">
        <v>2000</v>
      </c>
      <c r="L451">
        <v>2000</v>
      </c>
      <c r="M451" s="1" t="s">
        <v>2760</v>
      </c>
      <c r="N451" s="1" t="s">
        <v>2762</v>
      </c>
      <c r="O451" s="1" t="s">
        <v>2764</v>
      </c>
      <c r="P451" s="1"/>
      <c r="Q451" s="55" t="str">
        <f>VLOOKUP(Table13[[#This Row],[HỌ TÊN(7)]],tho!$F$7:$L$601,7,0)</f>
        <v>CP</v>
      </c>
      <c r="R451" s="1"/>
    </row>
    <row r="452" spans="1:18" x14ac:dyDescent="0.25">
      <c r="A452">
        <v>0</v>
      </c>
      <c r="B452" s="1" t="s">
        <v>17</v>
      </c>
      <c r="C452">
        <v>0</v>
      </c>
      <c r="D452">
        <v>2000</v>
      </c>
      <c r="E452">
        <v>2000</v>
      </c>
      <c r="F452" s="1" t="s">
        <v>463</v>
      </c>
      <c r="G452" s="1" t="s">
        <v>1042</v>
      </c>
      <c r="H452" s="1" t="s">
        <v>1594</v>
      </c>
      <c r="I452" s="1" t="s">
        <v>2134</v>
      </c>
      <c r="J452" s="1" t="s">
        <v>2653</v>
      </c>
      <c r="K452">
        <v>2000</v>
      </c>
      <c r="L452">
        <v>2000</v>
      </c>
      <c r="M452" s="1" t="s">
        <v>2760</v>
      </c>
      <c r="N452" s="1" t="s">
        <v>2762</v>
      </c>
      <c r="O452" s="1" t="s">
        <v>2764</v>
      </c>
      <c r="P452" s="1"/>
      <c r="Q452" s="55" t="str">
        <f>VLOOKUP(Table13[[#This Row],[HỌ TÊN(7)]],tho!$F$7:$L$601,7,0)</f>
        <v>NG</v>
      </c>
      <c r="R452" s="1"/>
    </row>
    <row r="453" spans="1:18" x14ac:dyDescent="0.25">
      <c r="A453">
        <v>0</v>
      </c>
      <c r="B453" s="1" t="s">
        <v>17</v>
      </c>
      <c r="C453">
        <v>0</v>
      </c>
      <c r="D453">
        <v>1900</v>
      </c>
      <c r="E453">
        <v>1900</v>
      </c>
      <c r="F453" s="1" t="s">
        <v>464</v>
      </c>
      <c r="G453" s="1" t="s">
        <v>1043</v>
      </c>
      <c r="H453" s="1" t="s">
        <v>1595</v>
      </c>
      <c r="I453" s="1" t="s">
        <v>2135</v>
      </c>
      <c r="J453" s="1" t="s">
        <v>2654</v>
      </c>
      <c r="K453">
        <v>1900</v>
      </c>
      <c r="L453">
        <v>1900</v>
      </c>
      <c r="M453" s="1" t="s">
        <v>2760</v>
      </c>
      <c r="N453" s="1" t="s">
        <v>2762</v>
      </c>
      <c r="O453" s="1" t="s">
        <v>2764</v>
      </c>
      <c r="P453" s="1"/>
      <c r="Q453" s="55" t="str">
        <f>VLOOKUP(Table13[[#This Row],[HỌ TÊN(7)]],tho!$F$7:$L$601,7,0)</f>
        <v>NG</v>
      </c>
      <c r="R453" s="1"/>
    </row>
    <row r="454" spans="1:18" x14ac:dyDescent="0.25">
      <c r="A454">
        <v>0</v>
      </c>
      <c r="B454" s="1" t="s">
        <v>17</v>
      </c>
      <c r="C454">
        <v>0</v>
      </c>
      <c r="D454">
        <v>1200</v>
      </c>
      <c r="E454">
        <v>1200</v>
      </c>
      <c r="F454" s="1" t="s">
        <v>465</v>
      </c>
      <c r="G454" s="1" t="s">
        <v>1044</v>
      </c>
      <c r="H454" s="1" t="s">
        <v>1596</v>
      </c>
      <c r="I454" s="1" t="s">
        <v>2136</v>
      </c>
      <c r="J454" s="1" t="s">
        <v>2655</v>
      </c>
      <c r="K454">
        <v>1200</v>
      </c>
      <c r="L454">
        <v>1200</v>
      </c>
      <c r="M454" s="1" t="s">
        <v>2760</v>
      </c>
      <c r="N454" s="1" t="s">
        <v>2762</v>
      </c>
      <c r="O454" s="1" t="s">
        <v>2764</v>
      </c>
      <c r="P454" s="1"/>
      <c r="Q454" s="55" t="str">
        <f>VLOOKUP(Table13[[#This Row],[HỌ TÊN(7)]],tho!$F$7:$L$601,7,0)</f>
        <v>TS</v>
      </c>
      <c r="R454" s="1"/>
    </row>
    <row r="455" spans="1:18" x14ac:dyDescent="0.25">
      <c r="A455">
        <v>0</v>
      </c>
      <c r="B455" s="1" t="s">
        <v>17</v>
      </c>
      <c r="C455">
        <v>0</v>
      </c>
      <c r="D455">
        <v>8100</v>
      </c>
      <c r="E455">
        <v>8100</v>
      </c>
      <c r="F455" s="1" t="s">
        <v>466</v>
      </c>
      <c r="G455" s="1" t="s">
        <v>1045</v>
      </c>
      <c r="H455" s="1" t="s">
        <v>1597</v>
      </c>
      <c r="I455" s="1" t="s">
        <v>2137</v>
      </c>
      <c r="J455" s="1" t="s">
        <v>2656</v>
      </c>
      <c r="K455">
        <v>8100</v>
      </c>
      <c r="L455">
        <v>8100</v>
      </c>
      <c r="M455" s="1" t="s">
        <v>2760</v>
      </c>
      <c r="N455" s="1" t="s">
        <v>2762</v>
      </c>
      <c r="O455" s="1" t="s">
        <v>2764</v>
      </c>
      <c r="P455" s="1"/>
      <c r="Q455" s="55" t="str">
        <f>VLOOKUP(Table13[[#This Row],[HỌ TÊN(7)]],tho!$F$7:$L$601,7,0)</f>
        <v>NG</v>
      </c>
      <c r="R455" s="1"/>
    </row>
    <row r="456" spans="1:18" x14ac:dyDescent="0.25">
      <c r="A456">
        <v>0</v>
      </c>
      <c r="B456" s="1" t="s">
        <v>17</v>
      </c>
      <c r="C456">
        <v>0</v>
      </c>
      <c r="D456">
        <v>3200</v>
      </c>
      <c r="E456">
        <v>3200</v>
      </c>
      <c r="F456" s="1" t="s">
        <v>467</v>
      </c>
      <c r="G456" s="1" t="s">
        <v>1046</v>
      </c>
      <c r="H456" s="1" t="s">
        <v>1598</v>
      </c>
      <c r="I456" s="1" t="s">
        <v>2138</v>
      </c>
      <c r="J456" s="1" t="s">
        <v>2657</v>
      </c>
      <c r="K456">
        <v>3200</v>
      </c>
      <c r="L456">
        <v>3200</v>
      </c>
      <c r="M456" s="1" t="s">
        <v>2760</v>
      </c>
      <c r="N456" s="1" t="s">
        <v>2762</v>
      </c>
      <c r="O456" s="1" t="s">
        <v>2764</v>
      </c>
      <c r="P456" s="1"/>
      <c r="Q456" s="55" t="str">
        <f>VLOOKUP(Table13[[#This Row],[HỌ TÊN(7)]],tho!$F$7:$L$601,7,0)</f>
        <v>NG</v>
      </c>
      <c r="R456" s="1"/>
    </row>
    <row r="457" spans="1:18" x14ac:dyDescent="0.25">
      <c r="A457">
        <v>0</v>
      </c>
      <c r="B457" s="1" t="s">
        <v>17</v>
      </c>
      <c r="C457">
        <v>0</v>
      </c>
      <c r="D457">
        <v>5000</v>
      </c>
      <c r="E457">
        <v>5000</v>
      </c>
      <c r="F457" s="1" t="s">
        <v>468</v>
      </c>
      <c r="G457" s="1" t="s">
        <v>1047</v>
      </c>
      <c r="H457" s="1" t="s">
        <v>1599</v>
      </c>
      <c r="I457" s="1" t="s">
        <v>2139</v>
      </c>
      <c r="J457" s="1" t="s">
        <v>2658</v>
      </c>
      <c r="K457">
        <v>5000</v>
      </c>
      <c r="L457">
        <v>5000</v>
      </c>
      <c r="M457" s="1" t="s">
        <v>2760</v>
      </c>
      <c r="N457" s="1" t="s">
        <v>2762</v>
      </c>
      <c r="O457" s="1" t="s">
        <v>2764</v>
      </c>
      <c r="P457" s="1"/>
      <c r="Q457" s="55" t="str">
        <f>VLOOKUP(Table13[[#This Row],[HỌ TÊN(7)]],tho!$F$7:$L$601,7,0)</f>
        <v>PT</v>
      </c>
      <c r="R457" s="1"/>
    </row>
    <row r="458" spans="1:18" x14ac:dyDescent="0.25">
      <c r="A458">
        <v>0</v>
      </c>
      <c r="B458" s="1" t="s">
        <v>17</v>
      </c>
      <c r="C458">
        <v>0</v>
      </c>
      <c r="D458">
        <v>20000</v>
      </c>
      <c r="E458">
        <v>20000</v>
      </c>
      <c r="F458" s="1" t="s">
        <v>469</v>
      </c>
      <c r="G458" s="1" t="s">
        <v>1048</v>
      </c>
      <c r="H458" s="1" t="s">
        <v>1600</v>
      </c>
      <c r="I458" s="1" t="s">
        <v>2140</v>
      </c>
      <c r="J458" s="1"/>
      <c r="K458">
        <v>20000</v>
      </c>
      <c r="L458">
        <v>20000</v>
      </c>
      <c r="M458" s="1" t="s">
        <v>2760</v>
      </c>
      <c r="N458" s="1" t="s">
        <v>2762</v>
      </c>
      <c r="O458" s="1" t="s">
        <v>2764</v>
      </c>
      <c r="P458" s="1"/>
      <c r="Q458" s="55" t="str">
        <f>VLOOKUP(Table13[[#This Row],[HỌ TÊN(7)]],tho!$F$7:$L$601,7,0)</f>
        <v>POW</v>
      </c>
      <c r="R458" s="1"/>
    </row>
    <row r="459" spans="1:18" x14ac:dyDescent="0.25">
      <c r="A459">
        <v>0</v>
      </c>
      <c r="B459" s="1" t="s">
        <v>17</v>
      </c>
      <c r="C459">
        <v>0</v>
      </c>
      <c r="D459">
        <v>1000</v>
      </c>
      <c r="E459">
        <v>1000</v>
      </c>
      <c r="F459" s="1" t="s">
        <v>470</v>
      </c>
      <c r="G459" s="1" t="s">
        <v>1049</v>
      </c>
      <c r="H459" s="1" t="s">
        <v>1327</v>
      </c>
      <c r="I459" s="1" t="s">
        <v>2141</v>
      </c>
      <c r="J459" s="1" t="s">
        <v>2659</v>
      </c>
      <c r="K459">
        <v>1000</v>
      </c>
      <c r="L459">
        <v>1000</v>
      </c>
      <c r="M459" s="1" t="s">
        <v>2760</v>
      </c>
      <c r="N459" s="1" t="s">
        <v>2762</v>
      </c>
      <c r="O459" s="1" t="s">
        <v>2764</v>
      </c>
      <c r="P459" s="1"/>
      <c r="Q459" s="55" t="str">
        <f>VLOOKUP(Table13[[#This Row],[HỌ TÊN(7)]],tho!$F$7:$L$601,7,0)</f>
        <v>TS</v>
      </c>
      <c r="R459" s="1"/>
    </row>
    <row r="460" spans="1:18" x14ac:dyDescent="0.25">
      <c r="A460">
        <v>0</v>
      </c>
      <c r="B460" s="1" t="s">
        <v>17</v>
      </c>
      <c r="C460">
        <v>0</v>
      </c>
      <c r="D460">
        <v>500</v>
      </c>
      <c r="E460">
        <v>500</v>
      </c>
      <c r="F460" s="1" t="s">
        <v>471</v>
      </c>
      <c r="G460" s="1" t="s">
        <v>1050</v>
      </c>
      <c r="H460" s="1" t="s">
        <v>1601</v>
      </c>
      <c r="I460" s="1" t="s">
        <v>2142</v>
      </c>
      <c r="J460" s="1" t="s">
        <v>2660</v>
      </c>
      <c r="K460">
        <v>500</v>
      </c>
      <c r="L460">
        <v>500</v>
      </c>
      <c r="M460" s="1" t="s">
        <v>2760</v>
      </c>
      <c r="N460" s="1" t="s">
        <v>2762</v>
      </c>
      <c r="O460" s="1" t="s">
        <v>2764</v>
      </c>
      <c r="P460" s="1"/>
      <c r="Q460" s="55" t="str">
        <f>VLOOKUP(Table13[[#This Row],[HỌ TÊN(7)]],tho!$F$7:$L$601,7,0)</f>
        <v>CĐ</v>
      </c>
      <c r="R460" s="1"/>
    </row>
    <row r="461" spans="1:18" x14ac:dyDescent="0.25">
      <c r="A461">
        <v>0</v>
      </c>
      <c r="B461" s="1" t="s">
        <v>17</v>
      </c>
      <c r="C461">
        <v>0</v>
      </c>
      <c r="D461">
        <v>8500</v>
      </c>
      <c r="E461">
        <v>8500</v>
      </c>
      <c r="F461" s="1" t="s">
        <v>472</v>
      </c>
      <c r="G461" s="1" t="s">
        <v>1051</v>
      </c>
      <c r="H461" s="1" t="s">
        <v>1602</v>
      </c>
      <c r="I461" s="1" t="s">
        <v>2143</v>
      </c>
      <c r="J461" s="1" t="s">
        <v>2661</v>
      </c>
      <c r="K461">
        <v>8500</v>
      </c>
      <c r="L461">
        <v>8500</v>
      </c>
      <c r="M461" s="1" t="s">
        <v>2760</v>
      </c>
      <c r="N461" s="1" t="s">
        <v>2762</v>
      </c>
      <c r="O461" s="1" t="s">
        <v>2764</v>
      </c>
      <c r="P461" s="1"/>
      <c r="Q461" s="55" t="str">
        <f>VLOOKUP(Table13[[#This Row],[HỌ TÊN(7)]],tho!$F$7:$L$601,7,0)</f>
        <v>POW</v>
      </c>
      <c r="R461" s="1"/>
    </row>
    <row r="462" spans="1:18" x14ac:dyDescent="0.25">
      <c r="A462">
        <v>0</v>
      </c>
      <c r="B462" s="1" t="s">
        <v>17</v>
      </c>
      <c r="C462">
        <v>0</v>
      </c>
      <c r="D462">
        <v>11900</v>
      </c>
      <c r="E462">
        <v>11900</v>
      </c>
      <c r="F462" s="1" t="s">
        <v>473</v>
      </c>
      <c r="G462" s="1" t="s">
        <v>1052</v>
      </c>
      <c r="H462" s="1" t="s">
        <v>1603</v>
      </c>
      <c r="I462" s="1" t="s">
        <v>1935</v>
      </c>
      <c r="J462" s="1" t="s">
        <v>2662</v>
      </c>
      <c r="K462">
        <v>11900</v>
      </c>
      <c r="L462">
        <v>11900</v>
      </c>
      <c r="M462" s="1" t="s">
        <v>2760</v>
      </c>
      <c r="N462" s="1" t="s">
        <v>2762</v>
      </c>
      <c r="O462" s="1" t="s">
        <v>2764</v>
      </c>
      <c r="P462" s="1"/>
      <c r="Q462" s="55" t="str">
        <f>VLOOKUP(Table13[[#This Row],[HỌ TÊN(7)]],tho!$F$7:$L$601,7,0)</f>
        <v>LX</v>
      </c>
      <c r="R462" s="1"/>
    </row>
    <row r="463" spans="1:18" x14ac:dyDescent="0.25">
      <c r="A463">
        <v>0</v>
      </c>
      <c r="B463" s="1" t="s">
        <v>17</v>
      </c>
      <c r="C463">
        <v>0</v>
      </c>
      <c r="D463">
        <v>3500</v>
      </c>
      <c r="E463">
        <v>3500</v>
      </c>
      <c r="F463" s="1" t="s">
        <v>474</v>
      </c>
      <c r="G463" s="1" t="s">
        <v>1053</v>
      </c>
      <c r="H463" s="1" t="s">
        <v>1604</v>
      </c>
      <c r="I463" s="1" t="s">
        <v>2144</v>
      </c>
      <c r="J463" s="1" t="s">
        <v>2663</v>
      </c>
      <c r="K463">
        <v>3500</v>
      </c>
      <c r="L463">
        <v>3500</v>
      </c>
      <c r="M463" s="1" t="s">
        <v>2760</v>
      </c>
      <c r="N463" s="1" t="s">
        <v>2762</v>
      </c>
      <c r="O463" s="1" t="s">
        <v>2764</v>
      </c>
      <c r="P463" s="1"/>
      <c r="Q463" s="55" t="str">
        <f>VLOOKUP(Table13[[#This Row],[HỌ TÊN(7)]],tho!$F$7:$L$601,7,0)</f>
        <v>TB</v>
      </c>
      <c r="R463" s="1"/>
    </row>
    <row r="464" spans="1:18" x14ac:dyDescent="0.25">
      <c r="A464">
        <v>0</v>
      </c>
      <c r="B464" s="1" t="s">
        <v>17</v>
      </c>
      <c r="C464">
        <v>0</v>
      </c>
      <c r="D464">
        <v>35700</v>
      </c>
      <c r="E464">
        <v>35700</v>
      </c>
      <c r="F464" s="1" t="s">
        <v>475</v>
      </c>
      <c r="G464" s="1" t="s">
        <v>1054</v>
      </c>
      <c r="H464" s="1" t="s">
        <v>1605</v>
      </c>
      <c r="I464" s="1" t="s">
        <v>2145</v>
      </c>
      <c r="J464" s="1" t="s">
        <v>2664</v>
      </c>
      <c r="K464">
        <v>35700</v>
      </c>
      <c r="L464">
        <v>35700</v>
      </c>
      <c r="M464" s="1" t="s">
        <v>2760</v>
      </c>
      <c r="N464" s="1" t="s">
        <v>2762</v>
      </c>
      <c r="O464" s="1" t="s">
        <v>2764</v>
      </c>
      <c r="P464" s="1" t="s">
        <v>2786</v>
      </c>
      <c r="Q464" s="55" t="str">
        <f>VLOOKUP(Table13[[#This Row],[HỌ TÊN(7)]],tho!$F$7:$L$601,7,0)</f>
        <v>CĐ</v>
      </c>
      <c r="R464" s="1"/>
    </row>
    <row r="465" spans="1:18" x14ac:dyDescent="0.25">
      <c r="A465">
        <v>0</v>
      </c>
      <c r="B465" s="1" t="s">
        <v>17</v>
      </c>
      <c r="C465">
        <v>0</v>
      </c>
      <c r="D465">
        <v>5000</v>
      </c>
      <c r="E465">
        <v>5000</v>
      </c>
      <c r="F465" s="1" t="s">
        <v>476</v>
      </c>
      <c r="G465" s="1" t="s">
        <v>1055</v>
      </c>
      <c r="H465" s="1" t="s">
        <v>1606</v>
      </c>
      <c r="I465" s="1" t="s">
        <v>2146</v>
      </c>
      <c r="J465" s="1" t="s">
        <v>2665</v>
      </c>
      <c r="K465">
        <v>5000</v>
      </c>
      <c r="L465">
        <v>5000</v>
      </c>
      <c r="M465" s="1" t="s">
        <v>2760</v>
      </c>
      <c r="N465" s="1" t="s">
        <v>2762</v>
      </c>
      <c r="O465" s="1" t="s">
        <v>2764</v>
      </c>
      <c r="P465" s="1"/>
      <c r="Q465" s="55" t="str">
        <f>VLOOKUP(Table13[[#This Row],[HỌ TÊN(7)]],tho!$F$7:$L$601,7,0)</f>
        <v>TS</v>
      </c>
      <c r="R465" s="1"/>
    </row>
    <row r="466" spans="1:18" x14ac:dyDescent="0.25">
      <c r="A466">
        <v>0</v>
      </c>
      <c r="B466" s="1" t="s">
        <v>17</v>
      </c>
      <c r="C466">
        <v>0</v>
      </c>
      <c r="D466">
        <v>5800</v>
      </c>
      <c r="E466">
        <v>5800</v>
      </c>
      <c r="F466" s="1" t="s">
        <v>477</v>
      </c>
      <c r="G466" s="1" t="s">
        <v>1056</v>
      </c>
      <c r="H466" s="1" t="s">
        <v>1607</v>
      </c>
      <c r="I466" s="1" t="s">
        <v>2147</v>
      </c>
      <c r="J466" s="1" t="s">
        <v>2666</v>
      </c>
      <c r="K466">
        <v>5800</v>
      </c>
      <c r="L466">
        <v>5800</v>
      </c>
      <c r="M466" s="1" t="s">
        <v>2760</v>
      </c>
      <c r="N466" s="1" t="s">
        <v>2762</v>
      </c>
      <c r="O466" s="1" t="s">
        <v>2764</v>
      </c>
      <c r="P466" s="1"/>
      <c r="Q466" s="55" t="str">
        <f>VLOOKUP(Table13[[#This Row],[HỌ TÊN(7)]],tho!$F$7:$L$601,7,0)</f>
        <v>TS</v>
      </c>
      <c r="R466" s="1"/>
    </row>
    <row r="467" spans="1:18" x14ac:dyDescent="0.25">
      <c r="A467">
        <v>0</v>
      </c>
      <c r="B467" s="1" t="s">
        <v>17</v>
      </c>
      <c r="C467">
        <v>0</v>
      </c>
      <c r="D467">
        <v>1400</v>
      </c>
      <c r="E467">
        <v>1400</v>
      </c>
      <c r="F467" s="1" t="s">
        <v>478</v>
      </c>
      <c r="G467" s="1" t="s">
        <v>1057</v>
      </c>
      <c r="H467" s="1" t="s">
        <v>1608</v>
      </c>
      <c r="I467" s="1" t="s">
        <v>2148</v>
      </c>
      <c r="J467" s="1" t="s">
        <v>2667</v>
      </c>
      <c r="K467">
        <v>1400</v>
      </c>
      <c r="L467">
        <v>1400</v>
      </c>
      <c r="M467" s="1" t="s">
        <v>2760</v>
      </c>
      <c r="N467" s="1" t="s">
        <v>2762</v>
      </c>
      <c r="O467" s="1" t="s">
        <v>2764</v>
      </c>
      <c r="P467" s="1"/>
      <c r="Q467" s="55" t="str">
        <f>VLOOKUP(Table13[[#This Row],[HỌ TÊN(7)]],tho!$F$7:$L$601,7,0)</f>
        <v>CT</v>
      </c>
      <c r="R467" s="1"/>
    </row>
    <row r="468" spans="1:18" x14ac:dyDescent="0.25">
      <c r="A468">
        <v>0</v>
      </c>
      <c r="B468" s="1" t="s">
        <v>17</v>
      </c>
      <c r="C468">
        <v>0</v>
      </c>
      <c r="D468">
        <v>1300</v>
      </c>
      <c r="E468">
        <v>1300</v>
      </c>
      <c r="F468" s="1" t="s">
        <v>479</v>
      </c>
      <c r="G468" s="1" t="s">
        <v>1058</v>
      </c>
      <c r="H468" s="1" t="s">
        <v>1609</v>
      </c>
      <c r="I468" s="1" t="s">
        <v>2149</v>
      </c>
      <c r="J468" s="1" t="s">
        <v>2668</v>
      </c>
      <c r="K468">
        <v>1300</v>
      </c>
      <c r="L468">
        <v>1300</v>
      </c>
      <c r="M468" s="1" t="s">
        <v>2760</v>
      </c>
      <c r="N468" s="1" t="s">
        <v>2762</v>
      </c>
      <c r="O468" s="1" t="s">
        <v>2764</v>
      </c>
      <c r="P468" s="1"/>
      <c r="Q468" s="55" t="str">
        <f>VLOOKUP(Table13[[#This Row],[HỌ TÊN(7)]],tho!$F$7:$L$601,7,0)</f>
        <v>TS</v>
      </c>
      <c r="R468" s="1"/>
    </row>
    <row r="469" spans="1:18" x14ac:dyDescent="0.25">
      <c r="A469">
        <v>0</v>
      </c>
      <c r="B469" s="1" t="s">
        <v>17</v>
      </c>
      <c r="C469">
        <v>0</v>
      </c>
      <c r="D469">
        <v>10000</v>
      </c>
      <c r="E469">
        <v>10000</v>
      </c>
      <c r="F469" s="1" t="s">
        <v>480</v>
      </c>
      <c r="G469" s="1" t="s">
        <v>1059</v>
      </c>
      <c r="H469" s="1" t="s">
        <v>1479</v>
      </c>
      <c r="I469" s="1" t="s">
        <v>2150</v>
      </c>
      <c r="J469" s="1" t="s">
        <v>2669</v>
      </c>
      <c r="K469">
        <v>10000</v>
      </c>
      <c r="L469">
        <v>10000</v>
      </c>
      <c r="M469" s="1" t="s">
        <v>2760</v>
      </c>
      <c r="N469" s="1" t="s">
        <v>2762</v>
      </c>
      <c r="O469" s="1" t="s">
        <v>2764</v>
      </c>
      <c r="P469" s="1"/>
      <c r="Q469" s="55" t="str">
        <f>VLOOKUP(Table13[[#This Row],[HỌ TÊN(7)]],tho!$F$7:$L$601,7,0)</f>
        <v>POW</v>
      </c>
      <c r="R469" s="1"/>
    </row>
    <row r="470" spans="1:18" x14ac:dyDescent="0.25">
      <c r="A470">
        <v>0</v>
      </c>
      <c r="B470" s="1" t="s">
        <v>17</v>
      </c>
      <c r="C470">
        <v>0</v>
      </c>
      <c r="D470">
        <v>103400</v>
      </c>
      <c r="E470">
        <v>103400</v>
      </c>
      <c r="F470" s="1" t="s">
        <v>481</v>
      </c>
      <c r="G470" s="1" t="s">
        <v>1060</v>
      </c>
      <c r="H470" s="1" t="s">
        <v>1610</v>
      </c>
      <c r="I470" s="1" t="s">
        <v>2151</v>
      </c>
      <c r="J470" s="1" t="s">
        <v>2670</v>
      </c>
      <c r="K470">
        <v>103400</v>
      </c>
      <c r="L470">
        <v>103400</v>
      </c>
      <c r="M470" s="1" t="s">
        <v>2760</v>
      </c>
      <c r="N470" s="1" t="s">
        <v>2762</v>
      </c>
      <c r="O470" s="1" t="s">
        <v>2764</v>
      </c>
      <c r="P470" s="1"/>
      <c r="Q470" s="55" t="str">
        <f>VLOOKUP(Table13[[#This Row],[HỌ TÊN(7)]],tho!$F$7:$L$601,7,0)</f>
        <v>POW</v>
      </c>
      <c r="R470" s="1"/>
    </row>
    <row r="471" spans="1:18" x14ac:dyDescent="0.25">
      <c r="A471">
        <v>0</v>
      </c>
      <c r="B471" s="1" t="s">
        <v>17</v>
      </c>
      <c r="C471">
        <v>0</v>
      </c>
      <c r="D471">
        <v>2300</v>
      </c>
      <c r="E471">
        <v>2300</v>
      </c>
      <c r="F471" s="1" t="s">
        <v>482</v>
      </c>
      <c r="G471" s="1" t="s">
        <v>1061</v>
      </c>
      <c r="H471" s="1" t="s">
        <v>1611</v>
      </c>
      <c r="I471" s="1" t="s">
        <v>2152</v>
      </c>
      <c r="J471" s="1" t="s">
        <v>2671</v>
      </c>
      <c r="K471">
        <v>2300</v>
      </c>
      <c r="L471">
        <v>2300</v>
      </c>
      <c r="M471" s="1" t="s">
        <v>2760</v>
      </c>
      <c r="N471" s="1" t="s">
        <v>2762</v>
      </c>
      <c r="O471" s="1" t="s">
        <v>2764</v>
      </c>
      <c r="P471" s="1"/>
      <c r="Q471" s="55" t="str">
        <f>VLOOKUP(Table13[[#This Row],[HỌ TÊN(7)]],tho!$F$7:$L$601,7,0)</f>
        <v>CM</v>
      </c>
      <c r="R471" s="1"/>
    </row>
    <row r="472" spans="1:18" x14ac:dyDescent="0.25">
      <c r="A472">
        <v>0</v>
      </c>
      <c r="B472" s="1" t="s">
        <v>17</v>
      </c>
      <c r="C472">
        <v>0</v>
      </c>
      <c r="D472">
        <v>1400</v>
      </c>
      <c r="E472">
        <v>1400</v>
      </c>
      <c r="F472" s="1" t="s">
        <v>483</v>
      </c>
      <c r="G472" s="1" t="s">
        <v>1062</v>
      </c>
      <c r="H472" s="1" t="s">
        <v>1612</v>
      </c>
      <c r="I472" s="1" t="s">
        <v>2153</v>
      </c>
      <c r="J472" s="1" t="s">
        <v>2672</v>
      </c>
      <c r="K472">
        <v>1400</v>
      </c>
      <c r="L472">
        <v>1400</v>
      </c>
      <c r="M472" s="1" t="s">
        <v>2760</v>
      </c>
      <c r="N472" s="1" t="s">
        <v>2762</v>
      </c>
      <c r="O472" s="1" t="s">
        <v>2764</v>
      </c>
      <c r="P472" s="1"/>
      <c r="Q472" s="55" t="str">
        <f>VLOOKUP(Table13[[#This Row],[HỌ TÊN(7)]],tho!$F$7:$L$601,7,0)</f>
        <v>NG</v>
      </c>
      <c r="R472" s="1"/>
    </row>
    <row r="473" spans="1:18" x14ac:dyDescent="0.25">
      <c r="A473">
        <v>0</v>
      </c>
      <c r="B473" s="1" t="s">
        <v>17</v>
      </c>
      <c r="C473">
        <v>0</v>
      </c>
      <c r="D473">
        <v>1400</v>
      </c>
      <c r="E473">
        <v>1400</v>
      </c>
      <c r="F473" s="1" t="s">
        <v>484</v>
      </c>
      <c r="G473" s="1" t="s">
        <v>1063</v>
      </c>
      <c r="H473" s="1" t="s">
        <v>1176</v>
      </c>
      <c r="I473" s="1" t="s">
        <v>2154</v>
      </c>
      <c r="J473" s="1" t="s">
        <v>2673</v>
      </c>
      <c r="K473">
        <v>1400</v>
      </c>
      <c r="L473">
        <v>1400</v>
      </c>
      <c r="M473" s="1" t="s">
        <v>2760</v>
      </c>
      <c r="N473" s="1" t="s">
        <v>2762</v>
      </c>
      <c r="O473" s="1" t="s">
        <v>2764</v>
      </c>
      <c r="P473" s="1" t="s">
        <v>2787</v>
      </c>
      <c r="Q473" s="55" t="str">
        <f>VLOOKUP(Table13[[#This Row],[HỌ TÊN(7)]],tho!$F$7:$L$601,7,0)</f>
        <v>CT</v>
      </c>
      <c r="R473" s="1"/>
    </row>
    <row r="474" spans="1:18" x14ac:dyDescent="0.25">
      <c r="A474">
        <v>0</v>
      </c>
      <c r="B474" s="1" t="s">
        <v>17</v>
      </c>
      <c r="C474">
        <v>0</v>
      </c>
      <c r="D474">
        <v>11600</v>
      </c>
      <c r="E474">
        <v>11600</v>
      </c>
      <c r="F474" s="1" t="s">
        <v>485</v>
      </c>
      <c r="G474" s="1" t="s">
        <v>1064</v>
      </c>
      <c r="H474" s="1" t="s">
        <v>1186</v>
      </c>
      <c r="I474" s="1" t="s">
        <v>2155</v>
      </c>
      <c r="J474" s="1" t="s">
        <v>2674</v>
      </c>
      <c r="K474">
        <v>11600</v>
      </c>
      <c r="L474">
        <v>11600</v>
      </c>
      <c r="M474" s="1" t="s">
        <v>2760</v>
      </c>
      <c r="N474" s="1" t="s">
        <v>2762</v>
      </c>
      <c r="O474" s="1" t="s">
        <v>2764</v>
      </c>
      <c r="P474" s="1"/>
      <c r="Q474" s="55" t="str">
        <f>VLOOKUP(Table13[[#This Row],[HỌ TÊN(7)]],tho!$F$7:$L$601,7,0)</f>
        <v>CT</v>
      </c>
      <c r="R474" s="1"/>
    </row>
    <row r="475" spans="1:18" x14ac:dyDescent="0.25">
      <c r="A475">
        <v>0</v>
      </c>
      <c r="B475" s="1" t="s">
        <v>17</v>
      </c>
      <c r="C475">
        <v>0</v>
      </c>
      <c r="D475">
        <v>1100</v>
      </c>
      <c r="E475">
        <v>1100</v>
      </c>
      <c r="F475" s="1" t="s">
        <v>486</v>
      </c>
      <c r="G475" s="1" t="s">
        <v>1065</v>
      </c>
      <c r="H475" s="1" t="s">
        <v>1613</v>
      </c>
      <c r="I475" s="1" t="s">
        <v>2156</v>
      </c>
      <c r="J475" s="1" t="s">
        <v>2675</v>
      </c>
      <c r="K475">
        <v>1100</v>
      </c>
      <c r="L475">
        <v>1100</v>
      </c>
      <c r="M475" s="1" t="s">
        <v>2760</v>
      </c>
      <c r="N475" s="1" t="s">
        <v>2762</v>
      </c>
      <c r="O475" s="1" t="s">
        <v>2764</v>
      </c>
      <c r="P475" s="1"/>
      <c r="Q475" s="55" t="str">
        <f>VLOOKUP(Table13[[#This Row],[HỌ TÊN(7)]],tho!$F$7:$L$601,7,0)</f>
        <v>AP</v>
      </c>
      <c r="R475" s="1"/>
    </row>
    <row r="476" spans="1:18" x14ac:dyDescent="0.25">
      <c r="A476">
        <v>0</v>
      </c>
      <c r="B476" s="1" t="s">
        <v>17</v>
      </c>
      <c r="C476">
        <v>0</v>
      </c>
      <c r="D476">
        <v>1000</v>
      </c>
      <c r="E476">
        <v>1000</v>
      </c>
      <c r="F476" s="1" t="s">
        <v>487</v>
      </c>
      <c r="G476" s="1" t="s">
        <v>1066</v>
      </c>
      <c r="H476" s="1" t="s">
        <v>1335</v>
      </c>
      <c r="I476" s="1" t="s">
        <v>2157</v>
      </c>
      <c r="J476" s="1" t="s">
        <v>2676</v>
      </c>
      <c r="K476">
        <v>1000</v>
      </c>
      <c r="L476">
        <v>1000</v>
      </c>
      <c r="M476" s="1" t="s">
        <v>2760</v>
      </c>
      <c r="N476" s="1" t="s">
        <v>2762</v>
      </c>
      <c r="O476" s="1" t="s">
        <v>2764</v>
      </c>
      <c r="P476" s="1"/>
      <c r="Q476" s="55" t="str">
        <f>VLOOKUP(Table13[[#This Row],[HỌ TÊN(7)]],tho!$F$7:$L$601,7,0)</f>
        <v>CP</v>
      </c>
      <c r="R476" s="1"/>
    </row>
    <row r="477" spans="1:18" x14ac:dyDescent="0.25">
      <c r="A477">
        <v>1000</v>
      </c>
      <c r="B477" s="1" t="s">
        <v>17</v>
      </c>
      <c r="C477">
        <v>1000</v>
      </c>
      <c r="D477">
        <v>0</v>
      </c>
      <c r="E477">
        <v>0</v>
      </c>
      <c r="F477" s="1" t="s">
        <v>488</v>
      </c>
      <c r="G477" s="1" t="s">
        <v>1067</v>
      </c>
      <c r="H477" s="1" t="s">
        <v>1614</v>
      </c>
      <c r="I477" s="1" t="s">
        <v>2158</v>
      </c>
      <c r="J477" s="1" t="s">
        <v>2677</v>
      </c>
      <c r="K477">
        <v>1000</v>
      </c>
      <c r="L477">
        <v>1000</v>
      </c>
      <c r="M477" s="1" t="s">
        <v>2760</v>
      </c>
      <c r="N477" s="1" t="s">
        <v>2762</v>
      </c>
      <c r="O477" s="1" t="s">
        <v>2764</v>
      </c>
      <c r="P477" s="1"/>
      <c r="Q477" s="55" t="str">
        <f>VLOOKUP(Table13[[#This Row],[HỌ TÊN(7)]],tho!$F$7:$L$601,7,0)</f>
        <v>NG</v>
      </c>
      <c r="R477" s="1"/>
    </row>
    <row r="478" spans="1:18" x14ac:dyDescent="0.25">
      <c r="A478">
        <v>0</v>
      </c>
      <c r="B478" s="1" t="s">
        <v>17</v>
      </c>
      <c r="C478">
        <v>0</v>
      </c>
      <c r="D478">
        <v>11800</v>
      </c>
      <c r="E478">
        <v>11800</v>
      </c>
      <c r="F478" s="1" t="s">
        <v>489</v>
      </c>
      <c r="G478" s="1" t="s">
        <v>1068</v>
      </c>
      <c r="H478" s="1" t="s">
        <v>1615</v>
      </c>
      <c r="I478" s="1" t="s">
        <v>2159</v>
      </c>
      <c r="J478" s="1" t="s">
        <v>2678</v>
      </c>
      <c r="K478">
        <v>11800</v>
      </c>
      <c r="L478">
        <v>11800</v>
      </c>
      <c r="M478" s="1" t="s">
        <v>2760</v>
      </c>
      <c r="N478" s="1" t="s">
        <v>2762</v>
      </c>
      <c r="O478" s="1" t="s">
        <v>2764</v>
      </c>
      <c r="P478" s="1"/>
      <c r="Q478" s="55" t="str">
        <f>VLOOKUP(Table13[[#This Row],[HỌ TÊN(7)]],tho!$F$7:$L$601,7,0)</f>
        <v>TC</v>
      </c>
      <c r="R478" s="1"/>
    </row>
    <row r="479" spans="1:18" x14ac:dyDescent="0.25">
      <c r="A479">
        <v>7000</v>
      </c>
      <c r="B479" s="1" t="s">
        <v>17</v>
      </c>
      <c r="C479">
        <v>7000</v>
      </c>
      <c r="D479">
        <v>0</v>
      </c>
      <c r="E479">
        <v>0</v>
      </c>
      <c r="F479" s="1" t="s">
        <v>490</v>
      </c>
      <c r="G479" s="1" t="s">
        <v>1069</v>
      </c>
      <c r="H479" s="1" t="s">
        <v>1616</v>
      </c>
      <c r="I479" s="1" t="s">
        <v>2160</v>
      </c>
      <c r="J479" s="1"/>
      <c r="K479">
        <v>7000</v>
      </c>
      <c r="L479">
        <v>7000</v>
      </c>
      <c r="M479" s="1" t="s">
        <v>2760</v>
      </c>
      <c r="N479" s="1" t="s">
        <v>2762</v>
      </c>
      <c r="O479" s="1" t="s">
        <v>2764</v>
      </c>
      <c r="P479" s="1"/>
      <c r="Q479" s="55" t="str">
        <f>VLOOKUP(Table13[[#This Row],[HỌ TÊN(7)]],tho!$F$7:$L$601,7,0)</f>
        <v>NG</v>
      </c>
      <c r="R479" s="1"/>
    </row>
    <row r="480" spans="1:18" x14ac:dyDescent="0.25">
      <c r="A480">
        <v>0</v>
      </c>
      <c r="B480" s="1" t="s">
        <v>17</v>
      </c>
      <c r="C480">
        <v>0</v>
      </c>
      <c r="D480">
        <v>7100</v>
      </c>
      <c r="E480">
        <v>7100</v>
      </c>
      <c r="F480" s="1" t="s">
        <v>491</v>
      </c>
      <c r="G480" s="1" t="s">
        <v>1070</v>
      </c>
      <c r="H480" s="1" t="s">
        <v>1371</v>
      </c>
      <c r="I480" s="1" t="s">
        <v>2161</v>
      </c>
      <c r="J480" s="1" t="s">
        <v>2679</v>
      </c>
      <c r="K480">
        <v>7100</v>
      </c>
      <c r="L480">
        <v>7100</v>
      </c>
      <c r="M480" s="1" t="s">
        <v>2760</v>
      </c>
      <c r="N480" s="1" t="s">
        <v>2762</v>
      </c>
      <c r="O480" s="1" t="s">
        <v>2764</v>
      </c>
      <c r="P480" s="1"/>
      <c r="Q480" s="55" t="str">
        <f>VLOOKUP(Table13[[#This Row],[HỌ TÊN(7)]],tho!$F$7:$L$601,7,0)</f>
        <v>NG</v>
      </c>
      <c r="R480" s="1"/>
    </row>
    <row r="481" spans="1:18" x14ac:dyDescent="0.25">
      <c r="A481">
        <v>0</v>
      </c>
      <c r="B481" s="1" t="s">
        <v>17</v>
      </c>
      <c r="C481">
        <v>0</v>
      </c>
      <c r="D481">
        <v>1300</v>
      </c>
      <c r="E481">
        <v>1300</v>
      </c>
      <c r="F481" s="1" t="s">
        <v>492</v>
      </c>
      <c r="G481" s="1" t="s">
        <v>1071</v>
      </c>
      <c r="H481" s="1" t="s">
        <v>1617</v>
      </c>
      <c r="I481" s="1" t="s">
        <v>2162</v>
      </c>
      <c r="J481" s="1" t="s">
        <v>2680</v>
      </c>
      <c r="K481">
        <v>1300</v>
      </c>
      <c r="L481">
        <v>1300</v>
      </c>
      <c r="M481" s="1" t="s">
        <v>2760</v>
      </c>
      <c r="N481" s="1" t="s">
        <v>2762</v>
      </c>
      <c r="O481" s="1" t="s">
        <v>2764</v>
      </c>
      <c r="P481" s="1"/>
      <c r="Q481" s="55" t="str">
        <f>VLOOKUP(Table13[[#This Row],[HỌ TÊN(7)]],tho!$F$7:$L$601,7,0)</f>
        <v>NG</v>
      </c>
      <c r="R481" s="1"/>
    </row>
    <row r="482" spans="1:18" x14ac:dyDescent="0.25">
      <c r="A482">
        <v>9800</v>
      </c>
      <c r="B482" s="1" t="s">
        <v>17</v>
      </c>
      <c r="C482">
        <v>9800</v>
      </c>
      <c r="D482">
        <v>0</v>
      </c>
      <c r="E482">
        <v>0</v>
      </c>
      <c r="F482" s="1" t="s">
        <v>493</v>
      </c>
      <c r="G482" s="1" t="s">
        <v>1072</v>
      </c>
      <c r="H482" s="1" t="s">
        <v>1618</v>
      </c>
      <c r="I482" s="1" t="s">
        <v>2163</v>
      </c>
      <c r="J482" s="1"/>
      <c r="K482">
        <v>9800</v>
      </c>
      <c r="L482">
        <v>9800</v>
      </c>
      <c r="M482" s="1" t="s">
        <v>2760</v>
      </c>
      <c r="N482" s="1" t="s">
        <v>2762</v>
      </c>
      <c r="O482" s="1" t="s">
        <v>2764</v>
      </c>
      <c r="P482" s="1"/>
      <c r="Q482" s="55" t="str">
        <f>VLOOKUP(Table13[[#This Row],[HỌ TÊN(7)]],tho!$F$7:$L$601,7,0)</f>
        <v>NG</v>
      </c>
      <c r="R482" s="1"/>
    </row>
    <row r="483" spans="1:18" x14ac:dyDescent="0.25">
      <c r="A483">
        <v>0</v>
      </c>
      <c r="B483" s="1" t="s">
        <v>17</v>
      </c>
      <c r="C483">
        <v>0</v>
      </c>
      <c r="D483">
        <v>30400</v>
      </c>
      <c r="E483">
        <v>30400</v>
      </c>
      <c r="F483" s="1" t="s">
        <v>494</v>
      </c>
      <c r="G483" s="1" t="s">
        <v>1073</v>
      </c>
      <c r="H483" s="1" t="s">
        <v>1619</v>
      </c>
      <c r="I483" s="1" t="s">
        <v>2151</v>
      </c>
      <c r="J483" s="1" t="s">
        <v>2681</v>
      </c>
      <c r="K483">
        <v>30400</v>
      </c>
      <c r="L483">
        <v>30400</v>
      </c>
      <c r="M483" s="1" t="s">
        <v>2760</v>
      </c>
      <c r="N483" s="1" t="s">
        <v>2762</v>
      </c>
      <c r="O483" s="1" t="s">
        <v>2764</v>
      </c>
      <c r="P483" s="1"/>
      <c r="Q483" s="55" t="str">
        <f>VLOOKUP(Table13[[#This Row],[HỌ TÊN(7)]],tho!$F$7:$L$601,7,0)</f>
        <v>POW</v>
      </c>
      <c r="R483" s="1"/>
    </row>
    <row r="484" spans="1:18" x14ac:dyDescent="0.25">
      <c r="A484">
        <v>0</v>
      </c>
      <c r="B484" s="1" t="s">
        <v>17</v>
      </c>
      <c r="C484">
        <v>0</v>
      </c>
      <c r="D484">
        <v>118800</v>
      </c>
      <c r="E484">
        <v>118800</v>
      </c>
      <c r="F484" s="1" t="s">
        <v>495</v>
      </c>
      <c r="G484" s="1" t="s">
        <v>1074</v>
      </c>
      <c r="H484" s="1" t="s">
        <v>1620</v>
      </c>
      <c r="I484" s="1" t="s">
        <v>2164</v>
      </c>
      <c r="J484" s="1" t="s">
        <v>2682</v>
      </c>
      <c r="K484">
        <v>118800</v>
      </c>
      <c r="L484">
        <v>118800</v>
      </c>
      <c r="M484" s="1" t="s">
        <v>2760</v>
      </c>
      <c r="N484" s="1" t="s">
        <v>2762</v>
      </c>
      <c r="O484" s="1" t="s">
        <v>2764</v>
      </c>
      <c r="P484" s="1"/>
      <c r="Q484" s="55" t="str">
        <f>VLOOKUP(Table13[[#This Row],[HỌ TÊN(7)]],tho!$F$7:$L$601,7,0)</f>
        <v>NG</v>
      </c>
      <c r="R484" s="1"/>
    </row>
    <row r="485" spans="1:18" x14ac:dyDescent="0.25">
      <c r="A485">
        <v>0</v>
      </c>
      <c r="B485" s="1" t="s">
        <v>17</v>
      </c>
      <c r="C485">
        <v>0</v>
      </c>
      <c r="D485">
        <v>2200</v>
      </c>
      <c r="E485">
        <v>2200</v>
      </c>
      <c r="F485" s="1" t="s">
        <v>496</v>
      </c>
      <c r="G485" s="1" t="s">
        <v>1075</v>
      </c>
      <c r="H485" s="1" t="s">
        <v>1621</v>
      </c>
      <c r="I485" s="1" t="s">
        <v>2165</v>
      </c>
      <c r="J485" s="1" t="s">
        <v>2683</v>
      </c>
      <c r="K485">
        <v>2200</v>
      </c>
      <c r="L485">
        <v>2200</v>
      </c>
      <c r="M485" s="1" t="s">
        <v>2760</v>
      </c>
      <c r="N485" s="1" t="s">
        <v>2762</v>
      </c>
      <c r="O485" s="1" t="s">
        <v>2764</v>
      </c>
      <c r="P485" s="1"/>
      <c r="Q485" s="55" t="str">
        <f>VLOOKUP(Table13[[#This Row],[HỌ TÊN(7)]],tho!$F$7:$L$601,7,0)</f>
        <v>NG</v>
      </c>
      <c r="R485" s="1"/>
    </row>
    <row r="486" spans="1:18" x14ac:dyDescent="0.25">
      <c r="A486">
        <v>0</v>
      </c>
      <c r="B486" s="1" t="s">
        <v>17</v>
      </c>
      <c r="C486">
        <v>0</v>
      </c>
      <c r="D486">
        <v>16000</v>
      </c>
      <c r="E486">
        <v>16000</v>
      </c>
      <c r="F486" s="1" t="s">
        <v>497</v>
      </c>
      <c r="G486" s="1" t="s">
        <v>1076</v>
      </c>
      <c r="H486" s="1" t="s">
        <v>1622</v>
      </c>
      <c r="I486" s="1" t="s">
        <v>2166</v>
      </c>
      <c r="J486" s="1" t="s">
        <v>2684</v>
      </c>
      <c r="K486">
        <v>16000</v>
      </c>
      <c r="L486">
        <v>16000</v>
      </c>
      <c r="M486" s="1" t="s">
        <v>2760</v>
      </c>
      <c r="N486" s="1" t="s">
        <v>2762</v>
      </c>
      <c r="O486" s="1" t="s">
        <v>2764</v>
      </c>
      <c r="P486" s="1"/>
      <c r="Q486" s="55" t="str">
        <f>VLOOKUP(Table13[[#This Row],[HỌ TÊN(7)]],tho!$F$7:$L$601,7,0)</f>
        <v>CM</v>
      </c>
      <c r="R486" s="1"/>
    </row>
    <row r="487" spans="1:18" x14ac:dyDescent="0.25">
      <c r="A487">
        <v>0</v>
      </c>
      <c r="B487" s="1" t="s">
        <v>17</v>
      </c>
      <c r="C487">
        <v>0</v>
      </c>
      <c r="D487">
        <v>10000</v>
      </c>
      <c r="E487">
        <v>10000</v>
      </c>
      <c r="F487" s="1" t="s">
        <v>498</v>
      </c>
      <c r="G487" s="1" t="s">
        <v>1077</v>
      </c>
      <c r="H487" s="1" t="s">
        <v>1623</v>
      </c>
      <c r="I487" s="1" t="s">
        <v>2167</v>
      </c>
      <c r="J487" s="1" t="s">
        <v>2685</v>
      </c>
      <c r="K487">
        <v>10000</v>
      </c>
      <c r="L487">
        <v>10000</v>
      </c>
      <c r="M487" s="1" t="s">
        <v>2760</v>
      </c>
      <c r="N487" s="1" t="s">
        <v>2762</v>
      </c>
      <c r="O487" s="1" t="s">
        <v>2764</v>
      </c>
      <c r="P487" s="1"/>
      <c r="Q487" s="55" t="str">
        <f>VLOOKUP(Table13[[#This Row],[HỌ TÊN(7)]],tho!$F$7:$L$601,7,0)</f>
        <v>CP</v>
      </c>
      <c r="R487" s="1"/>
    </row>
    <row r="488" spans="1:18" x14ac:dyDescent="0.25">
      <c r="A488">
        <v>0</v>
      </c>
      <c r="B488" s="1" t="s">
        <v>17</v>
      </c>
      <c r="C488">
        <v>0</v>
      </c>
      <c r="D488">
        <v>5000</v>
      </c>
      <c r="E488">
        <v>5000</v>
      </c>
      <c r="F488" s="1" t="s">
        <v>499</v>
      </c>
      <c r="G488" s="1" t="s">
        <v>1078</v>
      </c>
      <c r="H488" s="1" t="s">
        <v>1282</v>
      </c>
      <c r="I488" s="1" t="s">
        <v>2168</v>
      </c>
      <c r="J488" s="1" t="s">
        <v>2686</v>
      </c>
      <c r="K488">
        <v>5000</v>
      </c>
      <c r="L488">
        <v>5000</v>
      </c>
      <c r="M488" s="1" t="s">
        <v>2760</v>
      </c>
      <c r="N488" s="1" t="s">
        <v>2762</v>
      </c>
      <c r="O488" s="1" t="s">
        <v>2764</v>
      </c>
      <c r="P488" s="1"/>
      <c r="Q488" s="55" t="str">
        <f>VLOOKUP(Table13[[#This Row],[HỌ TÊN(7)]],tho!$F$7:$L$601,7,0)</f>
        <v>LX</v>
      </c>
      <c r="R488" s="1"/>
    </row>
    <row r="489" spans="1:18" x14ac:dyDescent="0.25">
      <c r="A489">
        <v>0</v>
      </c>
      <c r="B489" s="1" t="s">
        <v>17</v>
      </c>
      <c r="C489">
        <v>0</v>
      </c>
      <c r="D489">
        <v>2000</v>
      </c>
      <c r="E489">
        <v>2000</v>
      </c>
      <c r="F489" s="1" t="s">
        <v>500</v>
      </c>
      <c r="G489" s="1" t="s">
        <v>1079</v>
      </c>
      <c r="H489" s="1" t="s">
        <v>1624</v>
      </c>
      <c r="I489" s="1" t="s">
        <v>2169</v>
      </c>
      <c r="J489" s="1" t="s">
        <v>2687</v>
      </c>
      <c r="K489">
        <v>2000</v>
      </c>
      <c r="L489">
        <v>2000</v>
      </c>
      <c r="M489" s="1" t="s">
        <v>2760</v>
      </c>
      <c r="N489" s="1" t="s">
        <v>2762</v>
      </c>
      <c r="O489" s="1" t="s">
        <v>2764</v>
      </c>
      <c r="P489" s="1" t="s">
        <v>2788</v>
      </c>
      <c r="Q489" s="55" t="str">
        <f>VLOOKUP(Table13[[#This Row],[HỌ TÊN(7)]],tho!$F$7:$L$601,7,0)</f>
        <v>CT</v>
      </c>
      <c r="R489" s="1"/>
    </row>
    <row r="490" spans="1:18" x14ac:dyDescent="0.25">
      <c r="A490">
        <v>0</v>
      </c>
      <c r="B490" s="1" t="s">
        <v>17</v>
      </c>
      <c r="C490">
        <v>0</v>
      </c>
      <c r="D490">
        <v>5200</v>
      </c>
      <c r="E490">
        <v>5200</v>
      </c>
      <c r="F490" s="1" t="s">
        <v>501</v>
      </c>
      <c r="G490" s="1" t="s">
        <v>1080</v>
      </c>
      <c r="H490" s="1" t="s">
        <v>1625</v>
      </c>
      <c r="I490" s="1" t="s">
        <v>2170</v>
      </c>
      <c r="J490" s="1" t="s">
        <v>2688</v>
      </c>
      <c r="K490">
        <v>5200</v>
      </c>
      <c r="L490">
        <v>5200</v>
      </c>
      <c r="M490" s="1" t="s">
        <v>2760</v>
      </c>
      <c r="N490" s="1" t="s">
        <v>2762</v>
      </c>
      <c r="O490" s="1" t="s">
        <v>2764</v>
      </c>
      <c r="P490" s="1"/>
      <c r="Q490" s="55" t="str">
        <f>VLOOKUP(Table13[[#This Row],[HỌ TÊN(7)]],tho!$F$7:$L$601,7,0)</f>
        <v>NG</v>
      </c>
      <c r="R490" s="1"/>
    </row>
    <row r="491" spans="1:18" x14ac:dyDescent="0.25">
      <c r="A491">
        <v>0</v>
      </c>
      <c r="B491" s="1" t="s">
        <v>17</v>
      </c>
      <c r="C491">
        <v>0</v>
      </c>
      <c r="D491">
        <v>10000</v>
      </c>
      <c r="E491">
        <v>10000</v>
      </c>
      <c r="F491" s="1" t="s">
        <v>502</v>
      </c>
      <c r="G491" s="1" t="s">
        <v>1081</v>
      </c>
      <c r="H491" s="1" t="s">
        <v>1626</v>
      </c>
      <c r="I491" s="1" t="s">
        <v>2171</v>
      </c>
      <c r="J491" s="1" t="s">
        <v>2689</v>
      </c>
      <c r="K491">
        <v>10000</v>
      </c>
      <c r="L491">
        <v>10000</v>
      </c>
      <c r="M491" s="1" t="s">
        <v>2760</v>
      </c>
      <c r="N491" s="1" t="s">
        <v>2762</v>
      </c>
      <c r="O491" s="1" t="s">
        <v>2764</v>
      </c>
      <c r="P491" s="1" t="s">
        <v>2789</v>
      </c>
      <c r="Q491" s="55" t="str">
        <f>VLOOKUP(Table13[[#This Row],[HỌ TÊN(7)]],tho!$F$7:$L$601,7,0)</f>
        <v>TT</v>
      </c>
      <c r="R491" s="1"/>
    </row>
    <row r="492" spans="1:18" x14ac:dyDescent="0.25">
      <c r="A492">
        <v>0</v>
      </c>
      <c r="B492" s="1" t="s">
        <v>17</v>
      </c>
      <c r="C492">
        <v>0</v>
      </c>
      <c r="D492">
        <v>2000</v>
      </c>
      <c r="E492">
        <v>2000</v>
      </c>
      <c r="F492" s="1" t="s">
        <v>503</v>
      </c>
      <c r="G492" s="1" t="s">
        <v>1082</v>
      </c>
      <c r="H492" s="1" t="s">
        <v>1448</v>
      </c>
      <c r="I492" s="1" t="s">
        <v>1927</v>
      </c>
      <c r="J492" s="1" t="s">
        <v>2690</v>
      </c>
      <c r="K492">
        <v>2000</v>
      </c>
      <c r="L492">
        <v>2000</v>
      </c>
      <c r="M492" s="1" t="s">
        <v>2760</v>
      </c>
      <c r="N492" s="1" t="s">
        <v>2762</v>
      </c>
      <c r="O492" s="1" t="s">
        <v>2764</v>
      </c>
      <c r="P492" s="1"/>
      <c r="Q492" s="55" t="str">
        <f>VLOOKUP(Table13[[#This Row],[HỌ TÊN(7)]],tho!$F$7:$L$601,7,0)</f>
        <v>CP</v>
      </c>
      <c r="R492" s="1"/>
    </row>
    <row r="493" spans="1:18" x14ac:dyDescent="0.25">
      <c r="A493">
        <v>0</v>
      </c>
      <c r="B493" s="1" t="s">
        <v>17</v>
      </c>
      <c r="C493">
        <v>0</v>
      </c>
      <c r="D493">
        <v>100</v>
      </c>
      <c r="E493">
        <v>100</v>
      </c>
      <c r="F493" s="1" t="s">
        <v>504</v>
      </c>
      <c r="G493" s="1" t="s">
        <v>1083</v>
      </c>
      <c r="H493" s="1" t="s">
        <v>1627</v>
      </c>
      <c r="I493" s="1" t="s">
        <v>1997</v>
      </c>
      <c r="J493" s="1" t="s">
        <v>2328</v>
      </c>
      <c r="K493">
        <v>100</v>
      </c>
      <c r="L493">
        <v>100</v>
      </c>
      <c r="M493" s="1" t="s">
        <v>2760</v>
      </c>
      <c r="N493" s="1" t="s">
        <v>2762</v>
      </c>
      <c r="O493" s="1" t="s">
        <v>2764</v>
      </c>
      <c r="P493" s="1"/>
      <c r="Q493" s="55" t="str">
        <f>VLOOKUP(Table13[[#This Row],[HỌ TÊN(7)]],tho!$F$7:$L$601,7,0)</f>
        <v>NG</v>
      </c>
      <c r="R493" s="1"/>
    </row>
    <row r="494" spans="1:18" x14ac:dyDescent="0.25">
      <c r="A494">
        <v>0</v>
      </c>
      <c r="B494" s="1" t="s">
        <v>17</v>
      </c>
      <c r="C494">
        <v>0</v>
      </c>
      <c r="D494">
        <v>2400</v>
      </c>
      <c r="E494">
        <v>2400</v>
      </c>
      <c r="F494" s="1" t="s">
        <v>505</v>
      </c>
      <c r="G494" s="1" t="s">
        <v>1084</v>
      </c>
      <c r="H494" s="1" t="s">
        <v>1628</v>
      </c>
      <c r="I494" s="1" t="s">
        <v>2172</v>
      </c>
      <c r="J494" s="1" t="s">
        <v>2691</v>
      </c>
      <c r="K494">
        <v>2400</v>
      </c>
      <c r="L494">
        <v>2400</v>
      </c>
      <c r="M494" s="1" t="s">
        <v>2760</v>
      </c>
      <c r="N494" s="1" t="s">
        <v>2762</v>
      </c>
      <c r="O494" s="1" t="s">
        <v>2764</v>
      </c>
      <c r="P494" s="1"/>
      <c r="Q494" s="55" t="str">
        <f>VLOOKUP(Table13[[#This Row],[HỌ TÊN(7)]],tho!$F$7:$L$601,7,0)</f>
        <v>NG</v>
      </c>
      <c r="R494" s="1"/>
    </row>
    <row r="495" spans="1:18" x14ac:dyDescent="0.25">
      <c r="A495">
        <v>0</v>
      </c>
      <c r="B495" s="1" t="s">
        <v>17</v>
      </c>
      <c r="C495">
        <v>0</v>
      </c>
      <c r="D495">
        <v>4000</v>
      </c>
      <c r="E495">
        <v>4000</v>
      </c>
      <c r="F495" s="1" t="s">
        <v>506</v>
      </c>
      <c r="G495" s="1" t="s">
        <v>1085</v>
      </c>
      <c r="H495" s="1" t="s">
        <v>1629</v>
      </c>
      <c r="I495" s="1" t="s">
        <v>2173</v>
      </c>
      <c r="J495" s="1" t="s">
        <v>2692</v>
      </c>
      <c r="K495">
        <v>4000</v>
      </c>
      <c r="L495">
        <v>4000</v>
      </c>
      <c r="M495" s="1" t="s">
        <v>2760</v>
      </c>
      <c r="N495" s="1" t="s">
        <v>2762</v>
      </c>
      <c r="O495" s="1" t="s">
        <v>2764</v>
      </c>
      <c r="P495" s="1"/>
      <c r="Q495" s="55" t="str">
        <f>VLOOKUP(Table13[[#This Row],[HỌ TÊN(7)]],tho!$F$7:$L$601,7,0)</f>
        <v>NG</v>
      </c>
      <c r="R495" s="1"/>
    </row>
    <row r="496" spans="1:18" x14ac:dyDescent="0.25">
      <c r="A496">
        <v>0</v>
      </c>
      <c r="B496" s="1" t="s">
        <v>17</v>
      </c>
      <c r="C496">
        <v>0</v>
      </c>
      <c r="D496">
        <v>1600</v>
      </c>
      <c r="E496">
        <v>1600</v>
      </c>
      <c r="F496" s="1" t="s">
        <v>507</v>
      </c>
      <c r="G496" s="1" t="s">
        <v>1086</v>
      </c>
      <c r="H496" s="1" t="s">
        <v>1630</v>
      </c>
      <c r="I496" s="1" t="s">
        <v>2174</v>
      </c>
      <c r="J496" s="1" t="s">
        <v>2693</v>
      </c>
      <c r="K496">
        <v>1600</v>
      </c>
      <c r="L496">
        <v>1600</v>
      </c>
      <c r="M496" s="1" t="s">
        <v>2760</v>
      </c>
      <c r="N496" s="1" t="s">
        <v>2762</v>
      </c>
      <c r="O496" s="1" t="s">
        <v>2764</v>
      </c>
      <c r="P496" s="1" t="s">
        <v>2790</v>
      </c>
      <c r="Q496" s="55" t="str">
        <f>VLOOKUP(Table13[[#This Row],[HỌ TÊN(7)]],tho!$F$7:$L$601,7,0)</f>
        <v>NG</v>
      </c>
      <c r="R496" s="1"/>
    </row>
    <row r="497" spans="1:18" x14ac:dyDescent="0.25">
      <c r="A497">
        <v>0</v>
      </c>
      <c r="B497" s="1" t="s">
        <v>17</v>
      </c>
      <c r="C497">
        <v>0</v>
      </c>
      <c r="D497">
        <v>1000</v>
      </c>
      <c r="E497">
        <v>1000</v>
      </c>
      <c r="F497" s="1" t="s">
        <v>508</v>
      </c>
      <c r="G497" s="1" t="s">
        <v>1087</v>
      </c>
      <c r="H497" s="1" t="s">
        <v>1631</v>
      </c>
      <c r="I497" s="1" t="s">
        <v>2175</v>
      </c>
      <c r="J497" s="1" t="s">
        <v>2694</v>
      </c>
      <c r="K497">
        <v>1000</v>
      </c>
      <c r="L497">
        <v>1000</v>
      </c>
      <c r="M497" s="1" t="s">
        <v>2760</v>
      </c>
      <c r="N497" s="1" t="s">
        <v>2762</v>
      </c>
      <c r="O497" s="1" t="s">
        <v>2764</v>
      </c>
      <c r="P497" s="1"/>
      <c r="Q497" s="55" t="str">
        <f>VLOOKUP(Table13[[#This Row],[HỌ TÊN(7)]],tho!$F$7:$L$601,7,0)</f>
        <v>NG</v>
      </c>
      <c r="R497" s="1"/>
    </row>
    <row r="498" spans="1:18" x14ac:dyDescent="0.25">
      <c r="A498">
        <v>0</v>
      </c>
      <c r="B498" s="1" t="s">
        <v>17</v>
      </c>
      <c r="C498">
        <v>0</v>
      </c>
      <c r="D498">
        <v>2000</v>
      </c>
      <c r="E498">
        <v>2000</v>
      </c>
      <c r="F498" s="1" t="s">
        <v>509</v>
      </c>
      <c r="G498" s="1" t="s">
        <v>1088</v>
      </c>
      <c r="H498" s="1" t="s">
        <v>1632</v>
      </c>
      <c r="I498" s="1" t="s">
        <v>1736</v>
      </c>
      <c r="J498" s="1" t="s">
        <v>2695</v>
      </c>
      <c r="K498">
        <v>2000</v>
      </c>
      <c r="L498">
        <v>2000</v>
      </c>
      <c r="M498" s="1" t="s">
        <v>2760</v>
      </c>
      <c r="N498" s="1" t="s">
        <v>2762</v>
      </c>
      <c r="O498" s="1" t="s">
        <v>2764</v>
      </c>
      <c r="P498" s="1"/>
      <c r="Q498" s="55" t="str">
        <f>VLOOKUP(Table13[[#This Row],[HỌ TÊN(7)]],tho!$F$7:$L$601,7,0)</f>
        <v>CP</v>
      </c>
      <c r="R498" s="1"/>
    </row>
    <row r="499" spans="1:18" x14ac:dyDescent="0.25">
      <c r="A499">
        <v>0</v>
      </c>
      <c r="B499" s="1" t="s">
        <v>17</v>
      </c>
      <c r="C499">
        <v>0</v>
      </c>
      <c r="D499">
        <v>7000</v>
      </c>
      <c r="E499">
        <v>7000</v>
      </c>
      <c r="F499" s="1" t="s">
        <v>510</v>
      </c>
      <c r="G499" s="1" t="s">
        <v>1089</v>
      </c>
      <c r="H499" s="1" t="s">
        <v>1633</v>
      </c>
      <c r="I499" s="1" t="s">
        <v>2176</v>
      </c>
      <c r="J499" s="1" t="s">
        <v>2696</v>
      </c>
      <c r="K499">
        <v>7000</v>
      </c>
      <c r="L499">
        <v>7000</v>
      </c>
      <c r="M499" s="1" t="s">
        <v>2760</v>
      </c>
      <c r="N499" s="1" t="s">
        <v>2762</v>
      </c>
      <c r="O499" s="1" t="s">
        <v>2764</v>
      </c>
      <c r="P499" s="1"/>
      <c r="Q499" s="55" t="str">
        <f>VLOOKUP(Table13[[#This Row],[HỌ TÊN(7)]],tho!$F$7:$L$601,7,0)</f>
        <v>TC</v>
      </c>
      <c r="R499" s="1"/>
    </row>
    <row r="500" spans="1:18" x14ac:dyDescent="0.25">
      <c r="A500">
        <v>0</v>
      </c>
      <c r="B500" s="1" t="s">
        <v>17</v>
      </c>
      <c r="C500">
        <v>0</v>
      </c>
      <c r="D500">
        <v>2500</v>
      </c>
      <c r="E500">
        <v>2500</v>
      </c>
      <c r="F500" s="1" t="s">
        <v>511</v>
      </c>
      <c r="G500" s="1" t="s">
        <v>1090</v>
      </c>
      <c r="H500" s="1" t="s">
        <v>1634</v>
      </c>
      <c r="I500" s="1" t="s">
        <v>2177</v>
      </c>
      <c r="J500" s="1" t="s">
        <v>2697</v>
      </c>
      <c r="K500">
        <v>2500</v>
      </c>
      <c r="L500">
        <v>2500</v>
      </c>
      <c r="M500" s="1" t="s">
        <v>2760</v>
      </c>
      <c r="N500" s="1" t="s">
        <v>2762</v>
      </c>
      <c r="O500" s="1" t="s">
        <v>2764</v>
      </c>
      <c r="P500" s="1"/>
      <c r="Q500" s="55" t="str">
        <f>VLOOKUP(Table13[[#This Row],[HỌ TÊN(7)]],tho!$F$7:$L$601,7,0)</f>
        <v>LX</v>
      </c>
      <c r="R500" s="1"/>
    </row>
    <row r="501" spans="1:18" x14ac:dyDescent="0.25">
      <c r="A501">
        <v>0</v>
      </c>
      <c r="B501" s="1" t="s">
        <v>17</v>
      </c>
      <c r="C501">
        <v>0</v>
      </c>
      <c r="D501">
        <v>3300</v>
      </c>
      <c r="E501">
        <v>3300</v>
      </c>
      <c r="F501" s="1" t="s">
        <v>512</v>
      </c>
      <c r="G501" s="1" t="s">
        <v>1091</v>
      </c>
      <c r="H501" s="1" t="s">
        <v>1635</v>
      </c>
      <c r="I501" s="1" t="s">
        <v>2178</v>
      </c>
      <c r="J501" s="1" t="s">
        <v>2698</v>
      </c>
      <c r="K501">
        <v>3300</v>
      </c>
      <c r="L501">
        <v>3300</v>
      </c>
      <c r="M501" s="1" t="s">
        <v>2760</v>
      </c>
      <c r="N501" s="1" t="s">
        <v>2762</v>
      </c>
      <c r="O501" s="1" t="s">
        <v>2764</v>
      </c>
      <c r="P501" s="1"/>
      <c r="Q501" s="55" t="str">
        <f>VLOOKUP(Table13[[#This Row],[HỌ TÊN(7)]],tho!$F$7:$L$601,7,0)</f>
        <v>NG</v>
      </c>
      <c r="R501" s="1"/>
    </row>
    <row r="502" spans="1:18" x14ac:dyDescent="0.25">
      <c r="A502">
        <v>0</v>
      </c>
      <c r="B502" s="1" t="s">
        <v>17</v>
      </c>
      <c r="C502">
        <v>0</v>
      </c>
      <c r="D502">
        <v>2000</v>
      </c>
      <c r="E502">
        <v>2000</v>
      </c>
      <c r="F502" s="1" t="s">
        <v>513</v>
      </c>
      <c r="G502" s="1" t="s">
        <v>1092</v>
      </c>
      <c r="H502" s="1" t="s">
        <v>1636</v>
      </c>
      <c r="I502" s="1" t="s">
        <v>2179</v>
      </c>
      <c r="J502" s="1" t="s">
        <v>2699</v>
      </c>
      <c r="K502">
        <v>2000</v>
      </c>
      <c r="L502">
        <v>2000</v>
      </c>
      <c r="M502" s="1" t="s">
        <v>2760</v>
      </c>
      <c r="N502" s="1" t="s">
        <v>2762</v>
      </c>
      <c r="O502" s="1" t="s">
        <v>2764</v>
      </c>
      <c r="P502" s="1"/>
      <c r="Q502" s="55" t="str">
        <f>VLOOKUP(Table13[[#This Row],[HỌ TÊN(7)]],tho!$F$7:$L$601,7,0)</f>
        <v>TC</v>
      </c>
      <c r="R502" s="1"/>
    </row>
    <row r="503" spans="1:18" x14ac:dyDescent="0.25">
      <c r="A503">
        <v>100000</v>
      </c>
      <c r="B503" s="1" t="s">
        <v>17</v>
      </c>
      <c r="C503">
        <v>100000</v>
      </c>
      <c r="D503">
        <v>0</v>
      </c>
      <c r="E503">
        <v>0</v>
      </c>
      <c r="F503" s="1" t="s">
        <v>514</v>
      </c>
      <c r="G503" s="1" t="s">
        <v>1093</v>
      </c>
      <c r="H503" s="1" t="s">
        <v>1637</v>
      </c>
      <c r="I503" s="1" t="s">
        <v>2180</v>
      </c>
      <c r="J503" s="1"/>
      <c r="K503">
        <v>100000</v>
      </c>
      <c r="L503">
        <v>100000</v>
      </c>
      <c r="M503" s="1" t="s">
        <v>2760</v>
      </c>
      <c r="N503" s="1" t="s">
        <v>2762</v>
      </c>
      <c r="O503" s="1" t="s">
        <v>2764</v>
      </c>
      <c r="P503" s="1"/>
      <c r="Q503" s="55" t="str">
        <f>VLOOKUP(Table13[[#This Row],[HỌ TÊN(7)]],tho!$F$7:$L$601,7,0)</f>
        <v>NG</v>
      </c>
      <c r="R503" s="1"/>
    </row>
    <row r="504" spans="1:18" x14ac:dyDescent="0.25">
      <c r="A504">
        <v>0</v>
      </c>
      <c r="B504" s="1" t="s">
        <v>17</v>
      </c>
      <c r="C504">
        <v>0</v>
      </c>
      <c r="D504">
        <v>3300</v>
      </c>
      <c r="E504">
        <v>3300</v>
      </c>
      <c r="F504" s="1" t="s">
        <v>515</v>
      </c>
      <c r="G504" s="1" t="s">
        <v>1094</v>
      </c>
      <c r="H504" s="1" t="s">
        <v>1638</v>
      </c>
      <c r="I504" s="1" t="s">
        <v>2181</v>
      </c>
      <c r="J504" s="1" t="s">
        <v>2700</v>
      </c>
      <c r="K504">
        <v>3300</v>
      </c>
      <c r="L504">
        <v>3300</v>
      </c>
      <c r="M504" s="1" t="s">
        <v>2760</v>
      </c>
      <c r="N504" s="1" t="s">
        <v>2762</v>
      </c>
      <c r="O504" s="1" t="s">
        <v>2764</v>
      </c>
      <c r="P504" s="1"/>
      <c r="Q504" s="55" t="str">
        <f>VLOOKUP(Table13[[#This Row],[HỌ TÊN(7)]],tho!$F$7:$L$601,7,0)</f>
        <v>NG</v>
      </c>
      <c r="R504" s="1"/>
    </row>
    <row r="505" spans="1:18" x14ac:dyDescent="0.25">
      <c r="A505">
        <v>0</v>
      </c>
      <c r="B505" s="1" t="s">
        <v>17</v>
      </c>
      <c r="C505">
        <v>0</v>
      </c>
      <c r="D505">
        <v>1800</v>
      </c>
      <c r="E505">
        <v>1800</v>
      </c>
      <c r="F505" s="1" t="s">
        <v>516</v>
      </c>
      <c r="G505" s="1" t="s">
        <v>1095</v>
      </c>
      <c r="H505" s="1" t="s">
        <v>1433</v>
      </c>
      <c r="I505" s="1" t="s">
        <v>2182</v>
      </c>
      <c r="J505" s="1" t="s">
        <v>2701</v>
      </c>
      <c r="K505">
        <v>1800</v>
      </c>
      <c r="L505">
        <v>1800</v>
      </c>
      <c r="M505" s="1" t="s">
        <v>2760</v>
      </c>
      <c r="N505" s="1" t="s">
        <v>2762</v>
      </c>
      <c r="O505" s="1" t="s">
        <v>2764</v>
      </c>
      <c r="P505" s="1"/>
      <c r="Q505" s="55" t="str">
        <f>VLOOKUP(Table13[[#This Row],[HỌ TÊN(7)]],tho!$F$7:$L$601,7,0)</f>
        <v>LX</v>
      </c>
      <c r="R505" s="1"/>
    </row>
    <row r="506" spans="1:18" x14ac:dyDescent="0.25">
      <c r="A506">
        <v>0</v>
      </c>
      <c r="B506" s="1" t="s">
        <v>17</v>
      </c>
      <c r="C506">
        <v>0</v>
      </c>
      <c r="D506">
        <v>5200</v>
      </c>
      <c r="E506">
        <v>5200</v>
      </c>
      <c r="F506" s="1" t="s">
        <v>517</v>
      </c>
      <c r="G506" s="1" t="s">
        <v>1096</v>
      </c>
      <c r="H506" s="1" t="s">
        <v>1425</v>
      </c>
      <c r="I506" s="1" t="s">
        <v>2183</v>
      </c>
      <c r="J506" s="1" t="s">
        <v>2702</v>
      </c>
      <c r="K506">
        <v>5200</v>
      </c>
      <c r="L506">
        <v>5200</v>
      </c>
      <c r="M506" s="1" t="s">
        <v>2760</v>
      </c>
      <c r="N506" s="1" t="s">
        <v>2762</v>
      </c>
      <c r="O506" s="1" t="s">
        <v>2764</v>
      </c>
      <c r="P506" s="1" t="s">
        <v>2791</v>
      </c>
      <c r="Q506" s="55" t="str">
        <f>VLOOKUP(Table13[[#This Row],[HỌ TÊN(7)]],tho!$F$7:$L$601,7,0)</f>
        <v>CĐ</v>
      </c>
      <c r="R506" s="1"/>
    </row>
    <row r="507" spans="1:18" x14ac:dyDescent="0.25">
      <c r="A507">
        <v>0</v>
      </c>
      <c r="B507" s="1" t="s">
        <v>17</v>
      </c>
      <c r="C507">
        <v>0</v>
      </c>
      <c r="D507">
        <v>1200</v>
      </c>
      <c r="E507">
        <v>1200</v>
      </c>
      <c r="F507" s="1" t="s">
        <v>518</v>
      </c>
      <c r="G507" s="1" t="s">
        <v>1097</v>
      </c>
      <c r="H507" s="1" t="s">
        <v>1639</v>
      </c>
      <c r="I507" s="1" t="s">
        <v>2184</v>
      </c>
      <c r="J507" s="1" t="s">
        <v>2703</v>
      </c>
      <c r="K507">
        <v>1200</v>
      </c>
      <c r="L507">
        <v>1200</v>
      </c>
      <c r="M507" s="1" t="s">
        <v>2760</v>
      </c>
      <c r="N507" s="1" t="s">
        <v>2762</v>
      </c>
      <c r="O507" s="1" t="s">
        <v>2764</v>
      </c>
      <c r="P507" s="1"/>
      <c r="Q507" s="55" t="str">
        <f>VLOOKUP(Table13[[#This Row],[HỌ TÊN(7)]],tho!$F$7:$L$601,7,0)</f>
        <v>PT</v>
      </c>
      <c r="R507" s="1"/>
    </row>
    <row r="508" spans="1:18" x14ac:dyDescent="0.25">
      <c r="A508">
        <v>0</v>
      </c>
      <c r="B508" s="1" t="s">
        <v>17</v>
      </c>
      <c r="C508">
        <v>0</v>
      </c>
      <c r="D508">
        <v>1000</v>
      </c>
      <c r="E508">
        <v>1000</v>
      </c>
      <c r="F508" s="1" t="s">
        <v>519</v>
      </c>
      <c r="G508" s="1" t="s">
        <v>1098</v>
      </c>
      <c r="H508" s="1" t="s">
        <v>1465</v>
      </c>
      <c r="I508" s="1" t="s">
        <v>2185</v>
      </c>
      <c r="J508" s="1" t="s">
        <v>2704</v>
      </c>
      <c r="K508">
        <v>1000</v>
      </c>
      <c r="L508">
        <v>1000</v>
      </c>
      <c r="M508" s="1" t="s">
        <v>2760</v>
      </c>
      <c r="N508" s="1" t="s">
        <v>2762</v>
      </c>
      <c r="O508" s="1" t="s">
        <v>2764</v>
      </c>
      <c r="P508" s="1"/>
      <c r="Q508" s="55" t="str">
        <f>VLOOKUP(Table13[[#This Row],[HỌ TÊN(7)]],tho!$F$7:$L$601,7,0)</f>
        <v>PT</v>
      </c>
      <c r="R508" s="1"/>
    </row>
    <row r="509" spans="1:18" x14ac:dyDescent="0.25">
      <c r="A509">
        <v>0</v>
      </c>
      <c r="B509" s="1" t="s">
        <v>17</v>
      </c>
      <c r="C509">
        <v>0</v>
      </c>
      <c r="D509">
        <v>900</v>
      </c>
      <c r="E509">
        <v>900</v>
      </c>
      <c r="F509" s="1" t="s">
        <v>520</v>
      </c>
      <c r="G509" s="1" t="s">
        <v>1099</v>
      </c>
      <c r="H509" s="1" t="s">
        <v>1640</v>
      </c>
      <c r="I509" s="1" t="s">
        <v>2186</v>
      </c>
      <c r="J509" s="1" t="s">
        <v>2705</v>
      </c>
      <c r="K509">
        <v>900</v>
      </c>
      <c r="L509">
        <v>900</v>
      </c>
      <c r="M509" s="1" t="s">
        <v>2760</v>
      </c>
      <c r="N509" s="1" t="s">
        <v>2762</v>
      </c>
      <c r="O509" s="1" t="s">
        <v>2764</v>
      </c>
      <c r="P509" s="1"/>
      <c r="Q509" s="55" t="str">
        <f>VLOOKUP(Table13[[#This Row],[HỌ TÊN(7)]],tho!$F$7:$L$601,7,0)</f>
        <v>TT</v>
      </c>
      <c r="R509" s="1"/>
    </row>
    <row r="510" spans="1:18" x14ac:dyDescent="0.25">
      <c r="A510">
        <v>0</v>
      </c>
      <c r="B510" s="1" t="s">
        <v>17</v>
      </c>
      <c r="C510">
        <v>0</v>
      </c>
      <c r="D510">
        <v>1400</v>
      </c>
      <c r="E510">
        <v>1400</v>
      </c>
      <c r="F510" s="1" t="s">
        <v>521</v>
      </c>
      <c r="G510" s="1" t="s">
        <v>1100</v>
      </c>
      <c r="H510" s="1" t="s">
        <v>1641</v>
      </c>
      <c r="I510" s="1" t="s">
        <v>2187</v>
      </c>
      <c r="J510" s="1" t="s">
        <v>2706</v>
      </c>
      <c r="K510">
        <v>1400</v>
      </c>
      <c r="L510">
        <v>1400</v>
      </c>
      <c r="M510" s="1" t="s">
        <v>2760</v>
      </c>
      <c r="N510" s="1" t="s">
        <v>2762</v>
      </c>
      <c r="O510" s="1" t="s">
        <v>2764</v>
      </c>
      <c r="P510" s="1"/>
      <c r="Q510" s="55" t="str">
        <f>VLOOKUP(Table13[[#This Row],[HỌ TÊN(7)]],tho!$F$7:$L$601,7,0)</f>
        <v>POW</v>
      </c>
      <c r="R510" s="1"/>
    </row>
    <row r="511" spans="1:18" x14ac:dyDescent="0.25">
      <c r="A511">
        <v>0</v>
      </c>
      <c r="B511" s="1" t="s">
        <v>17</v>
      </c>
      <c r="C511">
        <v>0</v>
      </c>
      <c r="D511">
        <v>2300</v>
      </c>
      <c r="E511">
        <v>2300</v>
      </c>
      <c r="F511" s="1" t="s">
        <v>522</v>
      </c>
      <c r="G511" s="1" t="s">
        <v>1101</v>
      </c>
      <c r="H511" s="1" t="s">
        <v>1642</v>
      </c>
      <c r="I511" s="1" t="s">
        <v>2188</v>
      </c>
      <c r="J511" s="1" t="s">
        <v>2707</v>
      </c>
      <c r="K511">
        <v>2300</v>
      </c>
      <c r="L511">
        <v>2300</v>
      </c>
      <c r="M511" s="1" t="s">
        <v>2760</v>
      </c>
      <c r="N511" s="1" t="s">
        <v>2762</v>
      </c>
      <c r="O511" s="1" t="s">
        <v>2764</v>
      </c>
      <c r="P511" s="1"/>
      <c r="Q511" s="55" t="str">
        <f>VLOOKUP(Table13[[#This Row],[HỌ TÊN(7)]],tho!$F$7:$L$601,7,0)</f>
        <v>TT</v>
      </c>
      <c r="R511" s="1"/>
    </row>
    <row r="512" spans="1:18" x14ac:dyDescent="0.25">
      <c r="A512">
        <v>3400</v>
      </c>
      <c r="B512" s="1" t="s">
        <v>17</v>
      </c>
      <c r="C512">
        <v>3400</v>
      </c>
      <c r="D512">
        <v>0</v>
      </c>
      <c r="E512">
        <v>0</v>
      </c>
      <c r="F512" s="1" t="s">
        <v>523</v>
      </c>
      <c r="G512" s="1" t="s">
        <v>1102</v>
      </c>
      <c r="H512" s="1" t="s">
        <v>1643</v>
      </c>
      <c r="I512" s="1" t="s">
        <v>2189</v>
      </c>
      <c r="J512" s="1"/>
      <c r="K512">
        <v>3400</v>
      </c>
      <c r="L512">
        <v>3400</v>
      </c>
      <c r="M512" s="1" t="s">
        <v>2760</v>
      </c>
      <c r="N512" s="1" t="s">
        <v>2762</v>
      </c>
      <c r="O512" s="1" t="s">
        <v>2764</v>
      </c>
      <c r="P512" s="1"/>
      <c r="Q512" s="55" t="str">
        <f>VLOOKUP(Table13[[#This Row],[HỌ TÊN(7)]],tho!$F$7:$L$601,7,0)</f>
        <v>NG</v>
      </c>
      <c r="R512" s="1"/>
    </row>
    <row r="513" spans="1:18" x14ac:dyDescent="0.25">
      <c r="A513">
        <v>0</v>
      </c>
      <c r="B513" s="1" t="s">
        <v>17</v>
      </c>
      <c r="C513">
        <v>0</v>
      </c>
      <c r="D513">
        <v>11500</v>
      </c>
      <c r="E513">
        <v>11500</v>
      </c>
      <c r="F513" s="1" t="s">
        <v>524</v>
      </c>
      <c r="G513" s="1" t="s">
        <v>1103</v>
      </c>
      <c r="H513" s="1" t="s">
        <v>1633</v>
      </c>
      <c r="I513" s="1" t="s">
        <v>2190</v>
      </c>
      <c r="J513" s="1" t="s">
        <v>2708</v>
      </c>
      <c r="K513">
        <v>11500</v>
      </c>
      <c r="L513">
        <v>11500</v>
      </c>
      <c r="M513" s="1" t="s">
        <v>2760</v>
      </c>
      <c r="N513" s="1" t="s">
        <v>2762</v>
      </c>
      <c r="O513" s="1" t="s">
        <v>2764</v>
      </c>
      <c r="P513" s="1"/>
      <c r="Q513" s="55" t="str">
        <f>VLOOKUP(Table13[[#This Row],[HỌ TÊN(7)]],tho!$F$7:$L$601,7,0)</f>
        <v>TB</v>
      </c>
      <c r="R513" s="1"/>
    </row>
    <row r="514" spans="1:18" x14ac:dyDescent="0.25">
      <c r="A514">
        <v>0</v>
      </c>
      <c r="B514" s="1" t="s">
        <v>17</v>
      </c>
      <c r="C514">
        <v>0</v>
      </c>
      <c r="D514">
        <v>10000</v>
      </c>
      <c r="E514">
        <v>10000</v>
      </c>
      <c r="F514" s="1" t="s">
        <v>525</v>
      </c>
      <c r="G514" s="1" t="s">
        <v>1104</v>
      </c>
      <c r="H514" s="1" t="s">
        <v>1644</v>
      </c>
      <c r="I514" s="1" t="s">
        <v>2191</v>
      </c>
      <c r="J514" s="1" t="s">
        <v>2709</v>
      </c>
      <c r="K514">
        <v>10000</v>
      </c>
      <c r="L514">
        <v>10000</v>
      </c>
      <c r="M514" s="1" t="s">
        <v>2760</v>
      </c>
      <c r="N514" s="1" t="s">
        <v>2762</v>
      </c>
      <c r="O514" s="1" t="s">
        <v>2764</v>
      </c>
      <c r="P514" s="1"/>
      <c r="Q514" s="55" t="str">
        <f>VLOOKUP(Table13[[#This Row],[HỌ TÊN(7)]],tho!$F$7:$L$601,7,0)</f>
        <v>CP</v>
      </c>
      <c r="R514" s="1"/>
    </row>
    <row r="515" spans="1:18" x14ac:dyDescent="0.25">
      <c r="A515">
        <v>0</v>
      </c>
      <c r="B515" s="1" t="s">
        <v>17</v>
      </c>
      <c r="C515">
        <v>0</v>
      </c>
      <c r="D515">
        <v>62300</v>
      </c>
      <c r="E515">
        <v>62300</v>
      </c>
      <c r="F515" s="1" t="s">
        <v>526</v>
      </c>
      <c r="G515" s="1" t="s">
        <v>1105</v>
      </c>
      <c r="H515" s="1" t="s">
        <v>1645</v>
      </c>
      <c r="I515" s="1" t="s">
        <v>2192</v>
      </c>
      <c r="J515" s="1" t="s">
        <v>2710</v>
      </c>
      <c r="K515">
        <v>62300</v>
      </c>
      <c r="L515">
        <v>62300</v>
      </c>
      <c r="M515" s="1" t="s">
        <v>2760</v>
      </c>
      <c r="N515" s="1" t="s">
        <v>2762</v>
      </c>
      <c r="O515" s="1" t="s">
        <v>2764</v>
      </c>
      <c r="P515" s="1"/>
      <c r="Q515" s="55" t="str">
        <f>VLOOKUP(Table13[[#This Row],[HỌ TÊN(7)]],tho!$F$7:$L$601,7,0)</f>
        <v>CĐ</v>
      </c>
      <c r="R515" s="1"/>
    </row>
    <row r="516" spans="1:18" x14ac:dyDescent="0.25">
      <c r="A516">
        <v>0</v>
      </c>
      <c r="B516" s="1" t="s">
        <v>17</v>
      </c>
      <c r="C516">
        <v>0</v>
      </c>
      <c r="D516">
        <v>2000</v>
      </c>
      <c r="E516">
        <v>2000</v>
      </c>
      <c r="F516" s="1" t="s">
        <v>527</v>
      </c>
      <c r="G516" s="1" t="s">
        <v>1106</v>
      </c>
      <c r="H516" s="1" t="s">
        <v>1646</v>
      </c>
      <c r="I516" s="1" t="s">
        <v>2193</v>
      </c>
      <c r="J516" s="1" t="s">
        <v>2711</v>
      </c>
      <c r="K516">
        <v>2000</v>
      </c>
      <c r="L516">
        <v>2000</v>
      </c>
      <c r="M516" s="1" t="s">
        <v>2760</v>
      </c>
      <c r="N516" s="1" t="s">
        <v>2762</v>
      </c>
      <c r="O516" s="1" t="s">
        <v>2764</v>
      </c>
      <c r="P516" s="1"/>
      <c r="Q516" s="55" t="str">
        <f>VLOOKUP(Table13[[#This Row],[HỌ TÊN(7)]],tho!$F$7:$L$601,7,0)</f>
        <v>CP</v>
      </c>
      <c r="R516" s="1"/>
    </row>
    <row r="517" spans="1:18" x14ac:dyDescent="0.25">
      <c r="A517">
        <v>0</v>
      </c>
      <c r="B517" s="1" t="s">
        <v>17</v>
      </c>
      <c r="C517">
        <v>0</v>
      </c>
      <c r="D517">
        <v>2900</v>
      </c>
      <c r="E517">
        <v>2900</v>
      </c>
      <c r="F517" s="1" t="s">
        <v>528</v>
      </c>
      <c r="G517" s="1" t="s">
        <v>1107</v>
      </c>
      <c r="H517" s="1" t="s">
        <v>1254</v>
      </c>
      <c r="I517" s="1" t="s">
        <v>2194</v>
      </c>
      <c r="J517" s="1" t="s">
        <v>2712</v>
      </c>
      <c r="K517">
        <v>2900</v>
      </c>
      <c r="L517">
        <v>2900</v>
      </c>
      <c r="M517" s="1" t="s">
        <v>2760</v>
      </c>
      <c r="N517" s="1" t="s">
        <v>2762</v>
      </c>
      <c r="O517" s="1" t="s">
        <v>2764</v>
      </c>
      <c r="P517" s="1"/>
      <c r="Q517" s="55" t="str">
        <f>VLOOKUP(Table13[[#This Row],[HỌ TÊN(7)]],tho!$F$7:$L$601,7,0)</f>
        <v>TT</v>
      </c>
      <c r="R517" s="1"/>
    </row>
    <row r="518" spans="1:18" x14ac:dyDescent="0.25">
      <c r="A518">
        <v>10200</v>
      </c>
      <c r="B518" s="1" t="s">
        <v>17</v>
      </c>
      <c r="C518">
        <v>10200</v>
      </c>
      <c r="D518">
        <v>0</v>
      </c>
      <c r="E518">
        <v>0</v>
      </c>
      <c r="F518" s="1" t="s">
        <v>529</v>
      </c>
      <c r="G518" s="1" t="s">
        <v>1108</v>
      </c>
      <c r="H518" s="1" t="s">
        <v>1647</v>
      </c>
      <c r="I518" s="1" t="s">
        <v>2195</v>
      </c>
      <c r="J518" s="1"/>
      <c r="K518">
        <v>10200</v>
      </c>
      <c r="L518">
        <v>10200</v>
      </c>
      <c r="M518" s="1" t="s">
        <v>2760</v>
      </c>
      <c r="N518" s="1" t="s">
        <v>2762</v>
      </c>
      <c r="O518" s="1" t="s">
        <v>2764</v>
      </c>
      <c r="P518" s="1"/>
      <c r="Q518" s="55" t="str">
        <f>VLOOKUP(Table13[[#This Row],[HỌ TÊN(7)]],tho!$F$7:$L$601,7,0)</f>
        <v>NG</v>
      </c>
      <c r="R518" s="1"/>
    </row>
    <row r="519" spans="1:18" x14ac:dyDescent="0.25">
      <c r="A519">
        <v>0</v>
      </c>
      <c r="B519" s="1" t="s">
        <v>17</v>
      </c>
      <c r="C519">
        <v>0</v>
      </c>
      <c r="D519">
        <v>2900</v>
      </c>
      <c r="E519">
        <v>2900</v>
      </c>
      <c r="F519" s="1" t="s">
        <v>530</v>
      </c>
      <c r="G519" s="1" t="s">
        <v>1109</v>
      </c>
      <c r="H519" s="1" t="s">
        <v>1648</v>
      </c>
      <c r="I519" s="1" t="s">
        <v>2196</v>
      </c>
      <c r="J519" s="1" t="s">
        <v>2713</v>
      </c>
      <c r="K519">
        <v>2900</v>
      </c>
      <c r="L519">
        <v>2900</v>
      </c>
      <c r="M519" s="1" t="s">
        <v>2760</v>
      </c>
      <c r="N519" s="1" t="s">
        <v>2762</v>
      </c>
      <c r="O519" s="1" t="s">
        <v>2764</v>
      </c>
      <c r="P519" s="1"/>
      <c r="Q519" s="55" t="str">
        <f>VLOOKUP(Table13[[#This Row],[HỌ TÊN(7)]],tho!$F$7:$L$601,7,0)</f>
        <v>CP</v>
      </c>
      <c r="R519" s="1"/>
    </row>
    <row r="520" spans="1:18" x14ac:dyDescent="0.25">
      <c r="A520">
        <v>0</v>
      </c>
      <c r="B520" s="1" t="s">
        <v>17</v>
      </c>
      <c r="C520">
        <v>0</v>
      </c>
      <c r="D520">
        <v>16200</v>
      </c>
      <c r="E520">
        <v>16200</v>
      </c>
      <c r="F520" s="1" t="s">
        <v>531</v>
      </c>
      <c r="G520" s="1" t="s">
        <v>1110</v>
      </c>
      <c r="H520" s="1" t="s">
        <v>1420</v>
      </c>
      <c r="I520" s="1" t="s">
        <v>2197</v>
      </c>
      <c r="J520" s="1" t="s">
        <v>2714</v>
      </c>
      <c r="K520">
        <v>16200</v>
      </c>
      <c r="L520">
        <v>16200</v>
      </c>
      <c r="M520" s="1" t="s">
        <v>2760</v>
      </c>
      <c r="N520" s="1" t="s">
        <v>2762</v>
      </c>
      <c r="O520" s="1" t="s">
        <v>2764</v>
      </c>
      <c r="P520" s="1"/>
      <c r="Q520" s="55" t="str">
        <f>VLOOKUP(Table13[[#This Row],[HỌ TÊN(7)]],tho!$F$7:$L$601,7,0)</f>
        <v>CĐ</v>
      </c>
      <c r="R520" s="1"/>
    </row>
    <row r="521" spans="1:18" x14ac:dyDescent="0.25">
      <c r="A521">
        <v>0</v>
      </c>
      <c r="B521" s="1" t="s">
        <v>17</v>
      </c>
      <c r="C521">
        <v>0</v>
      </c>
      <c r="D521">
        <v>2200</v>
      </c>
      <c r="E521">
        <v>2200</v>
      </c>
      <c r="F521" s="1" t="s">
        <v>532</v>
      </c>
      <c r="G521" s="1" t="s">
        <v>1111</v>
      </c>
      <c r="H521" s="1" t="s">
        <v>1584</v>
      </c>
      <c r="I521" s="1" t="s">
        <v>2198</v>
      </c>
      <c r="J521" s="1" t="s">
        <v>2715</v>
      </c>
      <c r="K521">
        <v>2200</v>
      </c>
      <c r="L521">
        <v>2200</v>
      </c>
      <c r="M521" s="1" t="s">
        <v>2760</v>
      </c>
      <c r="N521" s="1" t="s">
        <v>2762</v>
      </c>
      <c r="O521" s="1" t="s">
        <v>2764</v>
      </c>
      <c r="P521" s="1"/>
      <c r="Q521" s="55" t="str">
        <f>VLOOKUP(Table13[[#This Row],[HỌ TÊN(7)]],tho!$F$7:$L$601,7,0)</f>
        <v>TS</v>
      </c>
      <c r="R521" s="1"/>
    </row>
    <row r="522" spans="1:18" x14ac:dyDescent="0.25">
      <c r="A522">
        <v>0</v>
      </c>
      <c r="B522" s="1" t="s">
        <v>17</v>
      </c>
      <c r="C522">
        <v>0</v>
      </c>
      <c r="D522">
        <v>500</v>
      </c>
      <c r="E522">
        <v>500</v>
      </c>
      <c r="F522" s="1" t="s">
        <v>533</v>
      </c>
      <c r="G522" s="1" t="s">
        <v>1112</v>
      </c>
      <c r="H522" s="1" t="s">
        <v>1649</v>
      </c>
      <c r="I522" s="1" t="s">
        <v>2199</v>
      </c>
      <c r="J522" s="1" t="s">
        <v>2716</v>
      </c>
      <c r="K522">
        <v>500</v>
      </c>
      <c r="L522">
        <v>500</v>
      </c>
      <c r="M522" s="1" t="s">
        <v>2760</v>
      </c>
      <c r="N522" s="1" t="s">
        <v>2762</v>
      </c>
      <c r="O522" s="1" t="s">
        <v>2764</v>
      </c>
      <c r="P522" s="1"/>
      <c r="Q522" s="55" t="str">
        <f>VLOOKUP(Table13[[#This Row],[HỌ TÊN(7)]],tho!$F$7:$L$601,7,0)</f>
        <v>PT</v>
      </c>
      <c r="R522" s="1"/>
    </row>
    <row r="523" spans="1:18" x14ac:dyDescent="0.25">
      <c r="A523">
        <v>0</v>
      </c>
      <c r="B523" s="1" t="s">
        <v>17</v>
      </c>
      <c r="C523">
        <v>0</v>
      </c>
      <c r="D523">
        <v>700</v>
      </c>
      <c r="E523">
        <v>700</v>
      </c>
      <c r="F523" s="1" t="s">
        <v>534</v>
      </c>
      <c r="G523" s="1" t="s">
        <v>1113</v>
      </c>
      <c r="H523" s="1" t="s">
        <v>1650</v>
      </c>
      <c r="I523" s="1" t="s">
        <v>2200</v>
      </c>
      <c r="J523" s="1" t="s">
        <v>2717</v>
      </c>
      <c r="K523">
        <v>700</v>
      </c>
      <c r="L523">
        <v>700</v>
      </c>
      <c r="M523" s="1" t="s">
        <v>2760</v>
      </c>
      <c r="N523" s="1" t="s">
        <v>2762</v>
      </c>
      <c r="O523" s="1" t="s">
        <v>2764</v>
      </c>
      <c r="P523" s="1"/>
      <c r="Q523" s="55" t="str">
        <f>VLOOKUP(Table13[[#This Row],[HỌ TÊN(7)]],tho!$F$7:$L$601,7,0)</f>
        <v>AP</v>
      </c>
      <c r="R523" s="1"/>
    </row>
    <row r="524" spans="1:18" x14ac:dyDescent="0.25">
      <c r="A524">
        <v>0</v>
      </c>
      <c r="B524" s="1" t="s">
        <v>17</v>
      </c>
      <c r="C524">
        <v>0</v>
      </c>
      <c r="D524">
        <v>10700</v>
      </c>
      <c r="E524">
        <v>10700</v>
      </c>
      <c r="F524" s="1" t="s">
        <v>535</v>
      </c>
      <c r="G524" s="1" t="s">
        <v>1114</v>
      </c>
      <c r="H524" s="1" t="s">
        <v>1651</v>
      </c>
      <c r="I524" s="1" t="s">
        <v>2201</v>
      </c>
      <c r="J524" s="1" t="s">
        <v>2718</v>
      </c>
      <c r="K524">
        <v>10700</v>
      </c>
      <c r="L524">
        <v>10700</v>
      </c>
      <c r="M524" s="1" t="s">
        <v>2760</v>
      </c>
      <c r="N524" s="1" t="s">
        <v>2762</v>
      </c>
      <c r="O524" s="1" t="s">
        <v>2764</v>
      </c>
      <c r="P524" s="1"/>
      <c r="Q524" s="55" t="str">
        <f>VLOOKUP(Table13[[#This Row],[HỌ TÊN(7)]],tho!$F$7:$L$601,7,0)</f>
        <v>NG</v>
      </c>
      <c r="R524" s="1"/>
    </row>
    <row r="525" spans="1:18" x14ac:dyDescent="0.25">
      <c r="A525">
        <v>0</v>
      </c>
      <c r="B525" s="1" t="s">
        <v>17</v>
      </c>
      <c r="C525">
        <v>0</v>
      </c>
      <c r="D525">
        <v>2200</v>
      </c>
      <c r="E525">
        <v>2200</v>
      </c>
      <c r="F525" s="1" t="s">
        <v>536</v>
      </c>
      <c r="G525" s="1" t="s">
        <v>1115</v>
      </c>
      <c r="H525" s="1" t="s">
        <v>1652</v>
      </c>
      <c r="I525" s="1" t="s">
        <v>2202</v>
      </c>
      <c r="J525" s="1" t="s">
        <v>2719</v>
      </c>
      <c r="K525">
        <v>2200</v>
      </c>
      <c r="L525">
        <v>2200</v>
      </c>
      <c r="M525" s="1" t="s">
        <v>2760</v>
      </c>
      <c r="N525" s="1" t="s">
        <v>2762</v>
      </c>
      <c r="O525" s="1" t="s">
        <v>2764</v>
      </c>
      <c r="P525" s="1"/>
      <c r="Q525" s="55" t="str">
        <f>VLOOKUP(Table13[[#This Row],[HỌ TÊN(7)]],tho!$F$7:$L$601,7,0)</f>
        <v>POW</v>
      </c>
      <c r="R525" s="1"/>
    </row>
    <row r="526" spans="1:18" x14ac:dyDescent="0.25">
      <c r="A526">
        <v>0</v>
      </c>
      <c r="B526" s="1" t="s">
        <v>17</v>
      </c>
      <c r="C526">
        <v>0</v>
      </c>
      <c r="D526">
        <v>2300</v>
      </c>
      <c r="E526">
        <v>2300</v>
      </c>
      <c r="F526" s="1" t="s">
        <v>537</v>
      </c>
      <c r="G526" s="1" t="s">
        <v>1116</v>
      </c>
      <c r="H526" s="1" t="s">
        <v>1653</v>
      </c>
      <c r="I526" s="1" t="s">
        <v>2203</v>
      </c>
      <c r="J526" s="1" t="s">
        <v>2720</v>
      </c>
      <c r="K526">
        <v>2300</v>
      </c>
      <c r="L526">
        <v>2300</v>
      </c>
      <c r="M526" s="1" t="s">
        <v>2760</v>
      </c>
      <c r="N526" s="1" t="s">
        <v>2762</v>
      </c>
      <c r="O526" s="1" t="s">
        <v>2764</v>
      </c>
      <c r="P526" s="1"/>
      <c r="Q526" s="55" t="str">
        <f>VLOOKUP(Table13[[#This Row],[HỌ TÊN(7)]],tho!$F$7:$L$601,7,0)</f>
        <v>LX</v>
      </c>
      <c r="R526" s="1"/>
    </row>
    <row r="527" spans="1:18" x14ac:dyDescent="0.25">
      <c r="A527">
        <v>0</v>
      </c>
      <c r="B527" s="1" t="s">
        <v>17</v>
      </c>
      <c r="C527">
        <v>0</v>
      </c>
      <c r="D527">
        <v>1200</v>
      </c>
      <c r="E527">
        <v>1200</v>
      </c>
      <c r="F527" s="1" t="s">
        <v>538</v>
      </c>
      <c r="G527" s="1" t="s">
        <v>1117</v>
      </c>
      <c r="H527" s="1" t="s">
        <v>1654</v>
      </c>
      <c r="I527" s="1" t="s">
        <v>2204</v>
      </c>
      <c r="J527" s="1" t="s">
        <v>2721</v>
      </c>
      <c r="K527">
        <v>1200</v>
      </c>
      <c r="L527">
        <v>1200</v>
      </c>
      <c r="M527" s="1" t="s">
        <v>2760</v>
      </c>
      <c r="N527" s="1" t="s">
        <v>2762</v>
      </c>
      <c r="O527" s="1" t="s">
        <v>2764</v>
      </c>
      <c r="P527" s="1"/>
      <c r="Q527" s="55" t="str">
        <f>VLOOKUP(Table13[[#This Row],[HỌ TÊN(7)]],tho!$F$7:$L$601,7,0)</f>
        <v>NG</v>
      </c>
      <c r="R527" s="1"/>
    </row>
    <row r="528" spans="1:18" x14ac:dyDescent="0.25">
      <c r="A528">
        <v>0</v>
      </c>
      <c r="B528" s="1" t="s">
        <v>17</v>
      </c>
      <c r="C528">
        <v>0</v>
      </c>
      <c r="D528">
        <v>400</v>
      </c>
      <c r="E528">
        <v>400</v>
      </c>
      <c r="F528" s="1" t="s">
        <v>539</v>
      </c>
      <c r="G528" s="1" t="s">
        <v>1118</v>
      </c>
      <c r="H528" s="1" t="s">
        <v>1655</v>
      </c>
      <c r="I528" s="1" t="s">
        <v>2205</v>
      </c>
      <c r="J528" s="1" t="s">
        <v>2722</v>
      </c>
      <c r="K528">
        <v>400</v>
      </c>
      <c r="L528">
        <v>400</v>
      </c>
      <c r="M528" s="1" t="s">
        <v>2760</v>
      </c>
      <c r="N528" s="1" t="s">
        <v>2762</v>
      </c>
      <c r="O528" s="1" t="s">
        <v>2764</v>
      </c>
      <c r="P528" s="1"/>
      <c r="Q528" s="55" t="str">
        <f>VLOOKUP(Table13[[#This Row],[HỌ TÊN(7)]],tho!$F$7:$L$601,7,0)</f>
        <v>CP</v>
      </c>
      <c r="R528" s="1"/>
    </row>
    <row r="529" spans="1:18" x14ac:dyDescent="0.25">
      <c r="A529">
        <v>0</v>
      </c>
      <c r="B529" s="1" t="s">
        <v>17</v>
      </c>
      <c r="C529">
        <v>0</v>
      </c>
      <c r="D529">
        <v>1100</v>
      </c>
      <c r="E529">
        <v>1100</v>
      </c>
      <c r="F529" s="1" t="s">
        <v>540</v>
      </c>
      <c r="G529" s="1" t="s">
        <v>1119</v>
      </c>
      <c r="H529" s="1" t="s">
        <v>1656</v>
      </c>
      <c r="I529" s="1" t="s">
        <v>2206</v>
      </c>
      <c r="J529" s="1" t="s">
        <v>2723</v>
      </c>
      <c r="K529">
        <v>1100</v>
      </c>
      <c r="L529">
        <v>1100</v>
      </c>
      <c r="M529" s="1" t="s">
        <v>2760</v>
      </c>
      <c r="N529" s="1" t="s">
        <v>2762</v>
      </c>
      <c r="O529" s="1" t="s">
        <v>2764</v>
      </c>
      <c r="P529" s="1"/>
      <c r="Q529" s="55" t="str">
        <f>VLOOKUP(Table13[[#This Row],[HỌ TÊN(7)]],tho!$F$7:$L$601,7,0)</f>
        <v>PT</v>
      </c>
      <c r="R529" s="1"/>
    </row>
    <row r="530" spans="1:18" x14ac:dyDescent="0.25">
      <c r="A530">
        <v>0</v>
      </c>
      <c r="B530" s="1" t="s">
        <v>17</v>
      </c>
      <c r="C530">
        <v>0</v>
      </c>
      <c r="D530">
        <v>11500</v>
      </c>
      <c r="E530">
        <v>11500</v>
      </c>
      <c r="F530" s="1" t="s">
        <v>541</v>
      </c>
      <c r="G530" s="1" t="s">
        <v>1120</v>
      </c>
      <c r="H530" s="1" t="s">
        <v>1657</v>
      </c>
      <c r="I530" s="1" t="s">
        <v>2207</v>
      </c>
      <c r="J530" s="1" t="s">
        <v>2724</v>
      </c>
      <c r="K530">
        <v>11500</v>
      </c>
      <c r="L530">
        <v>11500</v>
      </c>
      <c r="M530" s="1" t="s">
        <v>2760</v>
      </c>
      <c r="N530" s="1" t="s">
        <v>2762</v>
      </c>
      <c r="O530" s="1" t="s">
        <v>2764</v>
      </c>
      <c r="P530" s="1"/>
      <c r="Q530" s="55" t="str">
        <f>VLOOKUP(Table13[[#This Row],[HỌ TÊN(7)]],tho!$F$7:$L$601,7,0)</f>
        <v>CĐ</v>
      </c>
      <c r="R530" s="1"/>
    </row>
    <row r="531" spans="1:18" x14ac:dyDescent="0.25">
      <c r="A531">
        <v>0</v>
      </c>
      <c r="B531" s="1" t="s">
        <v>17</v>
      </c>
      <c r="C531">
        <v>0</v>
      </c>
      <c r="D531">
        <v>10000</v>
      </c>
      <c r="E531">
        <v>10000</v>
      </c>
      <c r="F531" s="1" t="s">
        <v>542</v>
      </c>
      <c r="G531" s="1" t="s">
        <v>1121</v>
      </c>
      <c r="H531" s="1" t="s">
        <v>1658</v>
      </c>
      <c r="I531" s="1" t="s">
        <v>2208</v>
      </c>
      <c r="J531" s="1" t="s">
        <v>2725</v>
      </c>
      <c r="K531">
        <v>10000</v>
      </c>
      <c r="L531">
        <v>10000</v>
      </c>
      <c r="M531" s="1" t="s">
        <v>2760</v>
      </c>
      <c r="N531" s="1" t="s">
        <v>2762</v>
      </c>
      <c r="O531" s="1" t="s">
        <v>2764</v>
      </c>
      <c r="P531" s="1"/>
      <c r="Q531" s="55" t="str">
        <f>VLOOKUP(Table13[[#This Row],[HỌ TÊN(7)]],tho!$F$7:$L$601,7,0)</f>
        <v>NG</v>
      </c>
      <c r="R531" s="1"/>
    </row>
    <row r="532" spans="1:18" x14ac:dyDescent="0.25">
      <c r="A532">
        <v>0</v>
      </c>
      <c r="B532" s="1" t="s">
        <v>17</v>
      </c>
      <c r="C532">
        <v>0</v>
      </c>
      <c r="D532">
        <v>1400</v>
      </c>
      <c r="E532">
        <v>1400</v>
      </c>
      <c r="F532" s="1" t="s">
        <v>543</v>
      </c>
      <c r="G532" s="1" t="s">
        <v>1122</v>
      </c>
      <c r="H532" s="1" t="s">
        <v>1659</v>
      </c>
      <c r="I532" s="1" t="s">
        <v>2209</v>
      </c>
      <c r="J532" s="1" t="s">
        <v>2726</v>
      </c>
      <c r="K532">
        <v>1400</v>
      </c>
      <c r="L532">
        <v>1400</v>
      </c>
      <c r="M532" s="1" t="s">
        <v>2760</v>
      </c>
      <c r="N532" s="1" t="s">
        <v>2762</v>
      </c>
      <c r="O532" s="1" t="s">
        <v>2764</v>
      </c>
      <c r="P532" s="1"/>
      <c r="Q532" s="55" t="str">
        <f>VLOOKUP(Table13[[#This Row],[HỌ TÊN(7)]],tho!$F$7:$L$601,7,0)</f>
        <v>TC</v>
      </c>
      <c r="R532" s="1"/>
    </row>
    <row r="533" spans="1:18" x14ac:dyDescent="0.25">
      <c r="A533">
        <v>0</v>
      </c>
      <c r="B533" s="1" t="s">
        <v>17</v>
      </c>
      <c r="C533">
        <v>0</v>
      </c>
      <c r="D533">
        <v>5000</v>
      </c>
      <c r="E533">
        <v>5000</v>
      </c>
      <c r="F533" s="1" t="s">
        <v>544</v>
      </c>
      <c r="G533" s="1" t="s">
        <v>1123</v>
      </c>
      <c r="H533" s="1" t="s">
        <v>1660</v>
      </c>
      <c r="I533" s="1" t="s">
        <v>2210</v>
      </c>
      <c r="J533" s="1" t="s">
        <v>2727</v>
      </c>
      <c r="K533">
        <v>5000</v>
      </c>
      <c r="L533">
        <v>5000</v>
      </c>
      <c r="M533" s="1" t="s">
        <v>2760</v>
      </c>
      <c r="N533" s="1" t="s">
        <v>2762</v>
      </c>
      <c r="O533" s="1" t="s">
        <v>2764</v>
      </c>
      <c r="P533" s="1"/>
      <c r="Q533" s="55" t="str">
        <f>VLOOKUP(Table13[[#This Row],[HỌ TÊN(7)]],tho!$F$7:$L$601,7,0)</f>
        <v>TT</v>
      </c>
      <c r="R533" s="1"/>
    </row>
    <row r="534" spans="1:18" x14ac:dyDescent="0.25">
      <c r="A534">
        <v>0</v>
      </c>
      <c r="B534" s="1" t="s">
        <v>17</v>
      </c>
      <c r="C534">
        <v>0</v>
      </c>
      <c r="D534">
        <v>5000</v>
      </c>
      <c r="E534">
        <v>5000</v>
      </c>
      <c r="F534" s="1" t="s">
        <v>545</v>
      </c>
      <c r="G534" s="1" t="s">
        <v>1124</v>
      </c>
      <c r="H534" s="1" t="s">
        <v>1661</v>
      </c>
      <c r="I534" s="1" t="s">
        <v>2211</v>
      </c>
      <c r="J534" s="1" t="s">
        <v>2728</v>
      </c>
      <c r="K534">
        <v>5000</v>
      </c>
      <c r="L534">
        <v>5000</v>
      </c>
      <c r="M534" s="1" t="s">
        <v>2760</v>
      </c>
      <c r="N534" s="1" t="s">
        <v>2762</v>
      </c>
      <c r="O534" s="1" t="s">
        <v>2764</v>
      </c>
      <c r="P534" s="1"/>
      <c r="Q534" s="55" t="str">
        <f>VLOOKUP(Table13[[#This Row],[HỌ TÊN(7)]],tho!$F$7:$L$601,7,0)</f>
        <v>POW</v>
      </c>
      <c r="R534" s="1"/>
    </row>
    <row r="535" spans="1:18" x14ac:dyDescent="0.25">
      <c r="A535">
        <v>2800</v>
      </c>
      <c r="B535" s="1" t="s">
        <v>17</v>
      </c>
      <c r="C535">
        <v>2800</v>
      </c>
      <c r="D535">
        <v>0</v>
      </c>
      <c r="E535">
        <v>0</v>
      </c>
      <c r="F535" s="1" t="s">
        <v>546</v>
      </c>
      <c r="G535" s="1" t="s">
        <v>1125</v>
      </c>
      <c r="H535" s="1" t="s">
        <v>1662</v>
      </c>
      <c r="I535" s="1" t="s">
        <v>2212</v>
      </c>
      <c r="J535" s="1"/>
      <c r="K535">
        <v>2800</v>
      </c>
      <c r="L535">
        <v>2800</v>
      </c>
      <c r="M535" s="1" t="s">
        <v>2760</v>
      </c>
      <c r="N535" s="1" t="s">
        <v>2762</v>
      </c>
      <c r="O535" s="1" t="s">
        <v>2764</v>
      </c>
      <c r="P535" s="1" t="s">
        <v>2792</v>
      </c>
      <c r="Q535" s="55" t="str">
        <f>VLOOKUP(Table13[[#This Row],[HỌ TÊN(7)]],tho!$F$7:$L$601,7,0)</f>
        <v>NG</v>
      </c>
      <c r="R535" s="1"/>
    </row>
    <row r="536" spans="1:18" x14ac:dyDescent="0.25">
      <c r="A536">
        <v>0</v>
      </c>
      <c r="B536" s="1" t="s">
        <v>17</v>
      </c>
      <c r="C536">
        <v>0</v>
      </c>
      <c r="D536">
        <v>4600</v>
      </c>
      <c r="E536">
        <v>4600</v>
      </c>
      <c r="F536" s="1" t="s">
        <v>547</v>
      </c>
      <c r="G536" s="1" t="s">
        <v>1126</v>
      </c>
      <c r="H536" s="1" t="s">
        <v>1577</v>
      </c>
      <c r="I536" s="1" t="s">
        <v>2213</v>
      </c>
      <c r="J536" s="1"/>
      <c r="K536">
        <v>4600</v>
      </c>
      <c r="L536">
        <v>4600</v>
      </c>
      <c r="M536" s="1" t="s">
        <v>2760</v>
      </c>
      <c r="N536" s="1" t="s">
        <v>2762</v>
      </c>
      <c r="O536" s="1" t="s">
        <v>2764</v>
      </c>
      <c r="P536" s="1"/>
      <c r="Q536" s="55" t="str">
        <f>VLOOKUP(Table13[[#This Row],[HỌ TÊN(7)]],tho!$F$7:$L$601,7,0)</f>
        <v>CM</v>
      </c>
      <c r="R536" s="1"/>
    </row>
    <row r="537" spans="1:18" x14ac:dyDescent="0.25">
      <c r="A537">
        <v>0</v>
      </c>
      <c r="B537" s="1" t="s">
        <v>17</v>
      </c>
      <c r="C537">
        <v>0</v>
      </c>
      <c r="D537">
        <v>600</v>
      </c>
      <c r="E537">
        <v>600</v>
      </c>
      <c r="F537" s="1" t="s">
        <v>548</v>
      </c>
      <c r="G537" s="1" t="s">
        <v>1127</v>
      </c>
      <c r="H537" s="1" t="s">
        <v>1663</v>
      </c>
      <c r="I537" s="1" t="s">
        <v>2214</v>
      </c>
      <c r="J537" s="1" t="s">
        <v>2729</v>
      </c>
      <c r="K537">
        <v>600</v>
      </c>
      <c r="L537">
        <v>600</v>
      </c>
      <c r="M537" s="1" t="s">
        <v>2760</v>
      </c>
      <c r="N537" s="1" t="s">
        <v>2762</v>
      </c>
      <c r="O537" s="1" t="s">
        <v>2764</v>
      </c>
      <c r="P537" s="1"/>
      <c r="Q537" s="55" t="str">
        <f>VLOOKUP(Table13[[#This Row],[HỌ TÊN(7)]],tho!$F$7:$L$601,7,0)</f>
        <v>CP</v>
      </c>
      <c r="R537" s="1"/>
    </row>
    <row r="538" spans="1:18" x14ac:dyDescent="0.25">
      <c r="A538">
        <v>0</v>
      </c>
      <c r="B538" s="1" t="s">
        <v>17</v>
      </c>
      <c r="C538">
        <v>0</v>
      </c>
      <c r="D538">
        <v>1400</v>
      </c>
      <c r="E538">
        <v>1400</v>
      </c>
      <c r="F538" s="1" t="s">
        <v>549</v>
      </c>
      <c r="G538" s="1" t="s">
        <v>1128</v>
      </c>
      <c r="H538" s="1" t="s">
        <v>1664</v>
      </c>
      <c r="I538" s="1" t="s">
        <v>2215</v>
      </c>
      <c r="J538" s="1" t="s">
        <v>2730</v>
      </c>
      <c r="K538">
        <v>1400</v>
      </c>
      <c r="L538">
        <v>1400</v>
      </c>
      <c r="M538" s="1" t="s">
        <v>2760</v>
      </c>
      <c r="N538" s="1" t="s">
        <v>2762</v>
      </c>
      <c r="O538" s="1" t="s">
        <v>2764</v>
      </c>
      <c r="P538" s="1"/>
      <c r="Q538" s="55" t="str">
        <f>VLOOKUP(Table13[[#This Row],[HỌ TÊN(7)]],tho!$F$7:$L$601,7,0)</f>
        <v>AP</v>
      </c>
      <c r="R538" s="1"/>
    </row>
    <row r="539" spans="1:18" x14ac:dyDescent="0.25">
      <c r="A539">
        <v>0</v>
      </c>
      <c r="B539" s="1" t="s">
        <v>17</v>
      </c>
      <c r="C539">
        <v>0</v>
      </c>
      <c r="D539">
        <v>9600</v>
      </c>
      <c r="E539">
        <v>9600</v>
      </c>
      <c r="F539" s="1" t="s">
        <v>550</v>
      </c>
      <c r="G539" s="1" t="s">
        <v>1129</v>
      </c>
      <c r="H539" s="1" t="s">
        <v>1665</v>
      </c>
      <c r="I539" s="1" t="s">
        <v>2216</v>
      </c>
      <c r="J539" s="1" t="s">
        <v>2731</v>
      </c>
      <c r="K539">
        <v>9600</v>
      </c>
      <c r="L539">
        <v>9600</v>
      </c>
      <c r="M539" s="1" t="s">
        <v>2760</v>
      </c>
      <c r="N539" s="1" t="s">
        <v>2762</v>
      </c>
      <c r="O539" s="1" t="s">
        <v>2764</v>
      </c>
      <c r="P539" s="1"/>
      <c r="Q539" s="55" t="str">
        <f>VLOOKUP(Table13[[#This Row],[HỌ TÊN(7)]],tho!$F$7:$L$601,7,0)</f>
        <v>NG</v>
      </c>
      <c r="R539" s="1"/>
    </row>
    <row r="540" spans="1:18" x14ac:dyDescent="0.25">
      <c r="A540">
        <v>0</v>
      </c>
      <c r="B540" s="1" t="s">
        <v>17</v>
      </c>
      <c r="C540">
        <v>0</v>
      </c>
      <c r="D540">
        <v>27800</v>
      </c>
      <c r="E540">
        <v>27800</v>
      </c>
      <c r="F540" s="1" t="s">
        <v>551</v>
      </c>
      <c r="G540" s="1" t="s">
        <v>1130</v>
      </c>
      <c r="H540" s="1" t="s">
        <v>1521</v>
      </c>
      <c r="I540" s="1" t="s">
        <v>2217</v>
      </c>
      <c r="J540" s="1" t="s">
        <v>2732</v>
      </c>
      <c r="K540">
        <v>27800</v>
      </c>
      <c r="L540">
        <v>27800</v>
      </c>
      <c r="M540" s="1" t="s">
        <v>2760</v>
      </c>
      <c r="N540" s="1" t="s">
        <v>2762</v>
      </c>
      <c r="O540" s="1" t="s">
        <v>2764</v>
      </c>
      <c r="P540" s="1"/>
      <c r="Q540" s="55" t="str">
        <f>VLOOKUP(Table13[[#This Row],[HỌ TÊN(7)]],tho!$F$7:$L$601,7,0)</f>
        <v>CM</v>
      </c>
      <c r="R540" s="1"/>
    </row>
    <row r="541" spans="1:18" x14ac:dyDescent="0.25">
      <c r="A541">
        <v>0</v>
      </c>
      <c r="B541" s="1" t="s">
        <v>17</v>
      </c>
      <c r="C541">
        <v>0</v>
      </c>
      <c r="D541">
        <v>1600</v>
      </c>
      <c r="E541">
        <v>1600</v>
      </c>
      <c r="F541" s="1" t="s">
        <v>552</v>
      </c>
      <c r="G541" s="1" t="s">
        <v>1131</v>
      </c>
      <c r="H541" s="1" t="s">
        <v>1666</v>
      </c>
      <c r="I541" s="1" t="s">
        <v>2218</v>
      </c>
      <c r="J541" s="1" t="s">
        <v>2733</v>
      </c>
      <c r="K541">
        <v>1600</v>
      </c>
      <c r="L541">
        <v>1600</v>
      </c>
      <c r="M541" s="1" t="s">
        <v>2760</v>
      </c>
      <c r="N541" s="1" t="s">
        <v>2762</v>
      </c>
      <c r="O541" s="1" t="s">
        <v>2764</v>
      </c>
      <c r="P541" s="1"/>
      <c r="Q541" s="55" t="str">
        <f>VLOOKUP(Table13[[#This Row],[HỌ TÊN(7)]],tho!$F$7:$L$601,7,0)</f>
        <v>CM</v>
      </c>
      <c r="R541" s="1"/>
    </row>
    <row r="542" spans="1:18" x14ac:dyDescent="0.25">
      <c r="A542">
        <v>0</v>
      </c>
      <c r="B542" s="1" t="s">
        <v>17</v>
      </c>
      <c r="C542">
        <v>0</v>
      </c>
      <c r="D542">
        <v>900</v>
      </c>
      <c r="E542">
        <v>900</v>
      </c>
      <c r="F542" s="1" t="s">
        <v>553</v>
      </c>
      <c r="G542" s="1" t="s">
        <v>1132</v>
      </c>
      <c r="H542" s="1" t="s">
        <v>1667</v>
      </c>
      <c r="I542" s="1" t="s">
        <v>2219</v>
      </c>
      <c r="J542" s="1" t="s">
        <v>2734</v>
      </c>
      <c r="K542">
        <v>900</v>
      </c>
      <c r="L542">
        <v>900</v>
      </c>
      <c r="M542" s="1" t="s">
        <v>2760</v>
      </c>
      <c r="N542" s="1" t="s">
        <v>2762</v>
      </c>
      <c r="O542" s="1" t="s">
        <v>2764</v>
      </c>
      <c r="P542" s="1"/>
      <c r="Q542" s="55" t="str">
        <f>VLOOKUP(Table13[[#This Row],[HỌ TÊN(7)]],tho!$F$7:$L$601,7,0)</f>
        <v>PT</v>
      </c>
      <c r="R542" s="1"/>
    </row>
    <row r="543" spans="1:18" x14ac:dyDescent="0.25">
      <c r="A543">
        <v>3100</v>
      </c>
      <c r="B543" s="1" t="s">
        <v>17</v>
      </c>
      <c r="C543">
        <v>3100</v>
      </c>
      <c r="D543">
        <v>0</v>
      </c>
      <c r="E543">
        <v>0</v>
      </c>
      <c r="F543" s="1" t="s">
        <v>554</v>
      </c>
      <c r="G543" s="1" t="s">
        <v>1133</v>
      </c>
      <c r="H543" s="1" t="s">
        <v>1668</v>
      </c>
      <c r="I543" s="1" t="s">
        <v>2220</v>
      </c>
      <c r="J543" s="1"/>
      <c r="K543">
        <v>3100</v>
      </c>
      <c r="L543">
        <v>3100</v>
      </c>
      <c r="M543" s="1" t="s">
        <v>2760</v>
      </c>
      <c r="N543" s="1" t="s">
        <v>2762</v>
      </c>
      <c r="O543" s="1" t="s">
        <v>2764</v>
      </c>
      <c r="P543" s="1"/>
      <c r="Q543" s="55" t="str">
        <f>VLOOKUP(Table13[[#This Row],[HỌ TÊN(7)]],tho!$F$7:$L$601,7,0)</f>
        <v>NG</v>
      </c>
      <c r="R543" s="1"/>
    </row>
    <row r="544" spans="1:18" x14ac:dyDescent="0.25">
      <c r="A544">
        <v>0</v>
      </c>
      <c r="B544" s="1" t="s">
        <v>17</v>
      </c>
      <c r="C544">
        <v>0</v>
      </c>
      <c r="D544">
        <v>1400</v>
      </c>
      <c r="E544">
        <v>1400</v>
      </c>
      <c r="F544" s="1" t="s">
        <v>555</v>
      </c>
      <c r="G544" s="1" t="s">
        <v>1134</v>
      </c>
      <c r="H544" s="1" t="s">
        <v>1669</v>
      </c>
      <c r="I544" s="1" t="s">
        <v>2221</v>
      </c>
      <c r="J544" s="1" t="s">
        <v>2735</v>
      </c>
      <c r="K544">
        <v>1400</v>
      </c>
      <c r="L544">
        <v>1400</v>
      </c>
      <c r="M544" s="1" t="s">
        <v>2760</v>
      </c>
      <c r="N544" s="1" t="s">
        <v>2762</v>
      </c>
      <c r="O544" s="1" t="s">
        <v>2764</v>
      </c>
      <c r="P544" s="1"/>
      <c r="Q544" s="55" t="str">
        <f>VLOOKUP(Table13[[#This Row],[HỌ TÊN(7)]],tho!$F$7:$L$601,7,0)</f>
        <v>TT</v>
      </c>
      <c r="R544" s="1"/>
    </row>
    <row r="545" spans="1:18" x14ac:dyDescent="0.25">
      <c r="A545">
        <v>0</v>
      </c>
      <c r="B545" s="1" t="s">
        <v>17</v>
      </c>
      <c r="C545">
        <v>0</v>
      </c>
      <c r="D545">
        <v>2200</v>
      </c>
      <c r="E545">
        <v>2200</v>
      </c>
      <c r="F545" s="1" t="s">
        <v>556</v>
      </c>
      <c r="G545" s="1" t="s">
        <v>1135</v>
      </c>
      <c r="H545" s="1" t="s">
        <v>1670</v>
      </c>
      <c r="I545" s="1" t="s">
        <v>2222</v>
      </c>
      <c r="J545" s="1" t="s">
        <v>2736</v>
      </c>
      <c r="K545">
        <v>2200</v>
      </c>
      <c r="L545">
        <v>2200</v>
      </c>
      <c r="M545" s="1" t="s">
        <v>2760</v>
      </c>
      <c r="N545" s="1" t="s">
        <v>2762</v>
      </c>
      <c r="O545" s="1" t="s">
        <v>2764</v>
      </c>
      <c r="P545" s="1"/>
      <c r="Q545" s="55" t="str">
        <f>VLOOKUP(Table13[[#This Row],[HỌ TÊN(7)]],tho!$F$7:$L$601,7,0)</f>
        <v>TT</v>
      </c>
      <c r="R545" s="1"/>
    </row>
    <row r="546" spans="1:18" x14ac:dyDescent="0.25">
      <c r="A546">
        <v>0</v>
      </c>
      <c r="B546" s="1" t="s">
        <v>17</v>
      </c>
      <c r="C546">
        <v>0</v>
      </c>
      <c r="D546">
        <v>1900</v>
      </c>
      <c r="E546">
        <v>1900</v>
      </c>
      <c r="F546" s="1" t="s">
        <v>557</v>
      </c>
      <c r="G546" s="1" t="s">
        <v>1136</v>
      </c>
      <c r="H546" s="1" t="s">
        <v>1539</v>
      </c>
      <c r="I546" s="1" t="s">
        <v>2223</v>
      </c>
      <c r="J546" s="1" t="s">
        <v>2737</v>
      </c>
      <c r="K546">
        <v>1900</v>
      </c>
      <c r="L546">
        <v>1900</v>
      </c>
      <c r="M546" s="1" t="s">
        <v>2760</v>
      </c>
      <c r="N546" s="1" t="s">
        <v>2762</v>
      </c>
      <c r="O546" s="1" t="s">
        <v>2764</v>
      </c>
      <c r="P546" s="1"/>
      <c r="Q546" s="55" t="str">
        <f>VLOOKUP(Table13[[#This Row],[HỌ TÊN(7)]],tho!$F$7:$L$601,7,0)</f>
        <v>LX</v>
      </c>
      <c r="R546" s="1"/>
    </row>
    <row r="547" spans="1:18" x14ac:dyDescent="0.25">
      <c r="A547">
        <v>0</v>
      </c>
      <c r="B547" s="1" t="s">
        <v>17</v>
      </c>
      <c r="C547">
        <v>0</v>
      </c>
      <c r="D547">
        <v>2500</v>
      </c>
      <c r="E547">
        <v>2500</v>
      </c>
      <c r="F547" s="1" t="s">
        <v>558</v>
      </c>
      <c r="G547" s="1" t="s">
        <v>1137</v>
      </c>
      <c r="H547" s="1" t="s">
        <v>1671</v>
      </c>
      <c r="I547" s="1" t="s">
        <v>2224</v>
      </c>
      <c r="J547" s="1" t="s">
        <v>2738</v>
      </c>
      <c r="K547">
        <v>2500</v>
      </c>
      <c r="L547">
        <v>2500</v>
      </c>
      <c r="M547" s="1" t="s">
        <v>2760</v>
      </c>
      <c r="N547" s="1" t="s">
        <v>2762</v>
      </c>
      <c r="O547" s="1" t="s">
        <v>2764</v>
      </c>
      <c r="P547" s="1"/>
      <c r="Q547" s="55" t="str">
        <f>VLOOKUP(Table13[[#This Row],[HỌ TÊN(7)]],tho!$F$7:$L$601,7,0)</f>
        <v>LX</v>
      </c>
      <c r="R547" s="1"/>
    </row>
    <row r="548" spans="1:18" x14ac:dyDescent="0.25">
      <c r="A548">
        <v>0</v>
      </c>
      <c r="B548" s="1" t="s">
        <v>17</v>
      </c>
      <c r="C548">
        <v>0</v>
      </c>
      <c r="D548">
        <v>12500</v>
      </c>
      <c r="E548">
        <v>12500</v>
      </c>
      <c r="F548" s="1" t="s">
        <v>559</v>
      </c>
      <c r="G548" s="1" t="s">
        <v>1138</v>
      </c>
      <c r="H548" s="1" t="s">
        <v>1672</v>
      </c>
      <c r="I548" s="1" t="s">
        <v>2225</v>
      </c>
      <c r="J548" s="1" t="s">
        <v>2739</v>
      </c>
      <c r="K548">
        <v>12500</v>
      </c>
      <c r="L548">
        <v>12500</v>
      </c>
      <c r="M548" s="1" t="s">
        <v>2760</v>
      </c>
      <c r="N548" s="1" t="s">
        <v>2762</v>
      </c>
      <c r="O548" s="1" t="s">
        <v>2764</v>
      </c>
      <c r="P548" s="1"/>
      <c r="Q548" s="55" t="str">
        <f>VLOOKUP(Table13[[#This Row],[HỌ TÊN(7)]],tho!$F$7:$L$601,7,0)</f>
        <v>POW</v>
      </c>
      <c r="R548" s="1"/>
    </row>
    <row r="549" spans="1:18" x14ac:dyDescent="0.25">
      <c r="A549">
        <v>0</v>
      </c>
      <c r="B549" s="1" t="s">
        <v>17</v>
      </c>
      <c r="C549">
        <v>0</v>
      </c>
      <c r="D549">
        <v>2000</v>
      </c>
      <c r="E549">
        <v>2000</v>
      </c>
      <c r="F549" s="1" t="s">
        <v>560</v>
      </c>
      <c r="G549" s="1" t="s">
        <v>1139</v>
      </c>
      <c r="H549" s="1" t="s">
        <v>1627</v>
      </c>
      <c r="I549" s="1" t="s">
        <v>2226</v>
      </c>
      <c r="J549" s="1" t="s">
        <v>2740</v>
      </c>
      <c r="K549">
        <v>2000</v>
      </c>
      <c r="L549">
        <v>2000</v>
      </c>
      <c r="M549" s="1" t="s">
        <v>2760</v>
      </c>
      <c r="N549" s="1" t="s">
        <v>2762</v>
      </c>
      <c r="O549" s="1" t="s">
        <v>2764</v>
      </c>
      <c r="P549" s="1"/>
      <c r="Q549" s="55" t="str">
        <f>VLOOKUP(Table13[[#This Row],[HỌ TÊN(7)]],tho!$F$7:$L$601,7,0)</f>
        <v>TB</v>
      </c>
      <c r="R549" s="1"/>
    </row>
    <row r="550" spans="1:18" x14ac:dyDescent="0.25">
      <c r="A550">
        <v>0</v>
      </c>
      <c r="B550" s="1" t="s">
        <v>17</v>
      </c>
      <c r="C550">
        <v>0</v>
      </c>
      <c r="D550">
        <v>300</v>
      </c>
      <c r="E550">
        <v>300</v>
      </c>
      <c r="F550" s="1" t="s">
        <v>561</v>
      </c>
      <c r="G550" s="1" t="s">
        <v>1140</v>
      </c>
      <c r="H550" s="1" t="s">
        <v>1673</v>
      </c>
      <c r="I550" s="1" t="s">
        <v>2227</v>
      </c>
      <c r="J550" s="1" t="s">
        <v>2741</v>
      </c>
      <c r="K550">
        <v>300</v>
      </c>
      <c r="L550">
        <v>300</v>
      </c>
      <c r="M550" s="1" t="s">
        <v>2760</v>
      </c>
      <c r="N550" s="1" t="s">
        <v>2762</v>
      </c>
      <c r="O550" s="1" t="s">
        <v>2764</v>
      </c>
      <c r="P550" s="1"/>
      <c r="Q550" s="55" t="str">
        <f>VLOOKUP(Table13[[#This Row],[HỌ TÊN(7)]],tho!$F$7:$L$601,7,0)</f>
        <v>TB</v>
      </c>
      <c r="R550" s="1"/>
    </row>
    <row r="551" spans="1:18" x14ac:dyDescent="0.25">
      <c r="A551">
        <v>0</v>
      </c>
      <c r="B551" s="1" t="s">
        <v>17</v>
      </c>
      <c r="C551">
        <v>0</v>
      </c>
      <c r="D551">
        <v>5600</v>
      </c>
      <c r="E551">
        <v>5600</v>
      </c>
      <c r="F551" s="1" t="s">
        <v>562</v>
      </c>
      <c r="G551" s="1" t="s">
        <v>1141</v>
      </c>
      <c r="H551" s="1" t="s">
        <v>1395</v>
      </c>
      <c r="I551" s="1" t="s">
        <v>2228</v>
      </c>
      <c r="J551" s="1" t="s">
        <v>2742</v>
      </c>
      <c r="K551">
        <v>5600</v>
      </c>
      <c r="L551">
        <v>5600</v>
      </c>
      <c r="M551" s="1" t="s">
        <v>2760</v>
      </c>
      <c r="N551" s="1" t="s">
        <v>2762</v>
      </c>
      <c r="O551" s="1" t="s">
        <v>2764</v>
      </c>
      <c r="P551" s="1"/>
      <c r="Q551" s="55" t="str">
        <f>VLOOKUP(Table13[[#This Row],[HỌ TÊN(7)]],tho!$F$7:$L$601,7,0)</f>
        <v>CT</v>
      </c>
      <c r="R551" s="1"/>
    </row>
    <row r="552" spans="1:18" x14ac:dyDescent="0.25">
      <c r="A552">
        <v>0</v>
      </c>
      <c r="B552" s="1" t="s">
        <v>17</v>
      </c>
      <c r="C552">
        <v>0</v>
      </c>
      <c r="D552">
        <v>4000</v>
      </c>
      <c r="E552">
        <v>4000</v>
      </c>
      <c r="F552" s="1" t="s">
        <v>563</v>
      </c>
      <c r="G552" s="1" t="s">
        <v>1142</v>
      </c>
      <c r="H552" s="1" t="s">
        <v>1674</v>
      </c>
      <c r="I552" s="1" t="s">
        <v>2229</v>
      </c>
      <c r="J552" s="1" t="s">
        <v>2743</v>
      </c>
      <c r="K552">
        <v>4000</v>
      </c>
      <c r="L552">
        <v>4000</v>
      </c>
      <c r="M552" s="1" t="s">
        <v>2760</v>
      </c>
      <c r="N552" s="1" t="s">
        <v>2762</v>
      </c>
      <c r="O552" s="1" t="s">
        <v>2764</v>
      </c>
      <c r="P552" s="1"/>
      <c r="Q552" s="55" t="str">
        <f>VLOOKUP(Table13[[#This Row],[HỌ TÊN(7)]],tho!$F$7:$L$601,7,0)</f>
        <v>CP</v>
      </c>
      <c r="R552" s="1"/>
    </row>
    <row r="553" spans="1:18" x14ac:dyDescent="0.25">
      <c r="A553">
        <v>0</v>
      </c>
      <c r="B553" s="1" t="s">
        <v>17</v>
      </c>
      <c r="C553">
        <v>0</v>
      </c>
      <c r="D553">
        <v>6000</v>
      </c>
      <c r="E553">
        <v>6000</v>
      </c>
      <c r="F553" s="1" t="s">
        <v>564</v>
      </c>
      <c r="G553" s="1" t="s">
        <v>1143</v>
      </c>
      <c r="H553" s="1" t="s">
        <v>1675</v>
      </c>
      <c r="I553" s="1" t="s">
        <v>2230</v>
      </c>
      <c r="J553" s="1" t="s">
        <v>2744</v>
      </c>
      <c r="K553">
        <v>6000</v>
      </c>
      <c r="L553">
        <v>6000</v>
      </c>
      <c r="M553" s="1" t="s">
        <v>2760</v>
      </c>
      <c r="N553" s="1" t="s">
        <v>2762</v>
      </c>
      <c r="O553" s="1" t="s">
        <v>2764</v>
      </c>
      <c r="P553" s="1"/>
      <c r="Q553" s="55" t="str">
        <f>VLOOKUP(Table13[[#This Row],[HỌ TÊN(7)]],tho!$F$7:$L$601,7,0)</f>
        <v>POW</v>
      </c>
      <c r="R553" s="1"/>
    </row>
    <row r="554" spans="1:18" x14ac:dyDescent="0.25">
      <c r="A554">
        <v>0</v>
      </c>
      <c r="B554" s="1" t="s">
        <v>17</v>
      </c>
      <c r="C554">
        <v>0</v>
      </c>
      <c r="D554">
        <v>2000</v>
      </c>
      <c r="E554">
        <v>2000</v>
      </c>
      <c r="F554" s="1" t="s">
        <v>565</v>
      </c>
      <c r="G554" s="1" t="s">
        <v>1144</v>
      </c>
      <c r="H554" s="1" t="s">
        <v>1676</v>
      </c>
      <c r="I554" s="1" t="s">
        <v>2231</v>
      </c>
      <c r="J554" s="1" t="s">
        <v>2745</v>
      </c>
      <c r="K554">
        <v>2000</v>
      </c>
      <c r="L554">
        <v>2000</v>
      </c>
      <c r="M554" s="1" t="s">
        <v>2760</v>
      </c>
      <c r="N554" s="1" t="s">
        <v>2762</v>
      </c>
      <c r="O554" s="1" t="s">
        <v>2764</v>
      </c>
      <c r="P554" s="1"/>
      <c r="Q554" s="55" t="str">
        <f>VLOOKUP(Table13[[#This Row],[HỌ TÊN(7)]],tho!$F$7:$L$601,7,0)</f>
        <v>NG</v>
      </c>
      <c r="R554" s="1"/>
    </row>
    <row r="555" spans="1:18" x14ac:dyDescent="0.25">
      <c r="A555">
        <v>0</v>
      </c>
      <c r="B555" s="1" t="s">
        <v>17</v>
      </c>
      <c r="C555">
        <v>0</v>
      </c>
      <c r="D555">
        <v>17800</v>
      </c>
      <c r="E555">
        <v>17800</v>
      </c>
      <c r="F555" s="1" t="s">
        <v>566</v>
      </c>
      <c r="G555" s="1" t="s">
        <v>1145</v>
      </c>
      <c r="H555" s="1" t="s">
        <v>1677</v>
      </c>
      <c r="I555" s="1" t="s">
        <v>2232</v>
      </c>
      <c r="J555" s="1"/>
      <c r="K555">
        <v>17800</v>
      </c>
      <c r="L555">
        <v>17800</v>
      </c>
      <c r="M555" s="1" t="s">
        <v>2760</v>
      </c>
      <c r="N555" s="1" t="s">
        <v>2762</v>
      </c>
      <c r="O555" s="1" t="s">
        <v>2764</v>
      </c>
      <c r="P555" s="1"/>
      <c r="Q555" s="55" t="str">
        <f>VLOOKUP(Table13[[#This Row],[HỌ TÊN(7)]],tho!$F$7:$L$601,7,0)</f>
        <v>NG</v>
      </c>
      <c r="R555" s="1"/>
    </row>
    <row r="556" spans="1:18" x14ac:dyDescent="0.25">
      <c r="A556">
        <v>0</v>
      </c>
      <c r="B556" s="1" t="s">
        <v>17</v>
      </c>
      <c r="C556">
        <v>0</v>
      </c>
      <c r="D556">
        <v>10600</v>
      </c>
      <c r="E556">
        <v>10600</v>
      </c>
      <c r="F556" s="1" t="s">
        <v>567</v>
      </c>
      <c r="G556" s="1" t="s">
        <v>1146</v>
      </c>
      <c r="H556" s="1" t="s">
        <v>1392</v>
      </c>
      <c r="I556" s="1" t="s">
        <v>2233</v>
      </c>
      <c r="J556" s="1" t="s">
        <v>2746</v>
      </c>
      <c r="K556">
        <v>10600</v>
      </c>
      <c r="L556">
        <v>10600</v>
      </c>
      <c r="M556" s="1" t="s">
        <v>2760</v>
      </c>
      <c r="N556" s="1" t="s">
        <v>2762</v>
      </c>
      <c r="O556" s="1" t="s">
        <v>2764</v>
      </c>
      <c r="P556" s="1"/>
      <c r="Q556" s="55" t="str">
        <f>VLOOKUP(Table13[[#This Row],[HỌ TÊN(7)]],tho!$F$7:$L$601,7,0)</f>
        <v>POW</v>
      </c>
      <c r="R556" s="1"/>
    </row>
    <row r="557" spans="1:18" x14ac:dyDescent="0.25">
      <c r="A557">
        <v>0</v>
      </c>
      <c r="B557" s="1" t="s">
        <v>17</v>
      </c>
      <c r="C557">
        <v>0</v>
      </c>
      <c r="D557">
        <v>2300</v>
      </c>
      <c r="E557">
        <v>2300</v>
      </c>
      <c r="F557" s="1" t="s">
        <v>568</v>
      </c>
      <c r="G557" s="1" t="s">
        <v>1147</v>
      </c>
      <c r="H557" s="1" t="s">
        <v>1678</v>
      </c>
      <c r="I557" s="1" t="s">
        <v>2234</v>
      </c>
      <c r="J557" s="1" t="s">
        <v>2747</v>
      </c>
      <c r="K557">
        <v>2300</v>
      </c>
      <c r="L557">
        <v>2300</v>
      </c>
      <c r="M557" s="1" t="s">
        <v>2760</v>
      </c>
      <c r="N557" s="1" t="s">
        <v>2762</v>
      </c>
      <c r="O557" s="1" t="s">
        <v>2764</v>
      </c>
      <c r="P557" s="1" t="s">
        <v>2793</v>
      </c>
      <c r="Q557" s="55" t="str">
        <f>VLOOKUP(Table13[[#This Row],[HỌ TÊN(7)]],tho!$F$7:$L$601,7,0)</f>
        <v>AP</v>
      </c>
      <c r="R557" s="1"/>
    </row>
    <row r="558" spans="1:18" x14ac:dyDescent="0.25">
      <c r="A558">
        <v>0</v>
      </c>
      <c r="B558" s="1" t="s">
        <v>17</v>
      </c>
      <c r="C558">
        <v>0</v>
      </c>
      <c r="D558">
        <v>1700</v>
      </c>
      <c r="E558">
        <v>1700</v>
      </c>
      <c r="F558" s="1" t="s">
        <v>569</v>
      </c>
      <c r="G558" s="1" t="s">
        <v>1148</v>
      </c>
      <c r="H558" s="1" t="s">
        <v>1679</v>
      </c>
      <c r="I558" s="1" t="s">
        <v>2235</v>
      </c>
      <c r="J558" s="1" t="s">
        <v>2748</v>
      </c>
      <c r="K558">
        <v>1700</v>
      </c>
      <c r="L558">
        <v>1700</v>
      </c>
      <c r="M558" s="1" t="s">
        <v>2760</v>
      </c>
      <c r="N558" s="1" t="s">
        <v>2762</v>
      </c>
      <c r="O558" s="1" t="s">
        <v>2764</v>
      </c>
      <c r="P558" s="1"/>
      <c r="Q558" s="55" t="str">
        <f>VLOOKUP(Table13[[#This Row],[HỌ TÊN(7)]],tho!$F$7:$L$601,7,0)</f>
        <v>LX</v>
      </c>
      <c r="R558" s="1"/>
    </row>
    <row r="559" spans="1:18" x14ac:dyDescent="0.25">
      <c r="A559">
        <v>0</v>
      </c>
      <c r="B559" s="1" t="s">
        <v>17</v>
      </c>
      <c r="C559">
        <v>0</v>
      </c>
      <c r="D559">
        <v>2500</v>
      </c>
      <c r="E559">
        <v>2500</v>
      </c>
      <c r="F559" s="1" t="s">
        <v>570</v>
      </c>
      <c r="G559" s="1" t="s">
        <v>1149</v>
      </c>
      <c r="H559" s="1" t="s">
        <v>1680</v>
      </c>
      <c r="I559" s="1" t="s">
        <v>2236</v>
      </c>
      <c r="J559" s="1" t="s">
        <v>2749</v>
      </c>
      <c r="K559">
        <v>2500</v>
      </c>
      <c r="L559">
        <v>2500</v>
      </c>
      <c r="M559" s="1" t="s">
        <v>2760</v>
      </c>
      <c r="N559" s="1" t="s">
        <v>2762</v>
      </c>
      <c r="O559" s="1" t="s">
        <v>2764</v>
      </c>
      <c r="P559" s="1"/>
      <c r="Q559" s="55" t="str">
        <f>VLOOKUP(Table13[[#This Row],[HỌ TÊN(7)]],tho!$F$7:$L$601,7,0)</f>
        <v>NG</v>
      </c>
      <c r="R559" s="1"/>
    </row>
    <row r="560" spans="1:18" x14ac:dyDescent="0.25">
      <c r="A560">
        <v>0</v>
      </c>
      <c r="B560" s="1" t="s">
        <v>17</v>
      </c>
      <c r="C560">
        <v>0</v>
      </c>
      <c r="D560">
        <v>9400</v>
      </c>
      <c r="E560">
        <v>9400</v>
      </c>
      <c r="F560" s="1" t="s">
        <v>571</v>
      </c>
      <c r="G560" s="1" t="s">
        <v>1150</v>
      </c>
      <c r="H560" s="1" t="s">
        <v>1270</v>
      </c>
      <c r="I560" s="1" t="s">
        <v>2237</v>
      </c>
      <c r="J560" s="1" t="s">
        <v>2750</v>
      </c>
      <c r="K560">
        <v>9400</v>
      </c>
      <c r="L560">
        <v>9400</v>
      </c>
      <c r="M560" s="1" t="s">
        <v>2760</v>
      </c>
      <c r="N560" s="1" t="s">
        <v>2762</v>
      </c>
      <c r="O560" s="1" t="s">
        <v>2764</v>
      </c>
      <c r="P560" s="1"/>
      <c r="Q560" s="55" t="str">
        <f>VLOOKUP(Table13[[#This Row],[HỌ TÊN(7)]],tho!$F$7:$L$601,7,0)</f>
        <v>TC</v>
      </c>
      <c r="R560" s="1"/>
    </row>
    <row r="561" spans="1:18" x14ac:dyDescent="0.25">
      <c r="A561">
        <v>0</v>
      </c>
      <c r="B561" s="1" t="s">
        <v>17</v>
      </c>
      <c r="C561">
        <v>0</v>
      </c>
      <c r="D561">
        <v>2100</v>
      </c>
      <c r="E561">
        <v>2100</v>
      </c>
      <c r="F561" s="1" t="s">
        <v>572</v>
      </c>
      <c r="G561" s="1" t="s">
        <v>1151</v>
      </c>
      <c r="H561" s="1" t="s">
        <v>1681</v>
      </c>
      <c r="I561" s="1" t="s">
        <v>2238</v>
      </c>
      <c r="J561" s="1"/>
      <c r="K561">
        <v>2100</v>
      </c>
      <c r="L561">
        <v>2100</v>
      </c>
      <c r="M561" s="1" t="s">
        <v>2760</v>
      </c>
      <c r="N561" s="1" t="s">
        <v>2762</v>
      </c>
      <c r="O561" s="1" t="s">
        <v>2764</v>
      </c>
      <c r="P561" s="1"/>
      <c r="Q561" s="55" t="str">
        <f>VLOOKUP(Table13[[#This Row],[HỌ TÊN(7)]],tho!$F$7:$L$601,7,0)</f>
        <v>TT</v>
      </c>
      <c r="R561" s="1"/>
    </row>
    <row r="562" spans="1:18" x14ac:dyDescent="0.25">
      <c r="A562">
        <v>0</v>
      </c>
      <c r="B562" s="1" t="s">
        <v>17</v>
      </c>
      <c r="C562">
        <v>0</v>
      </c>
      <c r="D562">
        <v>2000</v>
      </c>
      <c r="E562">
        <v>2000</v>
      </c>
      <c r="F562" s="1" t="s">
        <v>573</v>
      </c>
      <c r="G562" s="1" t="s">
        <v>1152</v>
      </c>
      <c r="H562" s="1" t="s">
        <v>1412</v>
      </c>
      <c r="I562" s="1" t="s">
        <v>2239</v>
      </c>
      <c r="J562" s="1" t="s">
        <v>2751</v>
      </c>
      <c r="K562">
        <v>2000</v>
      </c>
      <c r="L562">
        <v>2000</v>
      </c>
      <c r="M562" s="1" t="s">
        <v>2760</v>
      </c>
      <c r="N562" s="1" t="s">
        <v>2762</v>
      </c>
      <c r="O562" s="1" t="s">
        <v>2764</v>
      </c>
      <c r="P562" s="1"/>
      <c r="Q562" s="55" t="str">
        <f>VLOOKUP(Table13[[#This Row],[HỌ TÊN(7)]],tho!$F$7:$L$601,7,0)</f>
        <v>CP</v>
      </c>
      <c r="R562" s="1"/>
    </row>
    <row r="563" spans="1:18" x14ac:dyDescent="0.25">
      <c r="A563">
        <v>0</v>
      </c>
      <c r="B563" s="1" t="s">
        <v>17</v>
      </c>
      <c r="C563">
        <v>0</v>
      </c>
      <c r="D563">
        <v>11500</v>
      </c>
      <c r="E563">
        <v>11500</v>
      </c>
      <c r="F563" s="1" t="s">
        <v>574</v>
      </c>
      <c r="G563" s="1" t="s">
        <v>1153</v>
      </c>
      <c r="H563" s="1" t="s">
        <v>1682</v>
      </c>
      <c r="I563" s="1" t="s">
        <v>2240</v>
      </c>
      <c r="J563" s="1" t="s">
        <v>2752</v>
      </c>
      <c r="K563">
        <v>11500</v>
      </c>
      <c r="L563">
        <v>11500</v>
      </c>
      <c r="M563" s="1" t="s">
        <v>2760</v>
      </c>
      <c r="N563" s="1" t="s">
        <v>2762</v>
      </c>
      <c r="O563" s="1" t="s">
        <v>2764</v>
      </c>
      <c r="P563" s="1"/>
      <c r="Q563" s="55" t="str">
        <f>VLOOKUP(Table13[[#This Row],[HỌ TÊN(7)]],tho!$F$7:$L$601,7,0)</f>
        <v>NG</v>
      </c>
      <c r="R563" s="1"/>
    </row>
    <row r="564" spans="1:18" x14ac:dyDescent="0.25">
      <c r="A564">
        <v>0</v>
      </c>
      <c r="B564" s="1" t="s">
        <v>17</v>
      </c>
      <c r="C564">
        <v>0</v>
      </c>
      <c r="D564">
        <v>1800</v>
      </c>
      <c r="E564">
        <v>1800</v>
      </c>
      <c r="F564" s="1" t="s">
        <v>575</v>
      </c>
      <c r="G564" s="1" t="s">
        <v>1154</v>
      </c>
      <c r="H564" s="1" t="s">
        <v>1683</v>
      </c>
      <c r="I564" s="1" t="s">
        <v>2241</v>
      </c>
      <c r="J564" s="1" t="s">
        <v>2753</v>
      </c>
      <c r="K564">
        <v>1800</v>
      </c>
      <c r="L564">
        <v>1800</v>
      </c>
      <c r="M564" s="1" t="s">
        <v>2760</v>
      </c>
      <c r="N564" s="1" t="s">
        <v>2762</v>
      </c>
      <c r="O564" s="1" t="s">
        <v>2764</v>
      </c>
      <c r="P564" s="1" t="s">
        <v>2794</v>
      </c>
      <c r="Q564" s="55" t="str">
        <f>VLOOKUP(Table13[[#This Row],[HỌ TÊN(7)]],tho!$F$7:$L$601,7,0)</f>
        <v>LX</v>
      </c>
      <c r="R564" s="1"/>
    </row>
    <row r="565" spans="1:18" x14ac:dyDescent="0.25">
      <c r="A565">
        <v>0</v>
      </c>
      <c r="B565" s="1" t="s">
        <v>17</v>
      </c>
      <c r="C565">
        <v>0</v>
      </c>
      <c r="D565">
        <v>3400</v>
      </c>
      <c r="E565">
        <v>3400</v>
      </c>
      <c r="F565" s="1" t="s">
        <v>576</v>
      </c>
      <c r="G565" s="1" t="s">
        <v>1155</v>
      </c>
      <c r="H565" s="1" t="s">
        <v>1684</v>
      </c>
      <c r="I565" s="1" t="s">
        <v>2242</v>
      </c>
      <c r="J565" s="1" t="s">
        <v>2754</v>
      </c>
      <c r="K565">
        <v>3400</v>
      </c>
      <c r="L565">
        <v>3400</v>
      </c>
      <c r="M565" s="1" t="s">
        <v>2760</v>
      </c>
      <c r="N565" s="1" t="s">
        <v>2762</v>
      </c>
      <c r="O565" s="1" t="s">
        <v>2764</v>
      </c>
      <c r="P565" s="1"/>
      <c r="Q565" s="55" t="str">
        <f>VLOOKUP(Table13[[#This Row],[HỌ TÊN(7)]],tho!$F$7:$L$601,7,0)</f>
        <v>CM</v>
      </c>
      <c r="R565" s="1"/>
    </row>
    <row r="566" spans="1:18" x14ac:dyDescent="0.25">
      <c r="A566">
        <v>0</v>
      </c>
      <c r="B566" s="1" t="s">
        <v>17</v>
      </c>
      <c r="C566">
        <v>0</v>
      </c>
      <c r="D566">
        <v>1000</v>
      </c>
      <c r="E566">
        <v>1000</v>
      </c>
      <c r="F566" s="1" t="s">
        <v>577</v>
      </c>
      <c r="G566" s="1" t="s">
        <v>1156</v>
      </c>
      <c r="H566" s="1" t="s">
        <v>1685</v>
      </c>
      <c r="I566" s="1" t="s">
        <v>2243</v>
      </c>
      <c r="J566" s="1" t="s">
        <v>2755</v>
      </c>
      <c r="K566">
        <v>1000</v>
      </c>
      <c r="L566">
        <v>1000</v>
      </c>
      <c r="M566" s="1" t="s">
        <v>2760</v>
      </c>
      <c r="N566" s="1" t="s">
        <v>2762</v>
      </c>
      <c r="O566" s="1" t="s">
        <v>2764</v>
      </c>
      <c r="P566" s="1"/>
      <c r="Q566" s="55" t="str">
        <f>VLOOKUP(Table13[[#This Row],[HỌ TÊN(7)]],tho!$F$7:$L$601,7,0)</f>
        <v>CT</v>
      </c>
      <c r="R566" s="1"/>
    </row>
    <row r="567" spans="1:18" x14ac:dyDescent="0.25">
      <c r="A567">
        <v>0</v>
      </c>
      <c r="B567" s="1" t="s">
        <v>17</v>
      </c>
      <c r="C567">
        <v>0</v>
      </c>
      <c r="D567">
        <v>4200</v>
      </c>
      <c r="E567">
        <v>4200</v>
      </c>
      <c r="F567" s="1" t="s">
        <v>578</v>
      </c>
      <c r="G567" s="1" t="s">
        <v>1157</v>
      </c>
      <c r="H567" s="1" t="s">
        <v>1405</v>
      </c>
      <c r="I567" s="1" t="s">
        <v>2244</v>
      </c>
      <c r="J567" s="1" t="s">
        <v>2756</v>
      </c>
      <c r="K567">
        <v>4200</v>
      </c>
      <c r="L567">
        <v>4200</v>
      </c>
      <c r="M567" s="1" t="s">
        <v>2760</v>
      </c>
      <c r="N567" s="1" t="s">
        <v>2762</v>
      </c>
      <c r="O567" s="1" t="s">
        <v>2764</v>
      </c>
      <c r="P567" s="1"/>
      <c r="Q567" s="55" t="str">
        <f>VLOOKUP(Table13[[#This Row],[HỌ TÊN(7)]],tho!$F$7:$L$601,7,0)</f>
        <v>CM</v>
      </c>
      <c r="R567" s="1"/>
    </row>
    <row r="568" spans="1:18" x14ac:dyDescent="0.25">
      <c r="A568">
        <v>3400</v>
      </c>
      <c r="B568" s="1" t="s">
        <v>17</v>
      </c>
      <c r="C568">
        <v>3400</v>
      </c>
      <c r="D568">
        <v>0</v>
      </c>
      <c r="E568">
        <v>0</v>
      </c>
      <c r="F568" s="1" t="s">
        <v>579</v>
      </c>
      <c r="G568" s="1" t="s">
        <v>1158</v>
      </c>
      <c r="H568" s="1" t="s">
        <v>1686</v>
      </c>
      <c r="I568" s="1" t="s">
        <v>2245</v>
      </c>
      <c r="J568" s="1"/>
      <c r="K568">
        <v>3400</v>
      </c>
      <c r="L568">
        <v>3400</v>
      </c>
      <c r="M568" s="1" t="s">
        <v>2760</v>
      </c>
      <c r="N568" s="1" t="s">
        <v>2762</v>
      </c>
      <c r="O568" s="1" t="s">
        <v>2764</v>
      </c>
      <c r="P568" s="1"/>
      <c r="Q568" s="55" t="str">
        <f>VLOOKUP(Table13[[#This Row],[HỌ TÊN(7)]],tho!$F$7:$L$601,7,0)</f>
        <v>CĐ</v>
      </c>
      <c r="R568" s="1"/>
    </row>
    <row r="569" spans="1:18" x14ac:dyDescent="0.25">
      <c r="A569">
        <v>0</v>
      </c>
      <c r="B569" s="1" t="s">
        <v>17</v>
      </c>
      <c r="C569">
        <v>0</v>
      </c>
      <c r="D569">
        <v>1200</v>
      </c>
      <c r="E569">
        <v>1200</v>
      </c>
      <c r="F569" s="1" t="s">
        <v>580</v>
      </c>
      <c r="G569" s="1" t="s">
        <v>1159</v>
      </c>
      <c r="H569" s="1" t="s">
        <v>1687</v>
      </c>
      <c r="I569" s="1" t="s">
        <v>2246</v>
      </c>
      <c r="J569" s="1" t="s">
        <v>2757</v>
      </c>
      <c r="K569">
        <v>1200</v>
      </c>
      <c r="L569">
        <v>1200</v>
      </c>
      <c r="M569" s="1" t="s">
        <v>2760</v>
      </c>
      <c r="N569" s="1" t="s">
        <v>2762</v>
      </c>
      <c r="O569" s="1" t="s">
        <v>2764</v>
      </c>
      <c r="P569" s="1"/>
      <c r="Q569" s="55" t="str">
        <f>VLOOKUP(Table13[[#This Row],[HỌ TÊN(7)]],tho!$F$7:$L$601,7,0)</f>
        <v>TT</v>
      </c>
      <c r="R569" s="1"/>
    </row>
    <row r="570" spans="1:18" x14ac:dyDescent="0.25">
      <c r="A570">
        <v>150000</v>
      </c>
      <c r="B570" s="1" t="s">
        <v>17</v>
      </c>
      <c r="C570">
        <v>150000</v>
      </c>
      <c r="D570">
        <v>0</v>
      </c>
      <c r="E570">
        <v>0</v>
      </c>
      <c r="F570" s="1" t="s">
        <v>581</v>
      </c>
      <c r="G570" s="1" t="s">
        <v>1160</v>
      </c>
      <c r="H570" s="1" t="s">
        <v>1688</v>
      </c>
      <c r="I570" s="1" t="s">
        <v>2247</v>
      </c>
      <c r="J570" s="1" t="s">
        <v>2758</v>
      </c>
      <c r="K570">
        <v>150000</v>
      </c>
      <c r="L570">
        <v>150000</v>
      </c>
      <c r="M570" s="1" t="s">
        <v>2760</v>
      </c>
      <c r="N570" s="1" t="s">
        <v>2763</v>
      </c>
      <c r="O570" s="1" t="s">
        <v>2764</v>
      </c>
      <c r="P570" s="1"/>
      <c r="Q570" s="55" t="e">
        <f>VLOOKUP(Table13[[#This Row],[HỌ TÊN(7)]],tho!$F$7:$L$601,7,0)</f>
        <v>#N/A</v>
      </c>
      <c r="R570" s="1"/>
    </row>
    <row r="571" spans="1:18" x14ac:dyDescent="0.25">
      <c r="A571">
        <v>200000</v>
      </c>
      <c r="B571" s="1" t="s">
        <v>17</v>
      </c>
      <c r="C571">
        <v>200000</v>
      </c>
      <c r="D571">
        <v>0</v>
      </c>
      <c r="E571">
        <v>0</v>
      </c>
      <c r="F571" s="1" t="s">
        <v>582</v>
      </c>
      <c r="G571" s="1" t="s">
        <v>1161</v>
      </c>
      <c r="H571" s="1" t="s">
        <v>1689</v>
      </c>
      <c r="I571" s="1" t="s">
        <v>2248</v>
      </c>
      <c r="J571" s="1"/>
      <c r="K571">
        <v>200000</v>
      </c>
      <c r="L571">
        <v>200000</v>
      </c>
      <c r="M571" s="1" t="s">
        <v>2760</v>
      </c>
      <c r="N571" s="1" t="s">
        <v>2763</v>
      </c>
      <c r="O571" s="1" t="s">
        <v>2764</v>
      </c>
      <c r="P571" s="1"/>
      <c r="Q571" s="55" t="e">
        <f>VLOOKUP(Table13[[#This Row],[HỌ TÊN(7)]],tho!$F$7:$L$601,7,0)</f>
        <v>#N/A</v>
      </c>
      <c r="R571" s="1"/>
    </row>
    <row r="572" spans="1:18" x14ac:dyDescent="0.25">
      <c r="A572">
        <v>100000</v>
      </c>
      <c r="B572" s="1" t="s">
        <v>17</v>
      </c>
      <c r="C572">
        <v>100000</v>
      </c>
      <c r="D572">
        <v>0</v>
      </c>
      <c r="E572">
        <v>0</v>
      </c>
      <c r="F572" s="1" t="s">
        <v>583</v>
      </c>
      <c r="G572" s="1" t="s">
        <v>1162</v>
      </c>
      <c r="H572" s="1" t="s">
        <v>1690</v>
      </c>
      <c r="I572" s="1" t="s">
        <v>2249</v>
      </c>
      <c r="J572" s="1"/>
      <c r="K572">
        <v>100000</v>
      </c>
      <c r="L572">
        <v>100000</v>
      </c>
      <c r="M572" s="1" t="s">
        <v>2760</v>
      </c>
      <c r="N572" s="1" t="s">
        <v>2763</v>
      </c>
      <c r="O572" s="1" t="s">
        <v>2764</v>
      </c>
      <c r="P572" s="1"/>
      <c r="Q572" s="55" t="e">
        <f>VLOOKUP(Table13[[#This Row],[HỌ TÊN(7)]],tho!$F$7:$L$601,7,0)</f>
        <v>#N/A</v>
      </c>
      <c r="R572" s="1"/>
    </row>
    <row r="573" spans="1:18" x14ac:dyDescent="0.25">
      <c r="A573">
        <v>10000</v>
      </c>
      <c r="B573" s="1" t="s">
        <v>17</v>
      </c>
      <c r="C573">
        <v>10000</v>
      </c>
      <c r="D573">
        <v>0</v>
      </c>
      <c r="E573">
        <v>0</v>
      </c>
      <c r="F573" s="1" t="s">
        <v>584</v>
      </c>
      <c r="G573" s="1" t="s">
        <v>1163</v>
      </c>
      <c r="H573" s="1" t="s">
        <v>1691</v>
      </c>
      <c r="I573" s="1" t="s">
        <v>2250</v>
      </c>
      <c r="J573" s="1"/>
      <c r="K573">
        <v>10000</v>
      </c>
      <c r="L573">
        <v>10000</v>
      </c>
      <c r="M573" s="1" t="s">
        <v>2760</v>
      </c>
      <c r="N573" s="1" t="s">
        <v>2763</v>
      </c>
      <c r="O573" s="1" t="s">
        <v>2764</v>
      </c>
      <c r="P573" s="1"/>
      <c r="Q573" s="55" t="e">
        <f>VLOOKUP(Table13[[#This Row],[HỌ TÊN(7)]],tho!$F$7:$L$601,7,0)</f>
        <v>#N/A</v>
      </c>
      <c r="R573" s="1"/>
    </row>
    <row r="574" spans="1:18" x14ac:dyDescent="0.25">
      <c r="A574">
        <v>0</v>
      </c>
      <c r="B574" s="1" t="s">
        <v>17</v>
      </c>
      <c r="C574">
        <v>0</v>
      </c>
      <c r="D574">
        <v>100000</v>
      </c>
      <c r="E574">
        <v>100000</v>
      </c>
      <c r="F574" s="1" t="s">
        <v>585</v>
      </c>
      <c r="G574" s="1" t="s">
        <v>1164</v>
      </c>
      <c r="H574" s="1" t="s">
        <v>1692</v>
      </c>
      <c r="I574" s="1" t="s">
        <v>2251</v>
      </c>
      <c r="J574" s="1" t="s">
        <v>2759</v>
      </c>
      <c r="K574">
        <v>100000</v>
      </c>
      <c r="L574">
        <v>100000</v>
      </c>
      <c r="M574" s="1" t="s">
        <v>2760</v>
      </c>
      <c r="N574" s="1" t="s">
        <v>2763</v>
      </c>
      <c r="O574" s="1" t="s">
        <v>2764</v>
      </c>
      <c r="P574" s="1"/>
      <c r="Q574" s="55" t="e">
        <f>VLOOKUP(Table13[[#This Row],[HỌ TÊN(7)]],tho!$F$7:$L$601,7,0)</f>
        <v>#N/A</v>
      </c>
      <c r="R574" s="1"/>
    </row>
    <row r="575" spans="1:18" x14ac:dyDescent="0.25">
      <c r="A575">
        <v>0</v>
      </c>
      <c r="B575" s="1" t="s">
        <v>17</v>
      </c>
      <c r="C575">
        <v>0</v>
      </c>
      <c r="D575">
        <v>503000</v>
      </c>
      <c r="E575">
        <v>503000</v>
      </c>
      <c r="F575" s="1" t="s">
        <v>586</v>
      </c>
      <c r="G575" s="1" t="s">
        <v>1165</v>
      </c>
      <c r="H575" s="1" t="s">
        <v>1693</v>
      </c>
      <c r="I575" s="1" t="s">
        <v>2252</v>
      </c>
      <c r="J575" s="1"/>
      <c r="K575">
        <v>503000</v>
      </c>
      <c r="L575">
        <v>503000</v>
      </c>
      <c r="M575" s="1" t="s">
        <v>2760</v>
      </c>
      <c r="N575" s="1" t="s">
        <v>2763</v>
      </c>
      <c r="O575" s="1" t="s">
        <v>2764</v>
      </c>
      <c r="P575" s="1"/>
      <c r="Q575" s="55" t="e">
        <f>VLOOKUP(Table13[[#This Row],[HỌ TÊN(7)]],tho!$F$7:$L$601,7,0)</f>
        <v>#N/A</v>
      </c>
      <c r="R575" s="1"/>
    </row>
    <row r="576" spans="1:18" x14ac:dyDescent="0.25">
      <c r="A576">
        <v>0</v>
      </c>
      <c r="B576" s="1" t="s">
        <v>17</v>
      </c>
      <c r="C576">
        <v>0</v>
      </c>
      <c r="D576">
        <v>200000</v>
      </c>
      <c r="E576">
        <v>200000</v>
      </c>
      <c r="F576" s="1" t="s">
        <v>587</v>
      </c>
      <c r="G576" s="1" t="s">
        <v>1166</v>
      </c>
      <c r="H576" s="1" t="s">
        <v>1376</v>
      </c>
      <c r="I576" s="1" t="s">
        <v>2253</v>
      </c>
      <c r="J576" s="1"/>
      <c r="K576">
        <v>200000</v>
      </c>
      <c r="L576">
        <v>200000</v>
      </c>
      <c r="M576" s="1" t="s">
        <v>2760</v>
      </c>
      <c r="N576" s="1" t="s">
        <v>2763</v>
      </c>
      <c r="O576" s="1" t="s">
        <v>2764</v>
      </c>
      <c r="P576" s="1"/>
      <c r="Q576" s="55" t="e">
        <f>VLOOKUP(Table13[[#This Row],[HỌ TÊN(7)]],tho!$F$7:$L$601,7,0)</f>
        <v>#N/A</v>
      </c>
      <c r="R576" s="1"/>
    </row>
    <row r="577" spans="1:18" x14ac:dyDescent="0.25">
      <c r="A577">
        <v>250000</v>
      </c>
      <c r="B577" s="1" t="s">
        <v>17</v>
      </c>
      <c r="C577">
        <v>250000</v>
      </c>
      <c r="D577">
        <v>0</v>
      </c>
      <c r="E577">
        <v>0</v>
      </c>
      <c r="F577" s="1" t="s">
        <v>588</v>
      </c>
      <c r="G577" s="1" t="s">
        <v>1167</v>
      </c>
      <c r="H577" s="1" t="s">
        <v>1694</v>
      </c>
      <c r="I577" s="1" t="s">
        <v>2254</v>
      </c>
      <c r="J577" s="1"/>
      <c r="K577">
        <v>250000</v>
      </c>
      <c r="L577">
        <v>250000</v>
      </c>
      <c r="M577" s="1" t="s">
        <v>2760</v>
      </c>
      <c r="N577" s="1" t="s">
        <v>2763</v>
      </c>
      <c r="O577" s="1" t="s">
        <v>2764</v>
      </c>
      <c r="P577" s="1"/>
      <c r="Q577" s="55" t="e">
        <f>VLOOKUP(Table13[[#This Row],[HỌ TÊN(7)]],tho!$F$7:$L$601,7,0)</f>
        <v>#N/A</v>
      </c>
      <c r="R577" s="1" t="s">
        <v>2795</v>
      </c>
    </row>
    <row r="578" spans="1:18" x14ac:dyDescent="0.25">
      <c r="A578">
        <v>24807800</v>
      </c>
      <c r="B578" s="1" t="s">
        <v>17</v>
      </c>
      <c r="C578">
        <v>24807800</v>
      </c>
      <c r="D578">
        <v>17878500</v>
      </c>
      <c r="E578">
        <v>17878500</v>
      </c>
      <c r="F578" s="1" t="s">
        <v>589</v>
      </c>
      <c r="G578" s="1" t="s">
        <v>1168</v>
      </c>
      <c r="H578" s="1" t="s">
        <v>1695</v>
      </c>
      <c r="I578" s="1" t="s">
        <v>2255</v>
      </c>
      <c r="J578" s="1"/>
      <c r="K578">
        <v>42686300</v>
      </c>
      <c r="L578">
        <v>42686300</v>
      </c>
      <c r="M578" s="1" t="s">
        <v>2760</v>
      </c>
      <c r="N578" s="1" t="s">
        <v>2763</v>
      </c>
      <c r="O578" s="1" t="s">
        <v>2764</v>
      </c>
      <c r="P578" s="1"/>
      <c r="Q578" s="55" t="e">
        <f>VLOOKUP(Table13[[#This Row],[HỌ TÊN(7)]],tho!$F$7:$L$601,7,0)</f>
        <v>#N/A</v>
      </c>
      <c r="R578" s="1"/>
    </row>
    <row r="579" spans="1:18" x14ac:dyDescent="0.25">
      <c r="A579">
        <v>0</v>
      </c>
      <c r="B579" s="1" t="s">
        <v>18</v>
      </c>
      <c r="C579">
        <v>0</v>
      </c>
      <c r="D579">
        <v>8300</v>
      </c>
      <c r="E579">
        <v>8300</v>
      </c>
      <c r="F579" s="1" t="s">
        <v>590</v>
      </c>
      <c r="G579" s="1" t="s">
        <v>1169</v>
      </c>
      <c r="H579" s="1" t="s">
        <v>1696</v>
      </c>
      <c r="I579" s="1" t="s">
        <v>2256</v>
      </c>
      <c r="J579" s="1"/>
      <c r="K579">
        <v>8300</v>
      </c>
      <c r="L579">
        <v>8300</v>
      </c>
      <c r="M579" s="1" t="s">
        <v>2761</v>
      </c>
      <c r="N579" s="1" t="s">
        <v>2763</v>
      </c>
      <c r="O579" s="1" t="s">
        <v>2764</v>
      </c>
      <c r="P579" s="1"/>
      <c r="Q579" s="55" t="str">
        <f>VLOOKUP(Table13[[#This Row],[HỌ TÊN(7)]],tho!$F$7:$L$601,7,0)</f>
        <v>NG</v>
      </c>
      <c r="R579" s="1"/>
    </row>
    <row r="580" spans="1:18" x14ac:dyDescent="0.25">
      <c r="A580">
        <v>0</v>
      </c>
      <c r="B580" s="1" t="s">
        <v>19</v>
      </c>
      <c r="C580">
        <v>0</v>
      </c>
      <c r="D580">
        <v>10000</v>
      </c>
      <c r="E580">
        <v>10000</v>
      </c>
      <c r="F580" s="1" t="s">
        <v>591</v>
      </c>
      <c r="G580" s="1" t="s">
        <v>1170</v>
      </c>
      <c r="H580" s="1" t="s">
        <v>1697</v>
      </c>
      <c r="I580" s="1" t="s">
        <v>2257</v>
      </c>
      <c r="J580" s="1"/>
      <c r="K580">
        <v>10000</v>
      </c>
      <c r="L580">
        <v>10000</v>
      </c>
      <c r="M580" s="1" t="s">
        <v>2761</v>
      </c>
      <c r="N580" s="1" t="s">
        <v>2763</v>
      </c>
      <c r="O580" s="1" t="s">
        <v>2764</v>
      </c>
      <c r="P580" s="1"/>
      <c r="Q580" s="55" t="e">
        <f>VLOOKUP(Table13[[#This Row],[HỌ TÊN(7)]],tho!$F$7:$L$601,7,0)</f>
        <v>#N/A</v>
      </c>
      <c r="R58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0"/>
  <sheetViews>
    <sheetView topLeftCell="A552" workbookViewId="0">
      <selection activeCell="F580" sqref="F580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3" width="13.42578125" bestFit="1" customWidth="1"/>
    <col min="4" max="5" width="10.85546875" bestFit="1" customWidth="1"/>
    <col min="6" max="6" width="55.7109375" bestFit="1" customWidth="1"/>
    <col min="7" max="7" width="13.5703125" bestFit="1" customWidth="1"/>
    <col min="8" max="8" width="15" bestFit="1" customWidth="1"/>
    <col min="9" max="9" width="79.7109375" bestFit="1" customWidth="1"/>
    <col min="10" max="10" width="17.28515625" bestFit="1" customWidth="1"/>
    <col min="11" max="12" width="12.140625" bestFit="1" customWidth="1"/>
    <col min="13" max="13" width="15.42578125" bestFit="1" customWidth="1"/>
    <col min="14" max="14" width="10" bestFit="1" customWidth="1"/>
    <col min="15" max="15" width="23" bestFit="1" customWidth="1"/>
    <col min="16" max="16" width="29" bestFit="1" customWidth="1"/>
    <col min="17" max="17" width="2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 s="1" t="s">
        <v>17</v>
      </c>
      <c r="C2">
        <v>0</v>
      </c>
      <c r="D2">
        <v>1700</v>
      </c>
      <c r="E2">
        <v>1700</v>
      </c>
      <c r="F2" s="1" t="s">
        <v>20</v>
      </c>
      <c r="G2" s="1" t="s">
        <v>592</v>
      </c>
      <c r="H2" s="1" t="s">
        <v>1171</v>
      </c>
      <c r="I2" s="1" t="s">
        <v>1698</v>
      </c>
      <c r="J2" s="1" t="s">
        <v>2258</v>
      </c>
      <c r="K2">
        <v>1700</v>
      </c>
      <c r="L2">
        <v>1700</v>
      </c>
      <c r="M2" s="1" t="s">
        <v>2760</v>
      </c>
      <c r="N2" s="1" t="s">
        <v>2762</v>
      </c>
      <c r="O2" s="1" t="s">
        <v>2764</v>
      </c>
      <c r="P2" s="1"/>
      <c r="Q2" s="1"/>
    </row>
    <row r="3" spans="1:17" x14ac:dyDescent="0.25">
      <c r="A3">
        <v>0</v>
      </c>
      <c r="B3" s="1" t="s">
        <v>17</v>
      </c>
      <c r="C3">
        <v>0</v>
      </c>
      <c r="D3">
        <v>900</v>
      </c>
      <c r="E3">
        <v>900</v>
      </c>
      <c r="F3" s="1" t="s">
        <v>21</v>
      </c>
      <c r="G3" s="1" t="s">
        <v>593</v>
      </c>
      <c r="H3" s="1" t="s">
        <v>1172</v>
      </c>
      <c r="I3" s="1" t="s">
        <v>1699</v>
      </c>
      <c r="J3" s="1" t="s">
        <v>2259</v>
      </c>
      <c r="K3">
        <v>900</v>
      </c>
      <c r="L3">
        <v>900</v>
      </c>
      <c r="M3" s="1" t="s">
        <v>2760</v>
      </c>
      <c r="N3" s="1" t="s">
        <v>2762</v>
      </c>
      <c r="O3" s="1" t="s">
        <v>2764</v>
      </c>
      <c r="P3" s="1"/>
      <c r="Q3" s="1"/>
    </row>
    <row r="4" spans="1:17" x14ac:dyDescent="0.25">
      <c r="A4">
        <v>0</v>
      </c>
      <c r="B4" s="1" t="s">
        <v>17</v>
      </c>
      <c r="C4">
        <v>0</v>
      </c>
      <c r="D4">
        <v>1000</v>
      </c>
      <c r="E4">
        <v>1000</v>
      </c>
      <c r="F4" s="1" t="s">
        <v>22</v>
      </c>
      <c r="G4" s="1" t="s">
        <v>594</v>
      </c>
      <c r="H4" s="1" t="s">
        <v>1173</v>
      </c>
      <c r="I4" s="1" t="s">
        <v>1700</v>
      </c>
      <c r="J4" s="1" t="s">
        <v>2260</v>
      </c>
      <c r="K4">
        <v>1000</v>
      </c>
      <c r="L4">
        <v>1000</v>
      </c>
      <c r="M4" s="1" t="s">
        <v>2760</v>
      </c>
      <c r="N4" s="1" t="s">
        <v>2762</v>
      </c>
      <c r="O4" s="1" t="s">
        <v>2764</v>
      </c>
      <c r="P4" s="1"/>
      <c r="Q4" s="1"/>
    </row>
    <row r="5" spans="1:17" x14ac:dyDescent="0.25">
      <c r="A5">
        <v>0</v>
      </c>
      <c r="B5" s="1" t="s">
        <v>17</v>
      </c>
      <c r="C5">
        <v>0</v>
      </c>
      <c r="D5">
        <v>700</v>
      </c>
      <c r="E5">
        <v>700</v>
      </c>
      <c r="F5" s="1" t="s">
        <v>23</v>
      </c>
      <c r="G5" s="1" t="s">
        <v>595</v>
      </c>
      <c r="H5" s="1" t="s">
        <v>1174</v>
      </c>
      <c r="I5" s="1" t="s">
        <v>1701</v>
      </c>
      <c r="J5" s="1" t="s">
        <v>2261</v>
      </c>
      <c r="K5">
        <v>700</v>
      </c>
      <c r="L5">
        <v>700</v>
      </c>
      <c r="M5" s="1" t="s">
        <v>2760</v>
      </c>
      <c r="N5" s="1" t="s">
        <v>2762</v>
      </c>
      <c r="O5" s="1" t="s">
        <v>2764</v>
      </c>
      <c r="P5" s="1"/>
      <c r="Q5" s="1"/>
    </row>
    <row r="6" spans="1:17" x14ac:dyDescent="0.25">
      <c r="A6">
        <v>0</v>
      </c>
      <c r="B6" s="1" t="s">
        <v>17</v>
      </c>
      <c r="C6">
        <v>0</v>
      </c>
      <c r="D6">
        <v>1900</v>
      </c>
      <c r="E6">
        <v>1900</v>
      </c>
      <c r="F6" s="1" t="s">
        <v>24</v>
      </c>
      <c r="G6" s="1" t="s">
        <v>596</v>
      </c>
      <c r="H6" s="1" t="s">
        <v>1175</v>
      </c>
      <c r="I6" s="1" t="s">
        <v>1702</v>
      </c>
      <c r="J6" s="1" t="s">
        <v>2262</v>
      </c>
      <c r="K6">
        <v>1900</v>
      </c>
      <c r="L6">
        <v>1900</v>
      </c>
      <c r="M6" s="1" t="s">
        <v>2760</v>
      </c>
      <c r="N6" s="1" t="s">
        <v>2762</v>
      </c>
      <c r="O6" s="1" t="s">
        <v>2764</v>
      </c>
      <c r="P6" s="1"/>
      <c r="Q6" s="1"/>
    </row>
    <row r="7" spans="1:17" x14ac:dyDescent="0.25">
      <c r="A7">
        <v>0</v>
      </c>
      <c r="B7" s="1" t="s">
        <v>17</v>
      </c>
      <c r="C7">
        <v>0</v>
      </c>
      <c r="D7">
        <v>1200</v>
      </c>
      <c r="E7">
        <v>1200</v>
      </c>
      <c r="F7" s="1" t="s">
        <v>25</v>
      </c>
      <c r="G7" s="1" t="s">
        <v>597</v>
      </c>
      <c r="H7" s="1" t="s">
        <v>1176</v>
      </c>
      <c r="I7" s="1" t="s">
        <v>1703</v>
      </c>
      <c r="J7" s="1" t="s">
        <v>2263</v>
      </c>
      <c r="K7">
        <v>1200</v>
      </c>
      <c r="L7">
        <v>1200</v>
      </c>
      <c r="M7" s="1" t="s">
        <v>2760</v>
      </c>
      <c r="N7" s="1" t="s">
        <v>2762</v>
      </c>
      <c r="O7" s="1" t="s">
        <v>2764</v>
      </c>
      <c r="P7" s="1"/>
      <c r="Q7" s="1"/>
    </row>
    <row r="8" spans="1:17" x14ac:dyDescent="0.25">
      <c r="A8">
        <v>0</v>
      </c>
      <c r="B8" s="1" t="s">
        <v>17</v>
      </c>
      <c r="C8">
        <v>0</v>
      </c>
      <c r="D8">
        <v>3000</v>
      </c>
      <c r="E8">
        <v>3000</v>
      </c>
      <c r="F8" s="1" t="s">
        <v>26</v>
      </c>
      <c r="G8" s="1" t="s">
        <v>598</v>
      </c>
      <c r="H8" s="1" t="s">
        <v>1177</v>
      </c>
      <c r="I8" s="1" t="s">
        <v>1704</v>
      </c>
      <c r="J8" s="1" t="s">
        <v>2264</v>
      </c>
      <c r="K8">
        <v>3000</v>
      </c>
      <c r="L8">
        <v>3000</v>
      </c>
      <c r="M8" s="1" t="s">
        <v>2760</v>
      </c>
      <c r="N8" s="1" t="s">
        <v>2762</v>
      </c>
      <c r="O8" s="1" t="s">
        <v>2764</v>
      </c>
      <c r="P8" s="1"/>
      <c r="Q8" s="1"/>
    </row>
    <row r="9" spans="1:17" x14ac:dyDescent="0.25">
      <c r="A9">
        <v>3000</v>
      </c>
      <c r="B9" s="1" t="s">
        <v>17</v>
      </c>
      <c r="C9">
        <v>3000</v>
      </c>
      <c r="D9">
        <v>0</v>
      </c>
      <c r="E9">
        <v>0</v>
      </c>
      <c r="F9" s="1" t="s">
        <v>27</v>
      </c>
      <c r="G9" s="1" t="s">
        <v>599</v>
      </c>
      <c r="H9" s="1" t="s">
        <v>1178</v>
      </c>
      <c r="I9" s="1" t="s">
        <v>1705</v>
      </c>
      <c r="J9" s="1"/>
      <c r="K9">
        <v>3000</v>
      </c>
      <c r="L9">
        <v>3000</v>
      </c>
      <c r="M9" s="1" t="s">
        <v>2760</v>
      </c>
      <c r="N9" s="1" t="s">
        <v>2762</v>
      </c>
      <c r="O9" s="1" t="s">
        <v>2764</v>
      </c>
      <c r="P9" s="1"/>
      <c r="Q9" s="1"/>
    </row>
    <row r="10" spans="1:17" x14ac:dyDescent="0.25">
      <c r="A10">
        <v>0</v>
      </c>
      <c r="B10" s="1" t="s">
        <v>17</v>
      </c>
      <c r="C10">
        <v>0</v>
      </c>
      <c r="D10">
        <v>1000</v>
      </c>
      <c r="E10">
        <v>1000</v>
      </c>
      <c r="F10" s="1" t="s">
        <v>28</v>
      </c>
      <c r="G10" s="1" t="s">
        <v>600</v>
      </c>
      <c r="H10" s="1" t="s">
        <v>1179</v>
      </c>
      <c r="I10" s="1" t="s">
        <v>1706</v>
      </c>
      <c r="J10" s="1" t="s">
        <v>2265</v>
      </c>
      <c r="K10">
        <v>1000</v>
      </c>
      <c r="L10">
        <v>1000</v>
      </c>
      <c r="M10" s="1" t="s">
        <v>2760</v>
      </c>
      <c r="N10" s="1" t="s">
        <v>2762</v>
      </c>
      <c r="O10" s="1" t="s">
        <v>2764</v>
      </c>
      <c r="P10" s="1"/>
      <c r="Q10" s="1"/>
    </row>
    <row r="11" spans="1:17" x14ac:dyDescent="0.25">
      <c r="A11">
        <v>0</v>
      </c>
      <c r="B11" s="1" t="s">
        <v>17</v>
      </c>
      <c r="C11">
        <v>0</v>
      </c>
      <c r="D11">
        <v>900</v>
      </c>
      <c r="E11">
        <v>900</v>
      </c>
      <c r="F11" s="1" t="s">
        <v>29</v>
      </c>
      <c r="G11" s="1" t="s">
        <v>601</v>
      </c>
      <c r="H11" s="1" t="s">
        <v>1180</v>
      </c>
      <c r="I11" s="1" t="s">
        <v>1707</v>
      </c>
      <c r="J11" s="1" t="s">
        <v>2266</v>
      </c>
      <c r="K11">
        <v>900</v>
      </c>
      <c r="L11">
        <v>900</v>
      </c>
      <c r="M11" s="1" t="s">
        <v>2760</v>
      </c>
      <c r="N11" s="1" t="s">
        <v>2762</v>
      </c>
      <c r="O11" s="1" t="s">
        <v>2764</v>
      </c>
      <c r="P11" s="1"/>
      <c r="Q11" s="1"/>
    </row>
    <row r="12" spans="1:17" x14ac:dyDescent="0.25">
      <c r="A12">
        <v>0</v>
      </c>
      <c r="B12" s="1" t="s">
        <v>17</v>
      </c>
      <c r="C12">
        <v>0</v>
      </c>
      <c r="D12">
        <v>46400</v>
      </c>
      <c r="E12">
        <v>46400</v>
      </c>
      <c r="F12" s="1" t="s">
        <v>30</v>
      </c>
      <c r="G12" s="1" t="s">
        <v>602</v>
      </c>
      <c r="H12" s="1" t="s">
        <v>1181</v>
      </c>
      <c r="I12" s="1" t="s">
        <v>1708</v>
      </c>
      <c r="J12" s="1" t="s">
        <v>2267</v>
      </c>
      <c r="K12">
        <v>46400</v>
      </c>
      <c r="L12">
        <v>46400</v>
      </c>
      <c r="M12" s="1" t="s">
        <v>2760</v>
      </c>
      <c r="N12" s="1" t="s">
        <v>2762</v>
      </c>
      <c r="O12" s="1" t="s">
        <v>2764</v>
      </c>
      <c r="P12" s="1"/>
      <c r="Q12" s="1"/>
    </row>
    <row r="13" spans="1:17" x14ac:dyDescent="0.25">
      <c r="A13">
        <v>0</v>
      </c>
      <c r="B13" s="1" t="s">
        <v>17</v>
      </c>
      <c r="C13">
        <v>0</v>
      </c>
      <c r="D13">
        <v>5000</v>
      </c>
      <c r="E13">
        <v>5000</v>
      </c>
      <c r="F13" s="1" t="s">
        <v>31</v>
      </c>
      <c r="G13" s="1" t="s">
        <v>603</v>
      </c>
      <c r="H13" s="1" t="s">
        <v>1182</v>
      </c>
      <c r="I13" s="1" t="s">
        <v>1709</v>
      </c>
      <c r="J13" s="1" t="s">
        <v>2268</v>
      </c>
      <c r="K13">
        <v>5000</v>
      </c>
      <c r="L13">
        <v>5000</v>
      </c>
      <c r="M13" s="1" t="s">
        <v>2760</v>
      </c>
      <c r="N13" s="1" t="s">
        <v>2762</v>
      </c>
      <c r="O13" s="1" t="s">
        <v>2764</v>
      </c>
      <c r="P13" s="1"/>
      <c r="Q13" s="1"/>
    </row>
    <row r="14" spans="1:17" x14ac:dyDescent="0.25">
      <c r="A14">
        <v>0</v>
      </c>
      <c r="B14" s="1" t="s">
        <v>17</v>
      </c>
      <c r="C14">
        <v>0</v>
      </c>
      <c r="D14">
        <v>5700</v>
      </c>
      <c r="E14">
        <v>5700</v>
      </c>
      <c r="F14" s="1" t="s">
        <v>32</v>
      </c>
      <c r="G14" s="1" t="s">
        <v>604</v>
      </c>
      <c r="H14" s="1" t="s">
        <v>1183</v>
      </c>
      <c r="I14" s="1" t="s">
        <v>1710</v>
      </c>
      <c r="J14" s="1" t="s">
        <v>2269</v>
      </c>
      <c r="K14">
        <v>5700</v>
      </c>
      <c r="L14">
        <v>5700</v>
      </c>
      <c r="M14" s="1" t="s">
        <v>2760</v>
      </c>
      <c r="N14" s="1" t="s">
        <v>2762</v>
      </c>
      <c r="O14" s="1" t="s">
        <v>2764</v>
      </c>
      <c r="P14" s="1" t="s">
        <v>2765</v>
      </c>
      <c r="Q14" s="1"/>
    </row>
    <row r="15" spans="1:17" x14ac:dyDescent="0.25">
      <c r="A15">
        <v>0</v>
      </c>
      <c r="B15" s="1" t="s">
        <v>17</v>
      </c>
      <c r="C15">
        <v>0</v>
      </c>
      <c r="D15">
        <v>4700</v>
      </c>
      <c r="E15">
        <v>4700</v>
      </c>
      <c r="F15" s="1" t="s">
        <v>33</v>
      </c>
      <c r="G15" s="1" t="s">
        <v>605</v>
      </c>
      <c r="H15" s="1" t="s">
        <v>1184</v>
      </c>
      <c r="I15" s="1" t="s">
        <v>1711</v>
      </c>
      <c r="J15" s="1" t="s">
        <v>2270</v>
      </c>
      <c r="K15">
        <v>4700</v>
      </c>
      <c r="L15">
        <v>4700</v>
      </c>
      <c r="M15" s="1" t="s">
        <v>2760</v>
      </c>
      <c r="N15" s="1" t="s">
        <v>2762</v>
      </c>
      <c r="O15" s="1" t="s">
        <v>2764</v>
      </c>
      <c r="P15" s="1"/>
      <c r="Q15" s="1"/>
    </row>
    <row r="16" spans="1:17" x14ac:dyDescent="0.25">
      <c r="A16">
        <v>0</v>
      </c>
      <c r="B16" s="1" t="s">
        <v>17</v>
      </c>
      <c r="C16">
        <v>0</v>
      </c>
      <c r="D16">
        <v>1300</v>
      </c>
      <c r="E16">
        <v>1300</v>
      </c>
      <c r="F16" s="1" t="s">
        <v>34</v>
      </c>
      <c r="G16" s="1" t="s">
        <v>606</v>
      </c>
      <c r="H16" s="1" t="s">
        <v>1185</v>
      </c>
      <c r="I16" s="1" t="s">
        <v>1712</v>
      </c>
      <c r="J16" s="1" t="s">
        <v>2271</v>
      </c>
      <c r="K16">
        <v>1300</v>
      </c>
      <c r="L16">
        <v>1300</v>
      </c>
      <c r="M16" s="1" t="s">
        <v>2760</v>
      </c>
      <c r="N16" s="1" t="s">
        <v>2762</v>
      </c>
      <c r="O16" s="1" t="s">
        <v>2764</v>
      </c>
      <c r="P16" s="1"/>
      <c r="Q16" s="1"/>
    </row>
    <row r="17" spans="1:17" x14ac:dyDescent="0.25">
      <c r="A17">
        <v>0</v>
      </c>
      <c r="B17" s="1" t="s">
        <v>17</v>
      </c>
      <c r="C17">
        <v>0</v>
      </c>
      <c r="D17">
        <v>3200</v>
      </c>
      <c r="E17">
        <v>3200</v>
      </c>
      <c r="F17" s="1" t="s">
        <v>35</v>
      </c>
      <c r="G17" s="1" t="s">
        <v>607</v>
      </c>
      <c r="H17" s="1" t="s">
        <v>1175</v>
      </c>
      <c r="I17" s="1" t="s">
        <v>1713</v>
      </c>
      <c r="J17" s="1" t="s">
        <v>2272</v>
      </c>
      <c r="K17">
        <v>3200</v>
      </c>
      <c r="L17">
        <v>3200</v>
      </c>
      <c r="M17" s="1" t="s">
        <v>2760</v>
      </c>
      <c r="N17" s="1" t="s">
        <v>2762</v>
      </c>
      <c r="O17" s="1" t="s">
        <v>2764</v>
      </c>
      <c r="P17" s="1"/>
      <c r="Q17" s="1"/>
    </row>
    <row r="18" spans="1:17" x14ac:dyDescent="0.25">
      <c r="A18">
        <v>0</v>
      </c>
      <c r="B18" s="1" t="s">
        <v>17</v>
      </c>
      <c r="C18">
        <v>0</v>
      </c>
      <c r="D18">
        <v>2200</v>
      </c>
      <c r="E18">
        <v>2200</v>
      </c>
      <c r="F18" s="1" t="s">
        <v>36</v>
      </c>
      <c r="G18" s="1" t="s">
        <v>608</v>
      </c>
      <c r="H18" s="1" t="s">
        <v>1186</v>
      </c>
      <c r="I18" s="1" t="s">
        <v>1714</v>
      </c>
      <c r="J18" s="1" t="s">
        <v>2273</v>
      </c>
      <c r="K18">
        <v>2200</v>
      </c>
      <c r="L18">
        <v>2200</v>
      </c>
      <c r="M18" s="1" t="s">
        <v>2760</v>
      </c>
      <c r="N18" s="1" t="s">
        <v>2762</v>
      </c>
      <c r="O18" s="1" t="s">
        <v>2764</v>
      </c>
      <c r="P18" s="1"/>
      <c r="Q18" s="1"/>
    </row>
    <row r="19" spans="1:17" x14ac:dyDescent="0.25">
      <c r="A19">
        <v>0</v>
      </c>
      <c r="B19" s="1" t="s">
        <v>17</v>
      </c>
      <c r="C19">
        <v>0</v>
      </c>
      <c r="D19">
        <v>1200</v>
      </c>
      <c r="E19">
        <v>1200</v>
      </c>
      <c r="F19" s="1" t="s">
        <v>37</v>
      </c>
      <c r="G19" s="1" t="s">
        <v>609</v>
      </c>
      <c r="H19" s="1" t="s">
        <v>1187</v>
      </c>
      <c r="I19" s="1" t="s">
        <v>1715</v>
      </c>
      <c r="J19" s="1" t="s">
        <v>2274</v>
      </c>
      <c r="K19">
        <v>1200</v>
      </c>
      <c r="L19">
        <v>1200</v>
      </c>
      <c r="M19" s="1" t="s">
        <v>2760</v>
      </c>
      <c r="N19" s="1" t="s">
        <v>2762</v>
      </c>
      <c r="O19" s="1" t="s">
        <v>2764</v>
      </c>
      <c r="P19" s="1"/>
      <c r="Q19" s="1"/>
    </row>
    <row r="20" spans="1:17" x14ac:dyDescent="0.25">
      <c r="A20">
        <v>0</v>
      </c>
      <c r="B20" s="1" t="s">
        <v>17</v>
      </c>
      <c r="C20">
        <v>0</v>
      </c>
      <c r="D20">
        <v>4000</v>
      </c>
      <c r="E20">
        <v>4000</v>
      </c>
      <c r="F20" s="1" t="s">
        <v>38</v>
      </c>
      <c r="G20" s="1" t="s">
        <v>610</v>
      </c>
      <c r="H20" s="1" t="s">
        <v>1188</v>
      </c>
      <c r="I20" s="1" t="s">
        <v>1716</v>
      </c>
      <c r="J20" s="1" t="s">
        <v>2275</v>
      </c>
      <c r="K20">
        <v>4000</v>
      </c>
      <c r="L20">
        <v>4000</v>
      </c>
      <c r="M20" s="1" t="s">
        <v>2760</v>
      </c>
      <c r="N20" s="1" t="s">
        <v>2762</v>
      </c>
      <c r="O20" s="1" t="s">
        <v>2764</v>
      </c>
      <c r="P20" s="1"/>
      <c r="Q20" s="1"/>
    </row>
    <row r="21" spans="1:17" x14ac:dyDescent="0.25">
      <c r="A21">
        <v>0</v>
      </c>
      <c r="B21" s="1" t="s">
        <v>17</v>
      </c>
      <c r="C21">
        <v>0</v>
      </c>
      <c r="D21">
        <v>2000</v>
      </c>
      <c r="E21">
        <v>2000</v>
      </c>
      <c r="F21" s="1" t="s">
        <v>39</v>
      </c>
      <c r="G21" s="1" t="s">
        <v>611</v>
      </c>
      <c r="H21" s="1" t="s">
        <v>1189</v>
      </c>
      <c r="I21" s="1" t="s">
        <v>1717</v>
      </c>
      <c r="J21" s="1" t="s">
        <v>2276</v>
      </c>
      <c r="K21">
        <v>2000</v>
      </c>
      <c r="L21">
        <v>2000</v>
      </c>
      <c r="M21" s="1" t="s">
        <v>2760</v>
      </c>
      <c r="N21" s="1" t="s">
        <v>2762</v>
      </c>
      <c r="O21" s="1" t="s">
        <v>2764</v>
      </c>
      <c r="P21" s="1"/>
      <c r="Q21" s="1"/>
    </row>
    <row r="22" spans="1:17" x14ac:dyDescent="0.25">
      <c r="A22">
        <v>0</v>
      </c>
      <c r="B22" s="1" t="s">
        <v>17</v>
      </c>
      <c r="C22">
        <v>0</v>
      </c>
      <c r="D22">
        <v>3200</v>
      </c>
      <c r="E22">
        <v>3200</v>
      </c>
      <c r="F22" s="1" t="s">
        <v>40</v>
      </c>
      <c r="G22" s="1" t="s">
        <v>612</v>
      </c>
      <c r="H22" s="1" t="s">
        <v>1190</v>
      </c>
      <c r="I22" s="1" t="s">
        <v>1718</v>
      </c>
      <c r="J22" s="1" t="s">
        <v>2277</v>
      </c>
      <c r="K22">
        <v>3200</v>
      </c>
      <c r="L22">
        <v>3200</v>
      </c>
      <c r="M22" s="1" t="s">
        <v>2760</v>
      </c>
      <c r="N22" s="1" t="s">
        <v>2762</v>
      </c>
      <c r="O22" s="1" t="s">
        <v>2764</v>
      </c>
      <c r="P22" s="1"/>
      <c r="Q22" s="1"/>
    </row>
    <row r="23" spans="1:17" x14ac:dyDescent="0.25">
      <c r="A23">
        <v>0</v>
      </c>
      <c r="B23" s="1" t="s">
        <v>17</v>
      </c>
      <c r="C23">
        <v>0</v>
      </c>
      <c r="D23">
        <v>600</v>
      </c>
      <c r="E23">
        <v>600</v>
      </c>
      <c r="F23" s="1" t="s">
        <v>41</v>
      </c>
      <c r="G23" s="1" t="s">
        <v>613</v>
      </c>
      <c r="H23" s="1" t="s">
        <v>1191</v>
      </c>
      <c r="I23" s="1" t="s">
        <v>1719</v>
      </c>
      <c r="J23" s="1" t="s">
        <v>2278</v>
      </c>
      <c r="K23">
        <v>600</v>
      </c>
      <c r="L23">
        <v>600</v>
      </c>
      <c r="M23" s="1" t="s">
        <v>2760</v>
      </c>
      <c r="N23" s="1" t="s">
        <v>2762</v>
      </c>
      <c r="O23" s="1" t="s">
        <v>2764</v>
      </c>
      <c r="P23" s="1"/>
      <c r="Q23" s="1"/>
    </row>
    <row r="24" spans="1:17" x14ac:dyDescent="0.25">
      <c r="A24">
        <v>0</v>
      </c>
      <c r="B24" s="1" t="s">
        <v>17</v>
      </c>
      <c r="C24">
        <v>0</v>
      </c>
      <c r="D24">
        <v>1600</v>
      </c>
      <c r="E24">
        <v>1600</v>
      </c>
      <c r="F24" s="1" t="s">
        <v>42</v>
      </c>
      <c r="G24" s="1" t="s">
        <v>614</v>
      </c>
      <c r="H24" s="1" t="s">
        <v>1192</v>
      </c>
      <c r="I24" s="1" t="s">
        <v>1720</v>
      </c>
      <c r="J24" s="1" t="s">
        <v>2279</v>
      </c>
      <c r="K24">
        <v>1600</v>
      </c>
      <c r="L24">
        <v>1600</v>
      </c>
      <c r="M24" s="1" t="s">
        <v>2760</v>
      </c>
      <c r="N24" s="1" t="s">
        <v>2762</v>
      </c>
      <c r="O24" s="1" t="s">
        <v>2764</v>
      </c>
      <c r="P24" s="1"/>
      <c r="Q24" s="1"/>
    </row>
    <row r="25" spans="1:17" x14ac:dyDescent="0.25">
      <c r="A25">
        <v>0</v>
      </c>
      <c r="B25" s="1" t="s">
        <v>17</v>
      </c>
      <c r="C25">
        <v>0</v>
      </c>
      <c r="D25">
        <v>6900</v>
      </c>
      <c r="E25">
        <v>6900</v>
      </c>
      <c r="F25" s="1" t="s">
        <v>43</v>
      </c>
      <c r="G25" s="1" t="s">
        <v>615</v>
      </c>
      <c r="H25" s="1" t="s">
        <v>1193</v>
      </c>
      <c r="I25" s="1" t="s">
        <v>1721</v>
      </c>
      <c r="J25" s="1" t="s">
        <v>2280</v>
      </c>
      <c r="K25">
        <v>6900</v>
      </c>
      <c r="L25">
        <v>6900</v>
      </c>
      <c r="M25" s="1" t="s">
        <v>2760</v>
      </c>
      <c r="N25" s="1" t="s">
        <v>2762</v>
      </c>
      <c r="O25" s="1" t="s">
        <v>2764</v>
      </c>
      <c r="P25" s="1"/>
      <c r="Q25" s="1"/>
    </row>
    <row r="26" spans="1:17" x14ac:dyDescent="0.25">
      <c r="A26">
        <v>0</v>
      </c>
      <c r="B26" s="1" t="s">
        <v>17</v>
      </c>
      <c r="C26">
        <v>0</v>
      </c>
      <c r="D26">
        <v>1500</v>
      </c>
      <c r="E26">
        <v>1500</v>
      </c>
      <c r="F26" s="1" t="s">
        <v>44</v>
      </c>
      <c r="G26" s="1" t="s">
        <v>616</v>
      </c>
      <c r="H26" s="1" t="s">
        <v>1194</v>
      </c>
      <c r="I26" s="1" t="s">
        <v>1722</v>
      </c>
      <c r="J26" s="1" t="s">
        <v>2281</v>
      </c>
      <c r="K26">
        <v>1500</v>
      </c>
      <c r="L26">
        <v>1500</v>
      </c>
      <c r="M26" s="1" t="s">
        <v>2760</v>
      </c>
      <c r="N26" s="1" t="s">
        <v>2762</v>
      </c>
      <c r="O26" s="1" t="s">
        <v>2764</v>
      </c>
      <c r="P26" s="1"/>
      <c r="Q26" s="1"/>
    </row>
    <row r="27" spans="1:17" x14ac:dyDescent="0.25">
      <c r="A27">
        <v>0</v>
      </c>
      <c r="B27" s="1" t="s">
        <v>17</v>
      </c>
      <c r="C27">
        <v>0</v>
      </c>
      <c r="D27">
        <v>1800</v>
      </c>
      <c r="E27">
        <v>1800</v>
      </c>
      <c r="F27" s="1" t="s">
        <v>45</v>
      </c>
      <c r="G27" s="1" t="s">
        <v>617</v>
      </c>
      <c r="H27" s="1" t="s">
        <v>1195</v>
      </c>
      <c r="I27" s="1" t="s">
        <v>1723</v>
      </c>
      <c r="J27" s="1" t="s">
        <v>2282</v>
      </c>
      <c r="K27">
        <v>1800</v>
      </c>
      <c r="L27">
        <v>1800</v>
      </c>
      <c r="M27" s="1" t="s">
        <v>2760</v>
      </c>
      <c r="N27" s="1" t="s">
        <v>2762</v>
      </c>
      <c r="O27" s="1" t="s">
        <v>2764</v>
      </c>
      <c r="P27" s="1"/>
      <c r="Q27" s="1"/>
    </row>
    <row r="28" spans="1:17" x14ac:dyDescent="0.25">
      <c r="A28">
        <v>0</v>
      </c>
      <c r="B28" s="1" t="s">
        <v>17</v>
      </c>
      <c r="C28">
        <v>0</v>
      </c>
      <c r="D28">
        <v>1400</v>
      </c>
      <c r="E28">
        <v>1400</v>
      </c>
      <c r="F28" s="1" t="s">
        <v>46</v>
      </c>
      <c r="G28" s="1" t="s">
        <v>618</v>
      </c>
      <c r="H28" s="1" t="s">
        <v>1196</v>
      </c>
      <c r="I28" s="1" t="s">
        <v>1724</v>
      </c>
      <c r="J28" s="1" t="s">
        <v>2283</v>
      </c>
      <c r="K28">
        <v>1400</v>
      </c>
      <c r="L28">
        <v>1400</v>
      </c>
      <c r="M28" s="1" t="s">
        <v>2760</v>
      </c>
      <c r="N28" s="1" t="s">
        <v>2762</v>
      </c>
      <c r="O28" s="1" t="s">
        <v>2764</v>
      </c>
      <c r="P28" s="1"/>
      <c r="Q28" s="1"/>
    </row>
    <row r="29" spans="1:17" x14ac:dyDescent="0.25">
      <c r="A29">
        <v>0</v>
      </c>
      <c r="B29" s="1" t="s">
        <v>17</v>
      </c>
      <c r="C29">
        <v>0</v>
      </c>
      <c r="D29">
        <v>5000</v>
      </c>
      <c r="E29">
        <v>5000</v>
      </c>
      <c r="F29" s="1" t="s">
        <v>47</v>
      </c>
      <c r="G29" s="1" t="s">
        <v>619</v>
      </c>
      <c r="H29" s="1" t="s">
        <v>1197</v>
      </c>
      <c r="I29" s="1" t="s">
        <v>1725</v>
      </c>
      <c r="J29" s="1"/>
      <c r="K29">
        <v>5000</v>
      </c>
      <c r="L29">
        <v>5000</v>
      </c>
      <c r="M29" s="1" t="s">
        <v>2760</v>
      </c>
      <c r="N29" s="1" t="s">
        <v>2762</v>
      </c>
      <c r="O29" s="1" t="s">
        <v>2764</v>
      </c>
      <c r="P29" s="1"/>
      <c r="Q29" s="1"/>
    </row>
    <row r="30" spans="1:17" x14ac:dyDescent="0.25">
      <c r="A30">
        <v>0</v>
      </c>
      <c r="B30" s="1" t="s">
        <v>17</v>
      </c>
      <c r="C30">
        <v>0</v>
      </c>
      <c r="D30">
        <v>9000</v>
      </c>
      <c r="E30">
        <v>9000</v>
      </c>
      <c r="F30" s="1" t="s">
        <v>48</v>
      </c>
      <c r="G30" s="1" t="s">
        <v>620</v>
      </c>
      <c r="H30" s="1" t="s">
        <v>1198</v>
      </c>
      <c r="I30" s="1" t="s">
        <v>1726</v>
      </c>
      <c r="J30" s="1" t="s">
        <v>2284</v>
      </c>
      <c r="K30">
        <v>9000</v>
      </c>
      <c r="L30">
        <v>9000</v>
      </c>
      <c r="M30" s="1" t="s">
        <v>2760</v>
      </c>
      <c r="N30" s="1" t="s">
        <v>2762</v>
      </c>
      <c r="O30" s="1" t="s">
        <v>2764</v>
      </c>
      <c r="P30" s="1"/>
      <c r="Q30" s="1"/>
    </row>
    <row r="31" spans="1:17" x14ac:dyDescent="0.25">
      <c r="A31">
        <v>0</v>
      </c>
      <c r="B31" s="1" t="s">
        <v>17</v>
      </c>
      <c r="C31">
        <v>0</v>
      </c>
      <c r="D31">
        <v>20100</v>
      </c>
      <c r="E31">
        <v>20100</v>
      </c>
      <c r="F31" s="1" t="s">
        <v>49</v>
      </c>
      <c r="G31" s="1" t="s">
        <v>621</v>
      </c>
      <c r="H31" s="1" t="s">
        <v>1199</v>
      </c>
      <c r="I31" s="1" t="s">
        <v>1727</v>
      </c>
      <c r="J31" s="1" t="s">
        <v>2285</v>
      </c>
      <c r="K31">
        <v>20100</v>
      </c>
      <c r="L31">
        <v>20100</v>
      </c>
      <c r="M31" s="1" t="s">
        <v>2760</v>
      </c>
      <c r="N31" s="1" t="s">
        <v>2762</v>
      </c>
      <c r="O31" s="1" t="s">
        <v>2764</v>
      </c>
      <c r="P31" s="1" t="s">
        <v>2766</v>
      </c>
      <c r="Q31" s="1"/>
    </row>
    <row r="32" spans="1:17" x14ac:dyDescent="0.25">
      <c r="A32">
        <v>0</v>
      </c>
      <c r="B32" s="1" t="s">
        <v>17</v>
      </c>
      <c r="C32">
        <v>0</v>
      </c>
      <c r="D32">
        <v>300</v>
      </c>
      <c r="E32">
        <v>300</v>
      </c>
      <c r="F32" s="1" t="s">
        <v>50</v>
      </c>
      <c r="G32" s="1" t="s">
        <v>622</v>
      </c>
      <c r="H32" s="1" t="s">
        <v>1200</v>
      </c>
      <c r="I32" s="1" t="s">
        <v>1728</v>
      </c>
      <c r="J32" s="1" t="s">
        <v>2286</v>
      </c>
      <c r="K32">
        <v>300</v>
      </c>
      <c r="L32">
        <v>300</v>
      </c>
      <c r="M32" s="1" t="s">
        <v>2760</v>
      </c>
      <c r="N32" s="1" t="s">
        <v>2762</v>
      </c>
      <c r="O32" s="1" t="s">
        <v>2764</v>
      </c>
      <c r="P32" s="1"/>
      <c r="Q32" s="1"/>
    </row>
    <row r="33" spans="1:17" x14ac:dyDescent="0.25">
      <c r="A33">
        <v>0</v>
      </c>
      <c r="B33" s="1" t="s">
        <v>17</v>
      </c>
      <c r="C33">
        <v>0</v>
      </c>
      <c r="D33">
        <v>2800</v>
      </c>
      <c r="E33">
        <v>2800</v>
      </c>
      <c r="F33" s="1" t="s">
        <v>51</v>
      </c>
      <c r="G33" s="1" t="s">
        <v>623</v>
      </c>
      <c r="H33" s="1" t="s">
        <v>1201</v>
      </c>
      <c r="I33" s="1" t="s">
        <v>1729</v>
      </c>
      <c r="J33" s="1" t="s">
        <v>2287</v>
      </c>
      <c r="K33">
        <v>2800</v>
      </c>
      <c r="L33">
        <v>2800</v>
      </c>
      <c r="M33" s="1" t="s">
        <v>2760</v>
      </c>
      <c r="N33" s="1" t="s">
        <v>2762</v>
      </c>
      <c r="O33" s="1" t="s">
        <v>2764</v>
      </c>
      <c r="P33" s="1"/>
      <c r="Q33" s="1"/>
    </row>
    <row r="34" spans="1:17" x14ac:dyDescent="0.25">
      <c r="A34">
        <v>0</v>
      </c>
      <c r="B34" s="1" t="s">
        <v>17</v>
      </c>
      <c r="C34">
        <v>0</v>
      </c>
      <c r="D34">
        <v>1200</v>
      </c>
      <c r="E34">
        <v>1200</v>
      </c>
      <c r="F34" s="1" t="s">
        <v>52</v>
      </c>
      <c r="G34" s="1" t="s">
        <v>624</v>
      </c>
      <c r="H34" s="1" t="s">
        <v>1202</v>
      </c>
      <c r="I34" s="1" t="s">
        <v>1730</v>
      </c>
      <c r="J34" s="1" t="s">
        <v>2288</v>
      </c>
      <c r="K34">
        <v>1200</v>
      </c>
      <c r="L34">
        <v>1200</v>
      </c>
      <c r="M34" s="1" t="s">
        <v>2760</v>
      </c>
      <c r="N34" s="1" t="s">
        <v>2762</v>
      </c>
      <c r="O34" s="1" t="s">
        <v>2764</v>
      </c>
      <c r="P34" s="1"/>
      <c r="Q34" s="1"/>
    </row>
    <row r="35" spans="1:17" x14ac:dyDescent="0.25">
      <c r="A35">
        <v>0</v>
      </c>
      <c r="B35" s="1" t="s">
        <v>17</v>
      </c>
      <c r="C35">
        <v>0</v>
      </c>
      <c r="D35">
        <v>1600</v>
      </c>
      <c r="E35">
        <v>1600</v>
      </c>
      <c r="F35" s="1" t="s">
        <v>53</v>
      </c>
      <c r="G35" s="1" t="s">
        <v>625</v>
      </c>
      <c r="H35" s="1" t="s">
        <v>1203</v>
      </c>
      <c r="I35" s="1" t="s">
        <v>1731</v>
      </c>
      <c r="J35" s="1" t="s">
        <v>2289</v>
      </c>
      <c r="K35">
        <v>1600</v>
      </c>
      <c r="L35">
        <v>1600</v>
      </c>
      <c r="M35" s="1" t="s">
        <v>2760</v>
      </c>
      <c r="N35" s="1" t="s">
        <v>2762</v>
      </c>
      <c r="O35" s="1" t="s">
        <v>2764</v>
      </c>
      <c r="P35" s="1"/>
      <c r="Q35" s="1"/>
    </row>
    <row r="36" spans="1:17" x14ac:dyDescent="0.25">
      <c r="A36">
        <v>0</v>
      </c>
      <c r="B36" s="1" t="s">
        <v>17</v>
      </c>
      <c r="C36">
        <v>0</v>
      </c>
      <c r="D36">
        <v>3400</v>
      </c>
      <c r="E36">
        <v>3400</v>
      </c>
      <c r="F36" s="1" t="s">
        <v>54</v>
      </c>
      <c r="G36" s="1" t="s">
        <v>626</v>
      </c>
      <c r="H36" s="1" t="s">
        <v>1204</v>
      </c>
      <c r="I36" s="1" t="s">
        <v>1732</v>
      </c>
      <c r="J36" s="1" t="s">
        <v>2290</v>
      </c>
      <c r="K36">
        <v>3400</v>
      </c>
      <c r="L36">
        <v>3400</v>
      </c>
      <c r="M36" s="1" t="s">
        <v>2760</v>
      </c>
      <c r="N36" s="1" t="s">
        <v>2762</v>
      </c>
      <c r="O36" s="1" t="s">
        <v>2764</v>
      </c>
      <c r="P36" s="1"/>
      <c r="Q36" s="1"/>
    </row>
    <row r="37" spans="1:17" x14ac:dyDescent="0.25">
      <c r="A37">
        <v>0</v>
      </c>
      <c r="B37" s="1" t="s">
        <v>17</v>
      </c>
      <c r="C37">
        <v>0</v>
      </c>
      <c r="D37">
        <v>800</v>
      </c>
      <c r="E37">
        <v>800</v>
      </c>
      <c r="F37" s="1" t="s">
        <v>55</v>
      </c>
      <c r="G37" s="1" t="s">
        <v>627</v>
      </c>
      <c r="H37" s="1" t="s">
        <v>1205</v>
      </c>
      <c r="I37" s="1" t="s">
        <v>1733</v>
      </c>
      <c r="J37" s="1" t="s">
        <v>2291</v>
      </c>
      <c r="K37">
        <v>800</v>
      </c>
      <c r="L37">
        <v>800</v>
      </c>
      <c r="M37" s="1" t="s">
        <v>2760</v>
      </c>
      <c r="N37" s="1" t="s">
        <v>2762</v>
      </c>
      <c r="O37" s="1" t="s">
        <v>2764</v>
      </c>
      <c r="P37" s="1"/>
      <c r="Q37" s="1"/>
    </row>
    <row r="38" spans="1:17" x14ac:dyDescent="0.25">
      <c r="A38">
        <v>0</v>
      </c>
      <c r="B38" s="1" t="s">
        <v>17</v>
      </c>
      <c r="C38">
        <v>0</v>
      </c>
      <c r="D38">
        <v>5000</v>
      </c>
      <c r="E38">
        <v>5000</v>
      </c>
      <c r="F38" s="1" t="s">
        <v>56</v>
      </c>
      <c r="G38" s="1" t="s">
        <v>628</v>
      </c>
      <c r="H38" s="1" t="s">
        <v>1206</v>
      </c>
      <c r="I38" s="1" t="s">
        <v>1734</v>
      </c>
      <c r="J38" s="1" t="s">
        <v>2292</v>
      </c>
      <c r="K38">
        <v>5000</v>
      </c>
      <c r="L38">
        <v>5000</v>
      </c>
      <c r="M38" s="1" t="s">
        <v>2760</v>
      </c>
      <c r="N38" s="1" t="s">
        <v>2762</v>
      </c>
      <c r="O38" s="1" t="s">
        <v>2764</v>
      </c>
      <c r="P38" s="1"/>
      <c r="Q38" s="1"/>
    </row>
    <row r="39" spans="1:17" x14ac:dyDescent="0.25">
      <c r="A39">
        <v>0</v>
      </c>
      <c r="B39" s="1" t="s">
        <v>17</v>
      </c>
      <c r="C39">
        <v>0</v>
      </c>
      <c r="D39">
        <v>3000</v>
      </c>
      <c r="E39">
        <v>3000</v>
      </c>
      <c r="F39" s="1" t="s">
        <v>57</v>
      </c>
      <c r="G39" s="1" t="s">
        <v>629</v>
      </c>
      <c r="H39" s="1" t="s">
        <v>1207</v>
      </c>
      <c r="I39" s="1" t="s">
        <v>1735</v>
      </c>
      <c r="J39" s="1" t="s">
        <v>2293</v>
      </c>
      <c r="K39">
        <v>3000</v>
      </c>
      <c r="L39">
        <v>3000</v>
      </c>
      <c r="M39" s="1" t="s">
        <v>2760</v>
      </c>
      <c r="N39" s="1" t="s">
        <v>2762</v>
      </c>
      <c r="O39" s="1" t="s">
        <v>2764</v>
      </c>
      <c r="P39" s="1"/>
      <c r="Q39" s="1"/>
    </row>
    <row r="40" spans="1:17" x14ac:dyDescent="0.25">
      <c r="A40">
        <v>0</v>
      </c>
      <c r="B40" s="1" t="s">
        <v>17</v>
      </c>
      <c r="C40">
        <v>0</v>
      </c>
      <c r="D40">
        <v>1900</v>
      </c>
      <c r="E40">
        <v>1900</v>
      </c>
      <c r="F40" s="1" t="s">
        <v>58</v>
      </c>
      <c r="G40" s="1" t="s">
        <v>630</v>
      </c>
      <c r="H40" s="1" t="s">
        <v>1208</v>
      </c>
      <c r="I40" s="1" t="s">
        <v>1736</v>
      </c>
      <c r="J40" s="1" t="s">
        <v>2294</v>
      </c>
      <c r="K40">
        <v>1900</v>
      </c>
      <c r="L40">
        <v>1900</v>
      </c>
      <c r="M40" s="1" t="s">
        <v>2760</v>
      </c>
      <c r="N40" s="1" t="s">
        <v>2762</v>
      </c>
      <c r="O40" s="1" t="s">
        <v>2764</v>
      </c>
      <c r="P40" s="1"/>
      <c r="Q40" s="1"/>
    </row>
    <row r="41" spans="1:17" x14ac:dyDescent="0.25">
      <c r="A41">
        <v>0</v>
      </c>
      <c r="B41" s="1" t="s">
        <v>17</v>
      </c>
      <c r="C41">
        <v>0</v>
      </c>
      <c r="D41">
        <v>1600</v>
      </c>
      <c r="E41">
        <v>1600</v>
      </c>
      <c r="F41" s="1" t="s">
        <v>59</v>
      </c>
      <c r="G41" s="1" t="s">
        <v>631</v>
      </c>
      <c r="H41" s="1" t="s">
        <v>1209</v>
      </c>
      <c r="I41" s="1" t="s">
        <v>1737</v>
      </c>
      <c r="J41" s="1" t="s">
        <v>2295</v>
      </c>
      <c r="K41">
        <v>1600</v>
      </c>
      <c r="L41">
        <v>1600</v>
      </c>
      <c r="M41" s="1" t="s">
        <v>2760</v>
      </c>
      <c r="N41" s="1" t="s">
        <v>2762</v>
      </c>
      <c r="O41" s="1" t="s">
        <v>2764</v>
      </c>
      <c r="P41" s="1"/>
      <c r="Q41" s="1"/>
    </row>
    <row r="42" spans="1:17" x14ac:dyDescent="0.25">
      <c r="A42">
        <v>0</v>
      </c>
      <c r="B42" s="1" t="s">
        <v>17</v>
      </c>
      <c r="C42">
        <v>0</v>
      </c>
      <c r="D42">
        <v>2600</v>
      </c>
      <c r="E42">
        <v>2600</v>
      </c>
      <c r="F42" s="1" t="s">
        <v>60</v>
      </c>
      <c r="G42" s="1" t="s">
        <v>632</v>
      </c>
      <c r="H42" s="1" t="s">
        <v>1210</v>
      </c>
      <c r="I42" s="1" t="s">
        <v>1738</v>
      </c>
      <c r="J42" s="1" t="s">
        <v>2296</v>
      </c>
      <c r="K42">
        <v>2600</v>
      </c>
      <c r="L42">
        <v>2600</v>
      </c>
      <c r="M42" s="1" t="s">
        <v>2760</v>
      </c>
      <c r="N42" s="1" t="s">
        <v>2762</v>
      </c>
      <c r="O42" s="1" t="s">
        <v>2764</v>
      </c>
      <c r="P42" s="1"/>
      <c r="Q42" s="1"/>
    </row>
    <row r="43" spans="1:17" x14ac:dyDescent="0.25">
      <c r="A43">
        <v>0</v>
      </c>
      <c r="B43" s="1" t="s">
        <v>17</v>
      </c>
      <c r="C43">
        <v>0</v>
      </c>
      <c r="D43">
        <v>3000</v>
      </c>
      <c r="E43">
        <v>3000</v>
      </c>
      <c r="F43" s="1" t="s">
        <v>61</v>
      </c>
      <c r="G43" s="1" t="s">
        <v>633</v>
      </c>
      <c r="H43" s="1" t="s">
        <v>1211</v>
      </c>
      <c r="I43" s="1" t="s">
        <v>1739</v>
      </c>
      <c r="J43" s="1" t="s">
        <v>2297</v>
      </c>
      <c r="K43">
        <v>3000</v>
      </c>
      <c r="L43">
        <v>3000</v>
      </c>
      <c r="M43" s="1" t="s">
        <v>2760</v>
      </c>
      <c r="N43" s="1" t="s">
        <v>2762</v>
      </c>
      <c r="O43" s="1" t="s">
        <v>2764</v>
      </c>
      <c r="P43" s="1"/>
      <c r="Q43" s="1"/>
    </row>
    <row r="44" spans="1:17" x14ac:dyDescent="0.25">
      <c r="A44">
        <v>0</v>
      </c>
      <c r="B44" s="1" t="s">
        <v>17</v>
      </c>
      <c r="C44">
        <v>0</v>
      </c>
      <c r="D44">
        <v>3700</v>
      </c>
      <c r="E44">
        <v>3700</v>
      </c>
      <c r="F44" s="1" t="s">
        <v>62</v>
      </c>
      <c r="G44" s="1" t="s">
        <v>634</v>
      </c>
      <c r="H44" s="1" t="s">
        <v>1212</v>
      </c>
      <c r="I44" s="1" t="s">
        <v>1740</v>
      </c>
      <c r="J44" s="1" t="s">
        <v>2298</v>
      </c>
      <c r="K44">
        <v>3700</v>
      </c>
      <c r="L44">
        <v>3700</v>
      </c>
      <c r="M44" s="1" t="s">
        <v>2760</v>
      </c>
      <c r="N44" s="1" t="s">
        <v>2762</v>
      </c>
      <c r="O44" s="1" t="s">
        <v>2764</v>
      </c>
      <c r="P44" s="1"/>
      <c r="Q44" s="1"/>
    </row>
    <row r="45" spans="1:17" x14ac:dyDescent="0.25">
      <c r="A45">
        <v>0</v>
      </c>
      <c r="B45" s="1" t="s">
        <v>17</v>
      </c>
      <c r="C45">
        <v>0</v>
      </c>
      <c r="D45">
        <v>11500</v>
      </c>
      <c r="E45">
        <v>11500</v>
      </c>
      <c r="F45" s="1" t="s">
        <v>63</v>
      </c>
      <c r="G45" s="1" t="s">
        <v>635</v>
      </c>
      <c r="H45" s="1" t="s">
        <v>1213</v>
      </c>
      <c r="I45" s="1" t="s">
        <v>1741</v>
      </c>
      <c r="J45" s="1" t="s">
        <v>2299</v>
      </c>
      <c r="K45">
        <v>11500</v>
      </c>
      <c r="L45">
        <v>11500</v>
      </c>
      <c r="M45" s="1" t="s">
        <v>2760</v>
      </c>
      <c r="N45" s="1" t="s">
        <v>2762</v>
      </c>
      <c r="O45" s="1" t="s">
        <v>2764</v>
      </c>
      <c r="P45" s="1"/>
      <c r="Q45" s="1"/>
    </row>
    <row r="46" spans="1:17" x14ac:dyDescent="0.25">
      <c r="A46">
        <v>5100</v>
      </c>
      <c r="B46" s="1" t="s">
        <v>17</v>
      </c>
      <c r="C46">
        <v>5100</v>
      </c>
      <c r="D46">
        <v>0</v>
      </c>
      <c r="E46">
        <v>0</v>
      </c>
      <c r="F46" s="1" t="s">
        <v>64</v>
      </c>
      <c r="G46" s="1" t="s">
        <v>636</v>
      </c>
      <c r="H46" s="1" t="s">
        <v>1214</v>
      </c>
      <c r="I46" s="1" t="s">
        <v>1742</v>
      </c>
      <c r="J46" s="1"/>
      <c r="K46">
        <v>5100</v>
      </c>
      <c r="L46">
        <v>5100</v>
      </c>
      <c r="M46" s="1" t="s">
        <v>2760</v>
      </c>
      <c r="N46" s="1" t="s">
        <v>2762</v>
      </c>
      <c r="O46" s="1" t="s">
        <v>2764</v>
      </c>
      <c r="P46" s="1"/>
      <c r="Q46" s="1"/>
    </row>
    <row r="47" spans="1:17" x14ac:dyDescent="0.25">
      <c r="A47">
        <v>0</v>
      </c>
      <c r="B47" s="1" t="s">
        <v>17</v>
      </c>
      <c r="C47">
        <v>0</v>
      </c>
      <c r="D47">
        <v>500</v>
      </c>
      <c r="E47">
        <v>500</v>
      </c>
      <c r="F47" s="1" t="s">
        <v>65</v>
      </c>
      <c r="G47" s="1" t="s">
        <v>637</v>
      </c>
      <c r="H47" s="1" t="s">
        <v>1215</v>
      </c>
      <c r="I47" s="1" t="s">
        <v>1743</v>
      </c>
      <c r="J47" s="1" t="s">
        <v>2300</v>
      </c>
      <c r="K47">
        <v>500</v>
      </c>
      <c r="L47">
        <v>500</v>
      </c>
      <c r="M47" s="1" t="s">
        <v>2760</v>
      </c>
      <c r="N47" s="1" t="s">
        <v>2762</v>
      </c>
      <c r="O47" s="1" t="s">
        <v>2764</v>
      </c>
      <c r="P47" s="1" t="s">
        <v>2767</v>
      </c>
      <c r="Q47" s="1"/>
    </row>
    <row r="48" spans="1:17" x14ac:dyDescent="0.25">
      <c r="A48">
        <v>0</v>
      </c>
      <c r="B48" s="1" t="s">
        <v>17</v>
      </c>
      <c r="C48">
        <v>0</v>
      </c>
      <c r="D48">
        <v>900</v>
      </c>
      <c r="E48">
        <v>900</v>
      </c>
      <c r="F48" s="1" t="s">
        <v>66</v>
      </c>
      <c r="G48" s="1" t="s">
        <v>638</v>
      </c>
      <c r="H48" s="1" t="s">
        <v>1216</v>
      </c>
      <c r="I48" s="1" t="s">
        <v>1744</v>
      </c>
      <c r="J48" s="1" t="s">
        <v>2301</v>
      </c>
      <c r="K48">
        <v>900</v>
      </c>
      <c r="L48">
        <v>900</v>
      </c>
      <c r="M48" s="1" t="s">
        <v>2760</v>
      </c>
      <c r="N48" s="1" t="s">
        <v>2762</v>
      </c>
      <c r="O48" s="1" t="s">
        <v>2764</v>
      </c>
      <c r="P48" s="1"/>
      <c r="Q48" s="1"/>
    </row>
    <row r="49" spans="1:17" x14ac:dyDescent="0.25">
      <c r="A49">
        <v>0</v>
      </c>
      <c r="B49" s="1" t="s">
        <v>17</v>
      </c>
      <c r="C49">
        <v>0</v>
      </c>
      <c r="D49">
        <v>1900</v>
      </c>
      <c r="E49">
        <v>1900</v>
      </c>
      <c r="F49" s="1" t="s">
        <v>67</v>
      </c>
      <c r="G49" s="1" t="s">
        <v>639</v>
      </c>
      <c r="H49" s="1" t="s">
        <v>1217</v>
      </c>
      <c r="I49" s="1" t="s">
        <v>1745</v>
      </c>
      <c r="J49" s="1" t="s">
        <v>2302</v>
      </c>
      <c r="K49">
        <v>1900</v>
      </c>
      <c r="L49">
        <v>1900</v>
      </c>
      <c r="M49" s="1" t="s">
        <v>2760</v>
      </c>
      <c r="N49" s="1" t="s">
        <v>2762</v>
      </c>
      <c r="O49" s="1" t="s">
        <v>2764</v>
      </c>
      <c r="P49" s="1"/>
      <c r="Q49" s="1"/>
    </row>
    <row r="50" spans="1:17" x14ac:dyDescent="0.25">
      <c r="A50">
        <v>0</v>
      </c>
      <c r="B50" s="1" t="s">
        <v>17</v>
      </c>
      <c r="C50">
        <v>0</v>
      </c>
      <c r="D50">
        <v>45900</v>
      </c>
      <c r="E50">
        <v>45900</v>
      </c>
      <c r="F50" s="1" t="s">
        <v>68</v>
      </c>
      <c r="G50" s="1" t="s">
        <v>640</v>
      </c>
      <c r="H50" s="1" t="s">
        <v>1218</v>
      </c>
      <c r="I50" s="1" t="s">
        <v>1746</v>
      </c>
      <c r="J50" s="1" t="s">
        <v>2303</v>
      </c>
      <c r="K50">
        <v>45900</v>
      </c>
      <c r="L50">
        <v>45900</v>
      </c>
      <c r="M50" s="1" t="s">
        <v>2760</v>
      </c>
      <c r="N50" s="1" t="s">
        <v>2762</v>
      </c>
      <c r="O50" s="1" t="s">
        <v>2764</v>
      </c>
      <c r="P50" s="1"/>
      <c r="Q50" s="1"/>
    </row>
    <row r="51" spans="1:17" x14ac:dyDescent="0.25">
      <c r="A51">
        <v>0</v>
      </c>
      <c r="B51" s="1" t="s">
        <v>17</v>
      </c>
      <c r="C51">
        <v>0</v>
      </c>
      <c r="D51">
        <v>47700</v>
      </c>
      <c r="E51">
        <v>47700</v>
      </c>
      <c r="F51" s="1" t="s">
        <v>69</v>
      </c>
      <c r="G51" s="1" t="s">
        <v>641</v>
      </c>
      <c r="H51" s="1" t="s">
        <v>1219</v>
      </c>
      <c r="I51" s="1" t="s">
        <v>1747</v>
      </c>
      <c r="J51" s="1" t="s">
        <v>2304</v>
      </c>
      <c r="K51">
        <v>47700</v>
      </c>
      <c r="L51">
        <v>47700</v>
      </c>
      <c r="M51" s="1" t="s">
        <v>2760</v>
      </c>
      <c r="N51" s="1" t="s">
        <v>2762</v>
      </c>
      <c r="O51" s="1" t="s">
        <v>2764</v>
      </c>
      <c r="P51" s="1"/>
      <c r="Q51" s="1"/>
    </row>
    <row r="52" spans="1:17" x14ac:dyDescent="0.25">
      <c r="A52">
        <v>0</v>
      </c>
      <c r="B52" s="1" t="s">
        <v>17</v>
      </c>
      <c r="C52">
        <v>0</v>
      </c>
      <c r="D52">
        <v>6000</v>
      </c>
      <c r="E52">
        <v>6000</v>
      </c>
      <c r="F52" s="1" t="s">
        <v>70</v>
      </c>
      <c r="G52" s="1" t="s">
        <v>642</v>
      </c>
      <c r="H52" s="1" t="s">
        <v>1220</v>
      </c>
      <c r="I52" s="1" t="s">
        <v>1748</v>
      </c>
      <c r="J52" s="1" t="s">
        <v>2305</v>
      </c>
      <c r="K52">
        <v>6000</v>
      </c>
      <c r="L52">
        <v>6000</v>
      </c>
      <c r="M52" s="1" t="s">
        <v>2760</v>
      </c>
      <c r="N52" s="1" t="s">
        <v>2762</v>
      </c>
      <c r="O52" s="1" t="s">
        <v>2764</v>
      </c>
      <c r="P52" s="1"/>
      <c r="Q52" s="1"/>
    </row>
    <row r="53" spans="1:17" x14ac:dyDescent="0.25">
      <c r="A53">
        <v>0</v>
      </c>
      <c r="B53" s="1" t="s">
        <v>17</v>
      </c>
      <c r="C53">
        <v>0</v>
      </c>
      <c r="D53">
        <v>2400</v>
      </c>
      <c r="E53">
        <v>2400</v>
      </c>
      <c r="F53" s="1" t="s">
        <v>71</v>
      </c>
      <c r="G53" s="1" t="s">
        <v>643</v>
      </c>
      <c r="H53" s="1" t="s">
        <v>1221</v>
      </c>
      <c r="I53" s="1" t="s">
        <v>1749</v>
      </c>
      <c r="J53" s="1" t="s">
        <v>2306</v>
      </c>
      <c r="K53">
        <v>2400</v>
      </c>
      <c r="L53">
        <v>2400</v>
      </c>
      <c r="M53" s="1" t="s">
        <v>2760</v>
      </c>
      <c r="N53" s="1" t="s">
        <v>2762</v>
      </c>
      <c r="O53" s="1" t="s">
        <v>2764</v>
      </c>
      <c r="P53" s="1"/>
      <c r="Q53" s="1"/>
    </row>
    <row r="54" spans="1:17" x14ac:dyDescent="0.25">
      <c r="A54">
        <v>0</v>
      </c>
      <c r="B54" s="1" t="s">
        <v>17</v>
      </c>
      <c r="C54">
        <v>0</v>
      </c>
      <c r="D54">
        <v>600</v>
      </c>
      <c r="E54">
        <v>600</v>
      </c>
      <c r="F54" s="1" t="s">
        <v>72</v>
      </c>
      <c r="G54" s="1" t="s">
        <v>644</v>
      </c>
      <c r="H54" s="1" t="s">
        <v>1222</v>
      </c>
      <c r="I54" s="1" t="s">
        <v>1750</v>
      </c>
      <c r="J54" s="1" t="s">
        <v>2307</v>
      </c>
      <c r="K54">
        <v>600</v>
      </c>
      <c r="L54">
        <v>600</v>
      </c>
      <c r="M54" s="1" t="s">
        <v>2760</v>
      </c>
      <c r="N54" s="1" t="s">
        <v>2762</v>
      </c>
      <c r="O54" s="1" t="s">
        <v>2764</v>
      </c>
      <c r="P54" s="1"/>
      <c r="Q54" s="1"/>
    </row>
    <row r="55" spans="1:17" x14ac:dyDescent="0.25">
      <c r="A55">
        <v>4000</v>
      </c>
      <c r="B55" s="1" t="s">
        <v>17</v>
      </c>
      <c r="C55">
        <v>4000</v>
      </c>
      <c r="D55">
        <v>0</v>
      </c>
      <c r="E55">
        <v>0</v>
      </c>
      <c r="F55" s="1" t="s">
        <v>73</v>
      </c>
      <c r="G55" s="1" t="s">
        <v>645</v>
      </c>
      <c r="H55" s="1" t="s">
        <v>1223</v>
      </c>
      <c r="I55" s="1" t="s">
        <v>1751</v>
      </c>
      <c r="J55" s="1"/>
      <c r="K55">
        <v>4000</v>
      </c>
      <c r="L55">
        <v>4000</v>
      </c>
      <c r="M55" s="1" t="s">
        <v>2760</v>
      </c>
      <c r="N55" s="1" t="s">
        <v>2762</v>
      </c>
      <c r="O55" s="1" t="s">
        <v>2764</v>
      </c>
      <c r="P55" s="1"/>
      <c r="Q55" s="1"/>
    </row>
    <row r="56" spans="1:17" x14ac:dyDescent="0.25">
      <c r="A56">
        <v>0</v>
      </c>
      <c r="B56" s="1" t="s">
        <v>17</v>
      </c>
      <c r="C56">
        <v>0</v>
      </c>
      <c r="D56">
        <v>2000</v>
      </c>
      <c r="E56">
        <v>2000</v>
      </c>
      <c r="F56" s="1" t="s">
        <v>74</v>
      </c>
      <c r="G56" s="1" t="s">
        <v>646</v>
      </c>
      <c r="H56" s="1" t="s">
        <v>1224</v>
      </c>
      <c r="I56" s="1" t="s">
        <v>1752</v>
      </c>
      <c r="J56" s="1" t="s">
        <v>2308</v>
      </c>
      <c r="K56">
        <v>2000</v>
      </c>
      <c r="L56">
        <v>2000</v>
      </c>
      <c r="M56" s="1" t="s">
        <v>2760</v>
      </c>
      <c r="N56" s="1" t="s">
        <v>2762</v>
      </c>
      <c r="O56" s="1" t="s">
        <v>2764</v>
      </c>
      <c r="P56" s="1"/>
      <c r="Q56" s="1"/>
    </row>
    <row r="57" spans="1:17" x14ac:dyDescent="0.25">
      <c r="A57">
        <v>0</v>
      </c>
      <c r="B57" s="1" t="s">
        <v>17</v>
      </c>
      <c r="C57">
        <v>0</v>
      </c>
      <c r="D57">
        <v>22200</v>
      </c>
      <c r="E57">
        <v>22200</v>
      </c>
      <c r="F57" s="1" t="s">
        <v>75</v>
      </c>
      <c r="G57" s="1" t="s">
        <v>647</v>
      </c>
      <c r="H57" s="1" t="s">
        <v>1225</v>
      </c>
      <c r="I57" s="1" t="s">
        <v>1753</v>
      </c>
      <c r="J57" s="1" t="s">
        <v>2309</v>
      </c>
      <c r="K57">
        <v>22200</v>
      </c>
      <c r="L57">
        <v>22200</v>
      </c>
      <c r="M57" s="1" t="s">
        <v>2760</v>
      </c>
      <c r="N57" s="1" t="s">
        <v>2762</v>
      </c>
      <c r="O57" s="1" t="s">
        <v>2764</v>
      </c>
      <c r="P57" s="1"/>
      <c r="Q57" s="1"/>
    </row>
    <row r="58" spans="1:17" x14ac:dyDescent="0.25">
      <c r="A58">
        <v>0</v>
      </c>
      <c r="B58" s="1" t="s">
        <v>17</v>
      </c>
      <c r="C58">
        <v>0</v>
      </c>
      <c r="D58">
        <v>62000</v>
      </c>
      <c r="E58">
        <v>62000</v>
      </c>
      <c r="F58" s="1" t="s">
        <v>76</v>
      </c>
      <c r="G58" s="1" t="s">
        <v>648</v>
      </c>
      <c r="H58" s="1" t="s">
        <v>1226</v>
      </c>
      <c r="I58" s="1" t="s">
        <v>1754</v>
      </c>
      <c r="J58" s="1" t="s">
        <v>2310</v>
      </c>
      <c r="K58">
        <v>62000</v>
      </c>
      <c r="L58">
        <v>62000</v>
      </c>
      <c r="M58" s="1" t="s">
        <v>2760</v>
      </c>
      <c r="N58" s="1" t="s">
        <v>2762</v>
      </c>
      <c r="O58" s="1" t="s">
        <v>2764</v>
      </c>
      <c r="P58" s="1"/>
      <c r="Q58" s="1"/>
    </row>
    <row r="59" spans="1:17" x14ac:dyDescent="0.25">
      <c r="A59">
        <v>0</v>
      </c>
      <c r="B59" s="1" t="s">
        <v>17</v>
      </c>
      <c r="C59">
        <v>0</v>
      </c>
      <c r="D59">
        <v>600</v>
      </c>
      <c r="E59">
        <v>600</v>
      </c>
      <c r="F59" s="1" t="s">
        <v>77</v>
      </c>
      <c r="G59" s="1" t="s">
        <v>649</v>
      </c>
      <c r="H59" s="1" t="s">
        <v>1227</v>
      </c>
      <c r="I59" s="1" t="s">
        <v>1755</v>
      </c>
      <c r="J59" s="1" t="s">
        <v>2311</v>
      </c>
      <c r="K59">
        <v>600</v>
      </c>
      <c r="L59">
        <v>600</v>
      </c>
      <c r="M59" s="1" t="s">
        <v>2760</v>
      </c>
      <c r="N59" s="1" t="s">
        <v>2762</v>
      </c>
      <c r="O59" s="1" t="s">
        <v>2764</v>
      </c>
      <c r="P59" s="1"/>
      <c r="Q59" s="1"/>
    </row>
    <row r="60" spans="1:17" x14ac:dyDescent="0.25">
      <c r="A60">
        <v>0</v>
      </c>
      <c r="B60" s="1" t="s">
        <v>17</v>
      </c>
      <c r="C60">
        <v>0</v>
      </c>
      <c r="D60">
        <v>3500</v>
      </c>
      <c r="E60">
        <v>3500</v>
      </c>
      <c r="F60" s="1" t="s">
        <v>78</v>
      </c>
      <c r="G60" s="1" t="s">
        <v>650</v>
      </c>
      <c r="H60" s="1" t="s">
        <v>1228</v>
      </c>
      <c r="I60" s="1" t="s">
        <v>1756</v>
      </c>
      <c r="J60" s="1" t="s">
        <v>2312</v>
      </c>
      <c r="K60">
        <v>3500</v>
      </c>
      <c r="L60">
        <v>3500</v>
      </c>
      <c r="M60" s="1" t="s">
        <v>2760</v>
      </c>
      <c r="N60" s="1" t="s">
        <v>2762</v>
      </c>
      <c r="O60" s="1" t="s">
        <v>2764</v>
      </c>
      <c r="P60" s="1"/>
      <c r="Q60" s="1"/>
    </row>
    <row r="61" spans="1:17" x14ac:dyDescent="0.25">
      <c r="A61">
        <v>0</v>
      </c>
      <c r="B61" s="1" t="s">
        <v>17</v>
      </c>
      <c r="C61">
        <v>0</v>
      </c>
      <c r="D61">
        <v>5400</v>
      </c>
      <c r="E61">
        <v>5400</v>
      </c>
      <c r="F61" s="1" t="s">
        <v>79</v>
      </c>
      <c r="G61" s="1" t="s">
        <v>651</v>
      </c>
      <c r="H61" s="1" t="s">
        <v>1229</v>
      </c>
      <c r="I61" s="1" t="s">
        <v>1757</v>
      </c>
      <c r="J61" s="1" t="s">
        <v>2313</v>
      </c>
      <c r="K61">
        <v>5400</v>
      </c>
      <c r="L61">
        <v>5400</v>
      </c>
      <c r="M61" s="1" t="s">
        <v>2760</v>
      </c>
      <c r="N61" s="1" t="s">
        <v>2762</v>
      </c>
      <c r="O61" s="1" t="s">
        <v>2764</v>
      </c>
      <c r="P61" s="1" t="s">
        <v>2768</v>
      </c>
      <c r="Q61" s="1"/>
    </row>
    <row r="62" spans="1:17" x14ac:dyDescent="0.25">
      <c r="A62">
        <v>0</v>
      </c>
      <c r="B62" s="1" t="s">
        <v>17</v>
      </c>
      <c r="C62">
        <v>0</v>
      </c>
      <c r="D62">
        <v>5000</v>
      </c>
      <c r="E62">
        <v>5000</v>
      </c>
      <c r="F62" s="1" t="s">
        <v>80</v>
      </c>
      <c r="G62" s="1" t="s">
        <v>652</v>
      </c>
      <c r="H62" s="1" t="s">
        <v>1230</v>
      </c>
      <c r="I62" s="1" t="s">
        <v>1758</v>
      </c>
      <c r="J62" s="1" t="s">
        <v>2314</v>
      </c>
      <c r="K62">
        <v>5000</v>
      </c>
      <c r="L62">
        <v>5000</v>
      </c>
      <c r="M62" s="1" t="s">
        <v>2760</v>
      </c>
      <c r="N62" s="1" t="s">
        <v>2762</v>
      </c>
      <c r="O62" s="1" t="s">
        <v>2764</v>
      </c>
      <c r="P62" s="1"/>
      <c r="Q62" s="1"/>
    </row>
    <row r="63" spans="1:17" x14ac:dyDescent="0.25">
      <c r="A63">
        <v>0</v>
      </c>
      <c r="B63" s="1" t="s">
        <v>17</v>
      </c>
      <c r="C63">
        <v>0</v>
      </c>
      <c r="D63">
        <v>1400</v>
      </c>
      <c r="E63">
        <v>1400</v>
      </c>
      <c r="F63" s="1" t="s">
        <v>81</v>
      </c>
      <c r="G63" s="1" t="s">
        <v>653</v>
      </c>
      <c r="H63" s="1" t="s">
        <v>1231</v>
      </c>
      <c r="I63" s="1" t="s">
        <v>1759</v>
      </c>
      <c r="J63" s="1" t="s">
        <v>2315</v>
      </c>
      <c r="K63">
        <v>1400</v>
      </c>
      <c r="L63">
        <v>1400</v>
      </c>
      <c r="M63" s="1" t="s">
        <v>2760</v>
      </c>
      <c r="N63" s="1" t="s">
        <v>2762</v>
      </c>
      <c r="O63" s="1" t="s">
        <v>2764</v>
      </c>
      <c r="P63" s="1"/>
      <c r="Q63" s="1"/>
    </row>
    <row r="64" spans="1:17" x14ac:dyDescent="0.25">
      <c r="A64">
        <v>0</v>
      </c>
      <c r="B64" s="1" t="s">
        <v>17</v>
      </c>
      <c r="C64">
        <v>0</v>
      </c>
      <c r="D64">
        <v>4900</v>
      </c>
      <c r="E64">
        <v>4900</v>
      </c>
      <c r="F64" s="1" t="s">
        <v>82</v>
      </c>
      <c r="G64" s="1" t="s">
        <v>654</v>
      </c>
      <c r="H64" s="1" t="s">
        <v>1232</v>
      </c>
      <c r="I64" s="1" t="s">
        <v>1760</v>
      </c>
      <c r="J64" s="1" t="s">
        <v>2316</v>
      </c>
      <c r="K64">
        <v>4900</v>
      </c>
      <c r="L64">
        <v>4900</v>
      </c>
      <c r="M64" s="1" t="s">
        <v>2760</v>
      </c>
      <c r="N64" s="1" t="s">
        <v>2762</v>
      </c>
      <c r="O64" s="1" t="s">
        <v>2764</v>
      </c>
      <c r="P64" s="1"/>
      <c r="Q64" s="1"/>
    </row>
    <row r="65" spans="1:17" x14ac:dyDescent="0.25">
      <c r="A65">
        <v>0</v>
      </c>
      <c r="B65" s="1" t="s">
        <v>17</v>
      </c>
      <c r="C65">
        <v>0</v>
      </c>
      <c r="D65">
        <v>2000</v>
      </c>
      <c r="E65">
        <v>2000</v>
      </c>
      <c r="F65" s="1" t="s">
        <v>83</v>
      </c>
      <c r="G65" s="1" t="s">
        <v>655</v>
      </c>
      <c r="H65" s="1" t="s">
        <v>1233</v>
      </c>
      <c r="I65" s="1" t="s">
        <v>1761</v>
      </c>
      <c r="J65" s="1" t="s">
        <v>2317</v>
      </c>
      <c r="K65">
        <v>2000</v>
      </c>
      <c r="L65">
        <v>2000</v>
      </c>
      <c r="M65" s="1" t="s">
        <v>2760</v>
      </c>
      <c r="N65" s="1" t="s">
        <v>2762</v>
      </c>
      <c r="O65" s="1" t="s">
        <v>2764</v>
      </c>
      <c r="P65" s="1"/>
      <c r="Q65" s="1"/>
    </row>
    <row r="66" spans="1:17" x14ac:dyDescent="0.25">
      <c r="A66">
        <v>0</v>
      </c>
      <c r="B66" s="1" t="s">
        <v>17</v>
      </c>
      <c r="C66">
        <v>0</v>
      </c>
      <c r="D66">
        <v>1000</v>
      </c>
      <c r="E66">
        <v>1000</v>
      </c>
      <c r="F66" s="1" t="s">
        <v>84</v>
      </c>
      <c r="G66" s="1" t="s">
        <v>656</v>
      </c>
      <c r="H66" s="1" t="s">
        <v>1234</v>
      </c>
      <c r="I66" s="1" t="s">
        <v>1762</v>
      </c>
      <c r="J66" s="1" t="s">
        <v>2318</v>
      </c>
      <c r="K66">
        <v>1000</v>
      </c>
      <c r="L66">
        <v>1000</v>
      </c>
      <c r="M66" s="1" t="s">
        <v>2760</v>
      </c>
      <c r="N66" s="1" t="s">
        <v>2762</v>
      </c>
      <c r="O66" s="1" t="s">
        <v>2764</v>
      </c>
      <c r="P66" s="1" t="s">
        <v>2769</v>
      </c>
      <c r="Q66" s="1"/>
    </row>
    <row r="67" spans="1:17" x14ac:dyDescent="0.25">
      <c r="A67">
        <v>0</v>
      </c>
      <c r="B67" s="1" t="s">
        <v>17</v>
      </c>
      <c r="C67">
        <v>0</v>
      </c>
      <c r="D67">
        <v>11000</v>
      </c>
      <c r="E67">
        <v>11000</v>
      </c>
      <c r="F67" s="1" t="s">
        <v>85</v>
      </c>
      <c r="G67" s="1" t="s">
        <v>657</v>
      </c>
      <c r="H67" s="1" t="s">
        <v>1235</v>
      </c>
      <c r="I67" s="1" t="s">
        <v>1763</v>
      </c>
      <c r="J67" s="1" t="s">
        <v>2319</v>
      </c>
      <c r="K67">
        <v>11000</v>
      </c>
      <c r="L67">
        <v>11000</v>
      </c>
      <c r="M67" s="1" t="s">
        <v>2760</v>
      </c>
      <c r="N67" s="1" t="s">
        <v>2762</v>
      </c>
      <c r="O67" s="1" t="s">
        <v>2764</v>
      </c>
      <c r="P67" s="1"/>
      <c r="Q67" s="1"/>
    </row>
    <row r="68" spans="1:17" x14ac:dyDescent="0.25">
      <c r="A68">
        <v>0</v>
      </c>
      <c r="B68" s="1" t="s">
        <v>17</v>
      </c>
      <c r="C68">
        <v>0</v>
      </c>
      <c r="D68">
        <v>1400</v>
      </c>
      <c r="E68">
        <v>1400</v>
      </c>
      <c r="F68" s="1" t="s">
        <v>86</v>
      </c>
      <c r="G68" s="1" t="s">
        <v>658</v>
      </c>
      <c r="H68" s="1" t="s">
        <v>1236</v>
      </c>
      <c r="I68" s="1" t="s">
        <v>1764</v>
      </c>
      <c r="J68" s="1" t="s">
        <v>2320</v>
      </c>
      <c r="K68">
        <v>1400</v>
      </c>
      <c r="L68">
        <v>1400</v>
      </c>
      <c r="M68" s="1" t="s">
        <v>2760</v>
      </c>
      <c r="N68" s="1" t="s">
        <v>2762</v>
      </c>
      <c r="O68" s="1" t="s">
        <v>2764</v>
      </c>
      <c r="P68" s="1"/>
      <c r="Q68" s="1"/>
    </row>
    <row r="69" spans="1:17" x14ac:dyDescent="0.25">
      <c r="A69">
        <v>500</v>
      </c>
      <c r="B69" s="1" t="s">
        <v>17</v>
      </c>
      <c r="C69">
        <v>500</v>
      </c>
      <c r="D69">
        <v>0</v>
      </c>
      <c r="E69">
        <v>0</v>
      </c>
      <c r="F69" s="1" t="s">
        <v>87</v>
      </c>
      <c r="G69" s="1" t="s">
        <v>659</v>
      </c>
      <c r="H69" s="1" t="s">
        <v>1237</v>
      </c>
      <c r="I69" s="1" t="s">
        <v>1765</v>
      </c>
      <c r="J69" s="1" t="s">
        <v>2321</v>
      </c>
      <c r="K69">
        <v>500</v>
      </c>
      <c r="L69">
        <v>500</v>
      </c>
      <c r="M69" s="1" t="s">
        <v>2760</v>
      </c>
      <c r="N69" s="1" t="s">
        <v>2762</v>
      </c>
      <c r="O69" s="1" t="s">
        <v>2764</v>
      </c>
      <c r="P69" s="1"/>
      <c r="Q69" s="1"/>
    </row>
    <row r="70" spans="1:17" x14ac:dyDescent="0.25">
      <c r="A70">
        <v>0</v>
      </c>
      <c r="B70" s="1" t="s">
        <v>17</v>
      </c>
      <c r="C70">
        <v>0</v>
      </c>
      <c r="D70">
        <v>1000</v>
      </c>
      <c r="E70">
        <v>1000</v>
      </c>
      <c r="F70" s="1" t="s">
        <v>88</v>
      </c>
      <c r="G70" s="1" t="s">
        <v>660</v>
      </c>
      <c r="H70" s="1" t="s">
        <v>1238</v>
      </c>
      <c r="I70" s="1" t="s">
        <v>1766</v>
      </c>
      <c r="J70" s="1" t="s">
        <v>2322</v>
      </c>
      <c r="K70">
        <v>1000</v>
      </c>
      <c r="L70">
        <v>1000</v>
      </c>
      <c r="M70" s="1" t="s">
        <v>2760</v>
      </c>
      <c r="N70" s="1" t="s">
        <v>2762</v>
      </c>
      <c r="O70" s="1" t="s">
        <v>2764</v>
      </c>
      <c r="P70" s="1"/>
      <c r="Q70" s="1"/>
    </row>
    <row r="71" spans="1:17" x14ac:dyDescent="0.25">
      <c r="A71">
        <v>0</v>
      </c>
      <c r="B71" s="1" t="s">
        <v>17</v>
      </c>
      <c r="C71">
        <v>0</v>
      </c>
      <c r="D71">
        <v>26500</v>
      </c>
      <c r="E71">
        <v>26500</v>
      </c>
      <c r="F71" s="1" t="s">
        <v>89</v>
      </c>
      <c r="G71" s="1" t="s">
        <v>661</v>
      </c>
      <c r="H71" s="1" t="s">
        <v>1239</v>
      </c>
      <c r="I71" s="1" t="s">
        <v>1767</v>
      </c>
      <c r="J71" s="1" t="s">
        <v>2323</v>
      </c>
      <c r="K71">
        <v>26500</v>
      </c>
      <c r="L71">
        <v>26500</v>
      </c>
      <c r="M71" s="1" t="s">
        <v>2760</v>
      </c>
      <c r="N71" s="1" t="s">
        <v>2762</v>
      </c>
      <c r="O71" s="1" t="s">
        <v>2764</v>
      </c>
      <c r="P71" s="1" t="s">
        <v>2770</v>
      </c>
      <c r="Q71" s="1"/>
    </row>
    <row r="72" spans="1:17" x14ac:dyDescent="0.25">
      <c r="A72">
        <v>0</v>
      </c>
      <c r="B72" s="1" t="s">
        <v>17</v>
      </c>
      <c r="C72">
        <v>0</v>
      </c>
      <c r="D72">
        <v>1000</v>
      </c>
      <c r="E72">
        <v>1000</v>
      </c>
      <c r="F72" s="1" t="s">
        <v>90</v>
      </c>
      <c r="G72" s="1" t="s">
        <v>662</v>
      </c>
      <c r="H72" s="1" t="s">
        <v>1240</v>
      </c>
      <c r="I72" s="1" t="s">
        <v>1768</v>
      </c>
      <c r="J72" s="1" t="s">
        <v>2324</v>
      </c>
      <c r="K72">
        <v>1000</v>
      </c>
      <c r="L72">
        <v>1000</v>
      </c>
      <c r="M72" s="1" t="s">
        <v>2760</v>
      </c>
      <c r="N72" s="1" t="s">
        <v>2762</v>
      </c>
      <c r="O72" s="1" t="s">
        <v>2764</v>
      </c>
      <c r="P72" s="1"/>
      <c r="Q72" s="1"/>
    </row>
    <row r="73" spans="1:17" x14ac:dyDescent="0.25">
      <c r="A73">
        <v>0</v>
      </c>
      <c r="B73" s="1" t="s">
        <v>17</v>
      </c>
      <c r="C73">
        <v>0</v>
      </c>
      <c r="D73">
        <v>2900</v>
      </c>
      <c r="E73">
        <v>2900</v>
      </c>
      <c r="F73" s="1" t="s">
        <v>91</v>
      </c>
      <c r="G73" s="1" t="s">
        <v>663</v>
      </c>
      <c r="H73" s="1" t="s">
        <v>1241</v>
      </c>
      <c r="I73" s="1" t="s">
        <v>1769</v>
      </c>
      <c r="J73" s="1" t="s">
        <v>2325</v>
      </c>
      <c r="K73">
        <v>2900</v>
      </c>
      <c r="L73">
        <v>2900</v>
      </c>
      <c r="M73" s="1" t="s">
        <v>2760</v>
      </c>
      <c r="N73" s="1" t="s">
        <v>2762</v>
      </c>
      <c r="O73" s="1" t="s">
        <v>2764</v>
      </c>
      <c r="P73" s="1"/>
      <c r="Q73" s="1"/>
    </row>
    <row r="74" spans="1:17" x14ac:dyDescent="0.25">
      <c r="A74">
        <v>0</v>
      </c>
      <c r="B74" s="1" t="s">
        <v>17</v>
      </c>
      <c r="C74">
        <v>0</v>
      </c>
      <c r="D74">
        <v>400</v>
      </c>
      <c r="E74">
        <v>400</v>
      </c>
      <c r="F74" s="1" t="s">
        <v>92</v>
      </c>
      <c r="G74" s="1" t="s">
        <v>664</v>
      </c>
      <c r="H74" s="1" t="s">
        <v>1242</v>
      </c>
      <c r="I74" s="1" t="s">
        <v>1770</v>
      </c>
      <c r="J74" s="1" t="s">
        <v>2326</v>
      </c>
      <c r="K74">
        <v>400</v>
      </c>
      <c r="L74">
        <v>400</v>
      </c>
      <c r="M74" s="1" t="s">
        <v>2760</v>
      </c>
      <c r="N74" s="1" t="s">
        <v>2762</v>
      </c>
      <c r="O74" s="1" t="s">
        <v>2764</v>
      </c>
      <c r="P74" s="1"/>
      <c r="Q74" s="1"/>
    </row>
    <row r="75" spans="1:17" x14ac:dyDescent="0.25">
      <c r="A75">
        <v>0</v>
      </c>
      <c r="B75" s="1" t="s">
        <v>17</v>
      </c>
      <c r="C75">
        <v>0</v>
      </c>
      <c r="D75">
        <v>700</v>
      </c>
      <c r="E75">
        <v>700</v>
      </c>
      <c r="F75" s="1" t="s">
        <v>93</v>
      </c>
      <c r="G75" s="1" t="s">
        <v>665</v>
      </c>
      <c r="H75" s="1" t="s">
        <v>1243</v>
      </c>
      <c r="I75" s="1" t="s">
        <v>1771</v>
      </c>
      <c r="J75" s="1" t="s">
        <v>2327</v>
      </c>
      <c r="K75">
        <v>700</v>
      </c>
      <c r="L75">
        <v>700</v>
      </c>
      <c r="M75" s="1" t="s">
        <v>2760</v>
      </c>
      <c r="N75" s="1" t="s">
        <v>2762</v>
      </c>
      <c r="O75" s="1" t="s">
        <v>2764</v>
      </c>
      <c r="P75" s="1"/>
      <c r="Q75" s="1"/>
    </row>
    <row r="76" spans="1:17" x14ac:dyDescent="0.25">
      <c r="A76">
        <v>0</v>
      </c>
      <c r="B76" s="1" t="s">
        <v>17</v>
      </c>
      <c r="C76">
        <v>0</v>
      </c>
      <c r="D76">
        <v>1100</v>
      </c>
      <c r="E76">
        <v>1100</v>
      </c>
      <c r="F76" s="1" t="s">
        <v>94</v>
      </c>
      <c r="G76" s="1" t="s">
        <v>666</v>
      </c>
      <c r="H76" s="1" t="s">
        <v>1244</v>
      </c>
      <c r="I76" s="1" t="s">
        <v>1772</v>
      </c>
      <c r="J76" s="1" t="s">
        <v>2328</v>
      </c>
      <c r="K76">
        <v>1100</v>
      </c>
      <c r="L76">
        <v>1100</v>
      </c>
      <c r="M76" s="1" t="s">
        <v>2760</v>
      </c>
      <c r="N76" s="1" t="s">
        <v>2762</v>
      </c>
      <c r="O76" s="1" t="s">
        <v>2764</v>
      </c>
      <c r="P76" s="1"/>
      <c r="Q76" s="1"/>
    </row>
    <row r="77" spans="1:17" x14ac:dyDescent="0.25">
      <c r="A77">
        <v>0</v>
      </c>
      <c r="B77" s="1" t="s">
        <v>17</v>
      </c>
      <c r="C77">
        <v>0</v>
      </c>
      <c r="D77">
        <v>3800</v>
      </c>
      <c r="E77">
        <v>3800</v>
      </c>
      <c r="F77" s="1" t="s">
        <v>95</v>
      </c>
      <c r="G77" s="1" t="s">
        <v>667</v>
      </c>
      <c r="H77" s="1" t="s">
        <v>1245</v>
      </c>
      <c r="I77" s="1" t="s">
        <v>1773</v>
      </c>
      <c r="J77" s="1" t="s">
        <v>2329</v>
      </c>
      <c r="K77">
        <v>3800</v>
      </c>
      <c r="L77">
        <v>3800</v>
      </c>
      <c r="M77" s="1" t="s">
        <v>2760</v>
      </c>
      <c r="N77" s="1" t="s">
        <v>2762</v>
      </c>
      <c r="O77" s="1" t="s">
        <v>2764</v>
      </c>
      <c r="P77" s="1"/>
      <c r="Q77" s="1"/>
    </row>
    <row r="78" spans="1:17" x14ac:dyDescent="0.25">
      <c r="A78">
        <v>0</v>
      </c>
      <c r="B78" s="1" t="s">
        <v>17</v>
      </c>
      <c r="C78">
        <v>0</v>
      </c>
      <c r="D78">
        <v>3500</v>
      </c>
      <c r="E78">
        <v>3500</v>
      </c>
      <c r="F78" s="1" t="s">
        <v>96</v>
      </c>
      <c r="G78" s="1" t="s">
        <v>668</v>
      </c>
      <c r="H78" s="1" t="s">
        <v>1246</v>
      </c>
      <c r="I78" s="1" t="s">
        <v>1774</v>
      </c>
      <c r="J78" s="1" t="s">
        <v>2330</v>
      </c>
      <c r="K78">
        <v>3500</v>
      </c>
      <c r="L78">
        <v>3500</v>
      </c>
      <c r="M78" s="1" t="s">
        <v>2760</v>
      </c>
      <c r="N78" s="1" t="s">
        <v>2762</v>
      </c>
      <c r="O78" s="1" t="s">
        <v>2764</v>
      </c>
      <c r="P78" s="1"/>
      <c r="Q78" s="1"/>
    </row>
    <row r="79" spans="1:17" x14ac:dyDescent="0.25">
      <c r="A79">
        <v>0</v>
      </c>
      <c r="B79" s="1" t="s">
        <v>17</v>
      </c>
      <c r="C79">
        <v>0</v>
      </c>
      <c r="D79">
        <v>3000</v>
      </c>
      <c r="E79">
        <v>3000</v>
      </c>
      <c r="F79" s="1" t="s">
        <v>97</v>
      </c>
      <c r="G79" s="1" t="s">
        <v>669</v>
      </c>
      <c r="H79" s="1" t="s">
        <v>1247</v>
      </c>
      <c r="I79" s="1" t="s">
        <v>1775</v>
      </c>
      <c r="J79" s="1" t="s">
        <v>2331</v>
      </c>
      <c r="K79">
        <v>3000</v>
      </c>
      <c r="L79">
        <v>3000</v>
      </c>
      <c r="M79" s="1" t="s">
        <v>2760</v>
      </c>
      <c r="N79" s="1" t="s">
        <v>2762</v>
      </c>
      <c r="O79" s="1" t="s">
        <v>2764</v>
      </c>
      <c r="P79" s="1"/>
      <c r="Q79" s="1"/>
    </row>
    <row r="80" spans="1:17" x14ac:dyDescent="0.25">
      <c r="A80">
        <v>3500</v>
      </c>
      <c r="B80" s="1" t="s">
        <v>17</v>
      </c>
      <c r="C80">
        <v>3500</v>
      </c>
      <c r="D80">
        <v>0</v>
      </c>
      <c r="E80">
        <v>0</v>
      </c>
      <c r="F80" s="1" t="s">
        <v>98</v>
      </c>
      <c r="G80" s="1" t="s">
        <v>670</v>
      </c>
      <c r="H80" s="1" t="s">
        <v>1248</v>
      </c>
      <c r="I80" s="1" t="s">
        <v>1776</v>
      </c>
      <c r="J80" s="1"/>
      <c r="K80">
        <v>3500</v>
      </c>
      <c r="L80">
        <v>3500</v>
      </c>
      <c r="M80" s="1" t="s">
        <v>2760</v>
      </c>
      <c r="N80" s="1" t="s">
        <v>2762</v>
      </c>
      <c r="O80" s="1" t="s">
        <v>2764</v>
      </c>
      <c r="P80" s="1"/>
      <c r="Q80" s="1"/>
    </row>
    <row r="81" spans="1:17" x14ac:dyDescent="0.25">
      <c r="A81">
        <v>0</v>
      </c>
      <c r="B81" s="1" t="s">
        <v>17</v>
      </c>
      <c r="C81">
        <v>0</v>
      </c>
      <c r="D81">
        <v>7100</v>
      </c>
      <c r="E81">
        <v>7100</v>
      </c>
      <c r="F81" s="1" t="s">
        <v>99</v>
      </c>
      <c r="G81" s="1" t="s">
        <v>671</v>
      </c>
      <c r="H81" s="1" t="s">
        <v>1249</v>
      </c>
      <c r="I81" s="1" t="s">
        <v>1775</v>
      </c>
      <c r="J81" s="1" t="s">
        <v>2332</v>
      </c>
      <c r="K81">
        <v>7100</v>
      </c>
      <c r="L81">
        <v>7100</v>
      </c>
      <c r="M81" s="1" t="s">
        <v>2760</v>
      </c>
      <c r="N81" s="1" t="s">
        <v>2762</v>
      </c>
      <c r="O81" s="1" t="s">
        <v>2764</v>
      </c>
      <c r="P81" s="1"/>
      <c r="Q81" s="1"/>
    </row>
    <row r="82" spans="1:17" x14ac:dyDescent="0.25">
      <c r="A82">
        <v>0</v>
      </c>
      <c r="B82" s="1" t="s">
        <v>17</v>
      </c>
      <c r="C82">
        <v>0</v>
      </c>
      <c r="D82">
        <v>1700</v>
      </c>
      <c r="E82">
        <v>1700</v>
      </c>
      <c r="F82" s="1" t="s">
        <v>100</v>
      </c>
      <c r="G82" s="1" t="s">
        <v>672</v>
      </c>
      <c r="H82" s="1" t="s">
        <v>1250</v>
      </c>
      <c r="I82" s="1" t="s">
        <v>1777</v>
      </c>
      <c r="J82" s="1" t="s">
        <v>2333</v>
      </c>
      <c r="K82">
        <v>1700</v>
      </c>
      <c r="L82">
        <v>1700</v>
      </c>
      <c r="M82" s="1" t="s">
        <v>2760</v>
      </c>
      <c r="N82" s="1" t="s">
        <v>2762</v>
      </c>
      <c r="O82" s="1" t="s">
        <v>2764</v>
      </c>
      <c r="P82" s="1"/>
      <c r="Q82" s="1"/>
    </row>
    <row r="83" spans="1:17" x14ac:dyDescent="0.25">
      <c r="A83">
        <v>0</v>
      </c>
      <c r="B83" s="1" t="s">
        <v>17</v>
      </c>
      <c r="C83">
        <v>0</v>
      </c>
      <c r="D83">
        <v>5000</v>
      </c>
      <c r="E83">
        <v>5000</v>
      </c>
      <c r="F83" s="1" t="s">
        <v>101</v>
      </c>
      <c r="G83" s="1" t="s">
        <v>673</v>
      </c>
      <c r="H83" s="1" t="s">
        <v>1251</v>
      </c>
      <c r="I83" s="1" t="s">
        <v>1778</v>
      </c>
      <c r="J83" s="1" t="s">
        <v>2334</v>
      </c>
      <c r="K83">
        <v>5000</v>
      </c>
      <c r="L83">
        <v>5000</v>
      </c>
      <c r="M83" s="1" t="s">
        <v>2760</v>
      </c>
      <c r="N83" s="1" t="s">
        <v>2762</v>
      </c>
      <c r="O83" s="1" t="s">
        <v>2764</v>
      </c>
      <c r="P83" s="1"/>
      <c r="Q83" s="1"/>
    </row>
    <row r="84" spans="1:17" x14ac:dyDescent="0.25">
      <c r="A84">
        <v>0</v>
      </c>
      <c r="B84" s="1" t="s">
        <v>17</v>
      </c>
      <c r="C84">
        <v>0</v>
      </c>
      <c r="D84">
        <v>3400</v>
      </c>
      <c r="E84">
        <v>3400</v>
      </c>
      <c r="F84" s="1" t="s">
        <v>102</v>
      </c>
      <c r="G84" s="1" t="s">
        <v>674</v>
      </c>
      <c r="H84" s="1" t="s">
        <v>1252</v>
      </c>
      <c r="I84" s="1" t="s">
        <v>1779</v>
      </c>
      <c r="J84" s="1" t="s">
        <v>2335</v>
      </c>
      <c r="K84">
        <v>3400</v>
      </c>
      <c r="L84">
        <v>3400</v>
      </c>
      <c r="M84" s="1" t="s">
        <v>2760</v>
      </c>
      <c r="N84" s="1" t="s">
        <v>2762</v>
      </c>
      <c r="O84" s="1" t="s">
        <v>2764</v>
      </c>
      <c r="P84" s="1"/>
      <c r="Q84" s="1"/>
    </row>
    <row r="85" spans="1:17" x14ac:dyDescent="0.25">
      <c r="A85">
        <v>0</v>
      </c>
      <c r="B85" s="1" t="s">
        <v>17</v>
      </c>
      <c r="C85">
        <v>0</v>
      </c>
      <c r="D85">
        <v>1600</v>
      </c>
      <c r="E85">
        <v>1600</v>
      </c>
      <c r="F85" s="1" t="s">
        <v>103</v>
      </c>
      <c r="G85" s="1" t="s">
        <v>675</v>
      </c>
      <c r="H85" s="1" t="s">
        <v>1199</v>
      </c>
      <c r="I85" s="1" t="s">
        <v>1780</v>
      </c>
      <c r="J85" s="1" t="s">
        <v>2336</v>
      </c>
      <c r="K85">
        <v>1600</v>
      </c>
      <c r="L85">
        <v>1600</v>
      </c>
      <c r="M85" s="1" t="s">
        <v>2760</v>
      </c>
      <c r="N85" s="1" t="s">
        <v>2762</v>
      </c>
      <c r="O85" s="1" t="s">
        <v>2764</v>
      </c>
      <c r="P85" s="1"/>
      <c r="Q85" s="1"/>
    </row>
    <row r="86" spans="1:17" x14ac:dyDescent="0.25">
      <c r="A86">
        <v>0</v>
      </c>
      <c r="B86" s="1" t="s">
        <v>17</v>
      </c>
      <c r="C86">
        <v>0</v>
      </c>
      <c r="D86">
        <v>1500</v>
      </c>
      <c r="E86">
        <v>1500</v>
      </c>
      <c r="F86" s="1" t="s">
        <v>103</v>
      </c>
      <c r="G86" s="1" t="s">
        <v>676</v>
      </c>
      <c r="H86" s="1" t="s">
        <v>1253</v>
      </c>
      <c r="I86" s="1" t="s">
        <v>1781</v>
      </c>
      <c r="J86" s="1" t="s">
        <v>2337</v>
      </c>
      <c r="K86">
        <v>1500</v>
      </c>
      <c r="L86">
        <v>1500</v>
      </c>
      <c r="M86" s="1" t="s">
        <v>2760</v>
      </c>
      <c r="N86" s="1" t="s">
        <v>2762</v>
      </c>
      <c r="O86" s="1" t="s">
        <v>2764</v>
      </c>
      <c r="P86" s="1"/>
      <c r="Q86" s="1"/>
    </row>
    <row r="87" spans="1:17" x14ac:dyDescent="0.25">
      <c r="A87">
        <v>0</v>
      </c>
      <c r="B87" s="1" t="s">
        <v>17</v>
      </c>
      <c r="C87">
        <v>0</v>
      </c>
      <c r="D87">
        <v>800</v>
      </c>
      <c r="E87">
        <v>800</v>
      </c>
      <c r="F87" s="1" t="s">
        <v>104</v>
      </c>
      <c r="G87" s="1" t="s">
        <v>677</v>
      </c>
      <c r="H87" s="1" t="s">
        <v>1254</v>
      </c>
      <c r="I87" s="1" t="s">
        <v>1721</v>
      </c>
      <c r="J87" s="1" t="s">
        <v>2338</v>
      </c>
      <c r="K87">
        <v>800</v>
      </c>
      <c r="L87">
        <v>800</v>
      </c>
      <c r="M87" s="1" t="s">
        <v>2760</v>
      </c>
      <c r="N87" s="1" t="s">
        <v>2762</v>
      </c>
      <c r="O87" s="1" t="s">
        <v>2764</v>
      </c>
      <c r="P87" s="1"/>
      <c r="Q87" s="1"/>
    </row>
    <row r="88" spans="1:17" x14ac:dyDescent="0.25">
      <c r="A88">
        <v>0</v>
      </c>
      <c r="B88" s="1" t="s">
        <v>17</v>
      </c>
      <c r="C88">
        <v>0</v>
      </c>
      <c r="D88">
        <v>2600</v>
      </c>
      <c r="E88">
        <v>2600</v>
      </c>
      <c r="F88" s="1" t="s">
        <v>105</v>
      </c>
      <c r="G88" s="1" t="s">
        <v>678</v>
      </c>
      <c r="H88" s="1" t="s">
        <v>1255</v>
      </c>
      <c r="I88" s="1" t="s">
        <v>1782</v>
      </c>
      <c r="J88" s="1" t="s">
        <v>2339</v>
      </c>
      <c r="K88">
        <v>2600</v>
      </c>
      <c r="L88">
        <v>2600</v>
      </c>
      <c r="M88" s="1" t="s">
        <v>2760</v>
      </c>
      <c r="N88" s="1" t="s">
        <v>2762</v>
      </c>
      <c r="O88" s="1" t="s">
        <v>2764</v>
      </c>
      <c r="P88" s="1"/>
      <c r="Q88" s="1"/>
    </row>
    <row r="89" spans="1:17" x14ac:dyDescent="0.25">
      <c r="A89">
        <v>0</v>
      </c>
      <c r="B89" s="1" t="s">
        <v>17</v>
      </c>
      <c r="C89">
        <v>0</v>
      </c>
      <c r="D89">
        <v>2300</v>
      </c>
      <c r="E89">
        <v>2300</v>
      </c>
      <c r="F89" s="1" t="s">
        <v>106</v>
      </c>
      <c r="G89" s="1" t="s">
        <v>679</v>
      </c>
      <c r="H89" s="1" t="s">
        <v>1256</v>
      </c>
      <c r="I89" s="1" t="s">
        <v>1783</v>
      </c>
      <c r="J89" s="1" t="s">
        <v>2340</v>
      </c>
      <c r="K89">
        <v>2300</v>
      </c>
      <c r="L89">
        <v>2300</v>
      </c>
      <c r="M89" s="1" t="s">
        <v>2760</v>
      </c>
      <c r="N89" s="1" t="s">
        <v>2762</v>
      </c>
      <c r="O89" s="1" t="s">
        <v>2764</v>
      </c>
      <c r="P89" s="1"/>
      <c r="Q89" s="1"/>
    </row>
    <row r="90" spans="1:17" x14ac:dyDescent="0.25">
      <c r="A90">
        <v>0</v>
      </c>
      <c r="B90" s="1" t="s">
        <v>17</v>
      </c>
      <c r="C90">
        <v>0</v>
      </c>
      <c r="D90">
        <v>14200</v>
      </c>
      <c r="E90">
        <v>14200</v>
      </c>
      <c r="F90" s="1" t="s">
        <v>107</v>
      </c>
      <c r="G90" s="1" t="s">
        <v>680</v>
      </c>
      <c r="H90" s="1" t="s">
        <v>1257</v>
      </c>
      <c r="I90" s="1" t="s">
        <v>1784</v>
      </c>
      <c r="J90" s="1" t="s">
        <v>2341</v>
      </c>
      <c r="K90">
        <v>14200</v>
      </c>
      <c r="L90">
        <v>14200</v>
      </c>
      <c r="M90" s="1" t="s">
        <v>2760</v>
      </c>
      <c r="N90" s="1" t="s">
        <v>2762</v>
      </c>
      <c r="O90" s="1" t="s">
        <v>2764</v>
      </c>
      <c r="P90" s="1"/>
      <c r="Q90" s="1"/>
    </row>
    <row r="91" spans="1:17" x14ac:dyDescent="0.25">
      <c r="A91">
        <v>3700</v>
      </c>
      <c r="B91" s="1" t="s">
        <v>17</v>
      </c>
      <c r="C91">
        <v>3700</v>
      </c>
      <c r="D91">
        <v>0</v>
      </c>
      <c r="E91">
        <v>0</v>
      </c>
      <c r="F91" s="1" t="s">
        <v>108</v>
      </c>
      <c r="G91" s="1" t="s">
        <v>681</v>
      </c>
      <c r="H91" s="1" t="s">
        <v>1258</v>
      </c>
      <c r="I91" s="1" t="s">
        <v>1785</v>
      </c>
      <c r="J91" s="1"/>
      <c r="K91">
        <v>3700</v>
      </c>
      <c r="L91">
        <v>3700</v>
      </c>
      <c r="M91" s="1" t="s">
        <v>2760</v>
      </c>
      <c r="N91" s="1" t="s">
        <v>2762</v>
      </c>
      <c r="O91" s="1" t="s">
        <v>2764</v>
      </c>
      <c r="P91" s="1"/>
      <c r="Q91" s="1"/>
    </row>
    <row r="92" spans="1:17" x14ac:dyDescent="0.25">
      <c r="A92">
        <v>0</v>
      </c>
      <c r="B92" s="1" t="s">
        <v>17</v>
      </c>
      <c r="C92">
        <v>0</v>
      </c>
      <c r="D92">
        <v>3000</v>
      </c>
      <c r="E92">
        <v>3000</v>
      </c>
      <c r="F92" s="1" t="s">
        <v>109</v>
      </c>
      <c r="G92" s="1" t="s">
        <v>682</v>
      </c>
      <c r="H92" s="1" t="s">
        <v>1259</v>
      </c>
      <c r="I92" s="1" t="s">
        <v>1786</v>
      </c>
      <c r="J92" s="1" t="s">
        <v>2342</v>
      </c>
      <c r="K92">
        <v>3000</v>
      </c>
      <c r="L92">
        <v>3000</v>
      </c>
      <c r="M92" s="1" t="s">
        <v>2760</v>
      </c>
      <c r="N92" s="1" t="s">
        <v>2762</v>
      </c>
      <c r="O92" s="1" t="s">
        <v>2764</v>
      </c>
      <c r="P92" s="1"/>
      <c r="Q92" s="1"/>
    </row>
    <row r="93" spans="1:17" x14ac:dyDescent="0.25">
      <c r="A93">
        <v>0</v>
      </c>
      <c r="B93" s="1" t="s">
        <v>17</v>
      </c>
      <c r="C93">
        <v>0</v>
      </c>
      <c r="D93">
        <v>1300</v>
      </c>
      <c r="E93">
        <v>1300</v>
      </c>
      <c r="F93" s="1" t="s">
        <v>110</v>
      </c>
      <c r="G93" s="1" t="s">
        <v>683</v>
      </c>
      <c r="H93" s="1" t="s">
        <v>1260</v>
      </c>
      <c r="I93" s="1" t="s">
        <v>1787</v>
      </c>
      <c r="J93" s="1" t="s">
        <v>2343</v>
      </c>
      <c r="K93">
        <v>1300</v>
      </c>
      <c r="L93">
        <v>1300</v>
      </c>
      <c r="M93" s="1" t="s">
        <v>2760</v>
      </c>
      <c r="N93" s="1" t="s">
        <v>2762</v>
      </c>
      <c r="O93" s="1" t="s">
        <v>2764</v>
      </c>
      <c r="P93" s="1"/>
      <c r="Q93" s="1"/>
    </row>
    <row r="94" spans="1:17" x14ac:dyDescent="0.25">
      <c r="A94">
        <v>0</v>
      </c>
      <c r="B94" s="1" t="s">
        <v>17</v>
      </c>
      <c r="C94">
        <v>0</v>
      </c>
      <c r="D94">
        <v>500</v>
      </c>
      <c r="E94">
        <v>500</v>
      </c>
      <c r="F94" s="1" t="s">
        <v>111</v>
      </c>
      <c r="G94" s="1" t="s">
        <v>684</v>
      </c>
      <c r="H94" s="1" t="s">
        <v>1261</v>
      </c>
      <c r="I94" s="1" t="s">
        <v>1788</v>
      </c>
      <c r="J94" s="1" t="s">
        <v>2344</v>
      </c>
      <c r="K94">
        <v>500</v>
      </c>
      <c r="L94">
        <v>500</v>
      </c>
      <c r="M94" s="1" t="s">
        <v>2760</v>
      </c>
      <c r="N94" s="1" t="s">
        <v>2762</v>
      </c>
      <c r="O94" s="1" t="s">
        <v>2764</v>
      </c>
      <c r="P94" s="1"/>
      <c r="Q94" s="1"/>
    </row>
    <row r="95" spans="1:17" x14ac:dyDescent="0.25">
      <c r="A95">
        <v>0</v>
      </c>
      <c r="B95" s="1" t="s">
        <v>17</v>
      </c>
      <c r="C95">
        <v>0</v>
      </c>
      <c r="D95">
        <v>6400</v>
      </c>
      <c r="E95">
        <v>6400</v>
      </c>
      <c r="F95" s="1" t="s">
        <v>112</v>
      </c>
      <c r="G95" s="1" t="s">
        <v>685</v>
      </c>
      <c r="H95" s="1" t="s">
        <v>1262</v>
      </c>
      <c r="I95" s="1" t="s">
        <v>1789</v>
      </c>
      <c r="J95" s="1" t="s">
        <v>2345</v>
      </c>
      <c r="K95">
        <v>6400</v>
      </c>
      <c r="L95">
        <v>6400</v>
      </c>
      <c r="M95" s="1" t="s">
        <v>2760</v>
      </c>
      <c r="N95" s="1" t="s">
        <v>2762</v>
      </c>
      <c r="O95" s="1" t="s">
        <v>2764</v>
      </c>
      <c r="P95" s="1"/>
      <c r="Q95" s="1"/>
    </row>
    <row r="96" spans="1:17" x14ac:dyDescent="0.25">
      <c r="A96">
        <v>0</v>
      </c>
      <c r="B96" s="1" t="s">
        <v>17</v>
      </c>
      <c r="C96">
        <v>0</v>
      </c>
      <c r="D96">
        <v>2000</v>
      </c>
      <c r="E96">
        <v>2000</v>
      </c>
      <c r="F96" s="1" t="s">
        <v>113</v>
      </c>
      <c r="G96" s="1" t="s">
        <v>686</v>
      </c>
      <c r="H96" s="1" t="s">
        <v>1263</v>
      </c>
      <c r="I96" s="1" t="s">
        <v>1790</v>
      </c>
      <c r="J96" s="1" t="s">
        <v>2346</v>
      </c>
      <c r="K96">
        <v>2000</v>
      </c>
      <c r="L96">
        <v>2000</v>
      </c>
      <c r="M96" s="1" t="s">
        <v>2760</v>
      </c>
      <c r="N96" s="1" t="s">
        <v>2762</v>
      </c>
      <c r="O96" s="1" t="s">
        <v>2764</v>
      </c>
      <c r="P96" s="1"/>
      <c r="Q96" s="1"/>
    </row>
    <row r="97" spans="1:17" x14ac:dyDescent="0.25">
      <c r="A97">
        <v>0</v>
      </c>
      <c r="B97" s="1" t="s">
        <v>17</v>
      </c>
      <c r="C97">
        <v>0</v>
      </c>
      <c r="D97">
        <v>1200</v>
      </c>
      <c r="E97">
        <v>1200</v>
      </c>
      <c r="F97" s="1" t="s">
        <v>114</v>
      </c>
      <c r="G97" s="1" t="s">
        <v>687</v>
      </c>
      <c r="H97" s="1" t="s">
        <v>1264</v>
      </c>
      <c r="I97" s="1" t="s">
        <v>1791</v>
      </c>
      <c r="J97" s="1" t="s">
        <v>2347</v>
      </c>
      <c r="K97">
        <v>1200</v>
      </c>
      <c r="L97">
        <v>1200</v>
      </c>
      <c r="M97" s="1" t="s">
        <v>2760</v>
      </c>
      <c r="N97" s="1" t="s">
        <v>2762</v>
      </c>
      <c r="O97" s="1" t="s">
        <v>2764</v>
      </c>
      <c r="P97" s="1"/>
      <c r="Q97" s="1"/>
    </row>
    <row r="98" spans="1:17" x14ac:dyDescent="0.25">
      <c r="A98">
        <v>0</v>
      </c>
      <c r="B98" s="1" t="s">
        <v>17</v>
      </c>
      <c r="C98">
        <v>0</v>
      </c>
      <c r="D98">
        <v>5000</v>
      </c>
      <c r="E98">
        <v>5000</v>
      </c>
      <c r="F98" s="1" t="s">
        <v>115</v>
      </c>
      <c r="G98" s="1" t="s">
        <v>688</v>
      </c>
      <c r="H98" s="1" t="s">
        <v>1265</v>
      </c>
      <c r="I98" s="1" t="s">
        <v>1792</v>
      </c>
      <c r="J98" s="1" t="s">
        <v>2348</v>
      </c>
      <c r="K98">
        <v>5000</v>
      </c>
      <c r="L98">
        <v>5000</v>
      </c>
      <c r="M98" s="1" t="s">
        <v>2760</v>
      </c>
      <c r="N98" s="1" t="s">
        <v>2762</v>
      </c>
      <c r="O98" s="1" t="s">
        <v>2764</v>
      </c>
      <c r="P98" s="1"/>
      <c r="Q98" s="1"/>
    </row>
    <row r="99" spans="1:17" x14ac:dyDescent="0.25">
      <c r="A99">
        <v>1100</v>
      </c>
      <c r="B99" s="1" t="s">
        <v>17</v>
      </c>
      <c r="C99">
        <v>1100</v>
      </c>
      <c r="D99">
        <v>0</v>
      </c>
      <c r="E99">
        <v>0</v>
      </c>
      <c r="F99" s="1" t="s">
        <v>116</v>
      </c>
      <c r="G99" s="1" t="s">
        <v>689</v>
      </c>
      <c r="H99" s="1" t="s">
        <v>1266</v>
      </c>
      <c r="I99" s="1" t="s">
        <v>1793</v>
      </c>
      <c r="J99" s="1"/>
      <c r="K99">
        <v>1100</v>
      </c>
      <c r="L99">
        <v>1100</v>
      </c>
      <c r="M99" s="1" t="s">
        <v>2760</v>
      </c>
      <c r="N99" s="1" t="s">
        <v>2762</v>
      </c>
      <c r="O99" s="1" t="s">
        <v>2764</v>
      </c>
      <c r="P99" s="1"/>
      <c r="Q99" s="1"/>
    </row>
    <row r="100" spans="1:17" x14ac:dyDescent="0.25">
      <c r="A100">
        <v>16400</v>
      </c>
      <c r="B100" s="1" t="s">
        <v>17</v>
      </c>
      <c r="C100">
        <v>16400</v>
      </c>
      <c r="D100">
        <v>0</v>
      </c>
      <c r="E100">
        <v>0</v>
      </c>
      <c r="F100" s="1" t="s">
        <v>117</v>
      </c>
      <c r="G100" s="1" t="s">
        <v>690</v>
      </c>
      <c r="H100" s="1" t="s">
        <v>1267</v>
      </c>
      <c r="I100" s="1" t="s">
        <v>1794</v>
      </c>
      <c r="J100" s="1"/>
      <c r="K100">
        <v>16400</v>
      </c>
      <c r="L100">
        <v>16400</v>
      </c>
      <c r="M100" s="1" t="s">
        <v>2760</v>
      </c>
      <c r="N100" s="1" t="s">
        <v>2762</v>
      </c>
      <c r="O100" s="1" t="s">
        <v>2764</v>
      </c>
      <c r="P100" s="1"/>
      <c r="Q100" s="1"/>
    </row>
    <row r="101" spans="1:17" x14ac:dyDescent="0.25">
      <c r="A101">
        <v>0</v>
      </c>
      <c r="B101" s="1" t="s">
        <v>17</v>
      </c>
      <c r="C101">
        <v>0</v>
      </c>
      <c r="D101">
        <v>800</v>
      </c>
      <c r="E101">
        <v>800</v>
      </c>
      <c r="F101" s="1" t="s">
        <v>118</v>
      </c>
      <c r="G101" s="1" t="s">
        <v>691</v>
      </c>
      <c r="H101" s="1" t="s">
        <v>1268</v>
      </c>
      <c r="I101" s="1" t="s">
        <v>1795</v>
      </c>
      <c r="J101" s="1" t="s">
        <v>2349</v>
      </c>
      <c r="K101">
        <v>800</v>
      </c>
      <c r="L101">
        <v>800</v>
      </c>
      <c r="M101" s="1" t="s">
        <v>2760</v>
      </c>
      <c r="N101" s="1" t="s">
        <v>2762</v>
      </c>
      <c r="O101" s="1" t="s">
        <v>2764</v>
      </c>
      <c r="P101" s="1"/>
      <c r="Q101" s="1"/>
    </row>
    <row r="102" spans="1:17" x14ac:dyDescent="0.25">
      <c r="A102">
        <v>0</v>
      </c>
      <c r="B102" s="1" t="s">
        <v>17</v>
      </c>
      <c r="C102">
        <v>0</v>
      </c>
      <c r="D102">
        <v>700</v>
      </c>
      <c r="E102">
        <v>700</v>
      </c>
      <c r="F102" s="1" t="s">
        <v>119</v>
      </c>
      <c r="G102" s="1" t="s">
        <v>692</v>
      </c>
      <c r="H102" s="1" t="s">
        <v>1269</v>
      </c>
      <c r="I102" s="1" t="s">
        <v>1796</v>
      </c>
      <c r="J102" s="1" t="s">
        <v>2350</v>
      </c>
      <c r="K102">
        <v>700</v>
      </c>
      <c r="L102">
        <v>700</v>
      </c>
      <c r="M102" s="1" t="s">
        <v>2760</v>
      </c>
      <c r="N102" s="1" t="s">
        <v>2762</v>
      </c>
      <c r="O102" s="1" t="s">
        <v>2764</v>
      </c>
      <c r="P102" s="1"/>
      <c r="Q102" s="1"/>
    </row>
    <row r="103" spans="1:17" x14ac:dyDescent="0.25">
      <c r="A103">
        <v>0</v>
      </c>
      <c r="B103" s="1" t="s">
        <v>17</v>
      </c>
      <c r="C103">
        <v>0</v>
      </c>
      <c r="D103">
        <v>4400</v>
      </c>
      <c r="E103">
        <v>4400</v>
      </c>
      <c r="F103" s="1" t="s">
        <v>120</v>
      </c>
      <c r="G103" s="1" t="s">
        <v>693</v>
      </c>
      <c r="H103" s="1" t="s">
        <v>1270</v>
      </c>
      <c r="I103" s="1" t="s">
        <v>1797</v>
      </c>
      <c r="J103" s="1" t="s">
        <v>2351</v>
      </c>
      <c r="K103">
        <v>4400</v>
      </c>
      <c r="L103">
        <v>4400</v>
      </c>
      <c r="M103" s="1" t="s">
        <v>2760</v>
      </c>
      <c r="N103" s="1" t="s">
        <v>2762</v>
      </c>
      <c r="O103" s="1" t="s">
        <v>2764</v>
      </c>
      <c r="P103" s="1"/>
      <c r="Q103" s="1"/>
    </row>
    <row r="104" spans="1:17" x14ac:dyDescent="0.25">
      <c r="A104">
        <v>14200</v>
      </c>
      <c r="B104" s="1" t="s">
        <v>17</v>
      </c>
      <c r="C104">
        <v>14200</v>
      </c>
      <c r="D104">
        <v>0</v>
      </c>
      <c r="E104">
        <v>0</v>
      </c>
      <c r="F104" s="1" t="s">
        <v>121</v>
      </c>
      <c r="G104" s="1" t="s">
        <v>694</v>
      </c>
      <c r="H104" s="1" t="s">
        <v>1271</v>
      </c>
      <c r="I104" s="1" t="s">
        <v>1798</v>
      </c>
      <c r="J104" s="1"/>
      <c r="K104">
        <v>14200</v>
      </c>
      <c r="L104">
        <v>14200</v>
      </c>
      <c r="M104" s="1" t="s">
        <v>2760</v>
      </c>
      <c r="N104" s="1" t="s">
        <v>2762</v>
      </c>
      <c r="O104" s="1" t="s">
        <v>2764</v>
      </c>
      <c r="P104" s="1"/>
      <c r="Q104" s="1"/>
    </row>
    <row r="105" spans="1:17" x14ac:dyDescent="0.25">
      <c r="A105">
        <v>0</v>
      </c>
      <c r="B105" s="1" t="s">
        <v>17</v>
      </c>
      <c r="C105">
        <v>0</v>
      </c>
      <c r="D105">
        <v>2200</v>
      </c>
      <c r="E105">
        <v>2200</v>
      </c>
      <c r="F105" s="1" t="s">
        <v>122</v>
      </c>
      <c r="G105" s="1" t="s">
        <v>695</v>
      </c>
      <c r="H105" s="1" t="s">
        <v>1272</v>
      </c>
      <c r="I105" s="1" t="s">
        <v>1799</v>
      </c>
      <c r="J105" s="1" t="s">
        <v>2352</v>
      </c>
      <c r="K105">
        <v>2200</v>
      </c>
      <c r="L105">
        <v>2200</v>
      </c>
      <c r="M105" s="1" t="s">
        <v>2760</v>
      </c>
      <c r="N105" s="1" t="s">
        <v>2762</v>
      </c>
      <c r="O105" s="1" t="s">
        <v>2764</v>
      </c>
      <c r="P105" s="1"/>
      <c r="Q105" s="1"/>
    </row>
    <row r="106" spans="1:17" x14ac:dyDescent="0.25">
      <c r="A106">
        <v>4000</v>
      </c>
      <c r="B106" s="1" t="s">
        <v>17</v>
      </c>
      <c r="C106">
        <v>4000</v>
      </c>
      <c r="D106">
        <v>0</v>
      </c>
      <c r="E106">
        <v>0</v>
      </c>
      <c r="F106" s="1" t="s">
        <v>123</v>
      </c>
      <c r="G106" s="1" t="s">
        <v>696</v>
      </c>
      <c r="H106" s="1" t="s">
        <v>1273</v>
      </c>
      <c r="I106" s="1" t="s">
        <v>1800</v>
      </c>
      <c r="J106" s="1"/>
      <c r="K106">
        <v>4000</v>
      </c>
      <c r="L106">
        <v>4000</v>
      </c>
      <c r="M106" s="1" t="s">
        <v>2760</v>
      </c>
      <c r="N106" s="1" t="s">
        <v>2762</v>
      </c>
      <c r="O106" s="1" t="s">
        <v>2764</v>
      </c>
      <c r="P106" s="1"/>
      <c r="Q106" s="1"/>
    </row>
    <row r="107" spans="1:17" x14ac:dyDescent="0.25">
      <c r="A107">
        <v>0</v>
      </c>
      <c r="B107" s="1" t="s">
        <v>17</v>
      </c>
      <c r="C107">
        <v>0</v>
      </c>
      <c r="D107">
        <v>700</v>
      </c>
      <c r="E107">
        <v>700</v>
      </c>
      <c r="F107" s="1" t="s">
        <v>124</v>
      </c>
      <c r="G107" s="1" t="s">
        <v>697</v>
      </c>
      <c r="H107" s="1" t="s">
        <v>1274</v>
      </c>
      <c r="I107" s="1" t="s">
        <v>1801</v>
      </c>
      <c r="J107" s="1" t="s">
        <v>2353</v>
      </c>
      <c r="K107">
        <v>700</v>
      </c>
      <c r="L107">
        <v>700</v>
      </c>
      <c r="M107" s="1" t="s">
        <v>2760</v>
      </c>
      <c r="N107" s="1" t="s">
        <v>2762</v>
      </c>
      <c r="O107" s="1" t="s">
        <v>2764</v>
      </c>
      <c r="P107" s="1"/>
      <c r="Q107" s="1"/>
    </row>
    <row r="108" spans="1:17" x14ac:dyDescent="0.25">
      <c r="A108">
        <v>0</v>
      </c>
      <c r="B108" s="1" t="s">
        <v>17</v>
      </c>
      <c r="C108">
        <v>0</v>
      </c>
      <c r="D108">
        <v>300</v>
      </c>
      <c r="E108">
        <v>300</v>
      </c>
      <c r="F108" s="1" t="s">
        <v>125</v>
      </c>
      <c r="G108" s="1" t="s">
        <v>698</v>
      </c>
      <c r="H108" s="1" t="s">
        <v>1275</v>
      </c>
      <c r="I108" s="1" t="s">
        <v>1802</v>
      </c>
      <c r="J108" s="1" t="s">
        <v>2354</v>
      </c>
      <c r="K108">
        <v>300</v>
      </c>
      <c r="L108">
        <v>300</v>
      </c>
      <c r="M108" s="1" t="s">
        <v>2760</v>
      </c>
      <c r="N108" s="1" t="s">
        <v>2762</v>
      </c>
      <c r="O108" s="1" t="s">
        <v>2764</v>
      </c>
      <c r="P108" s="1"/>
      <c r="Q108" s="1"/>
    </row>
    <row r="109" spans="1:17" x14ac:dyDescent="0.25">
      <c r="A109">
        <v>0</v>
      </c>
      <c r="B109" s="1" t="s">
        <v>17</v>
      </c>
      <c r="C109">
        <v>0</v>
      </c>
      <c r="D109">
        <v>18900</v>
      </c>
      <c r="E109">
        <v>18900</v>
      </c>
      <c r="F109" s="1" t="s">
        <v>126</v>
      </c>
      <c r="G109" s="1" t="s">
        <v>699</v>
      </c>
      <c r="H109" s="1" t="s">
        <v>1276</v>
      </c>
      <c r="I109" s="1" t="s">
        <v>1803</v>
      </c>
      <c r="J109" s="1" t="s">
        <v>2355</v>
      </c>
      <c r="K109">
        <v>18900</v>
      </c>
      <c r="L109">
        <v>18900</v>
      </c>
      <c r="M109" s="1" t="s">
        <v>2760</v>
      </c>
      <c r="N109" s="1" t="s">
        <v>2762</v>
      </c>
      <c r="O109" s="1" t="s">
        <v>2764</v>
      </c>
      <c r="P109" s="1"/>
      <c r="Q109" s="1"/>
    </row>
    <row r="110" spans="1:17" x14ac:dyDescent="0.25">
      <c r="A110">
        <v>0</v>
      </c>
      <c r="B110" s="1" t="s">
        <v>17</v>
      </c>
      <c r="C110">
        <v>0</v>
      </c>
      <c r="D110">
        <v>3900</v>
      </c>
      <c r="E110">
        <v>3900</v>
      </c>
      <c r="F110" s="1" t="s">
        <v>127</v>
      </c>
      <c r="G110" s="1" t="s">
        <v>700</v>
      </c>
      <c r="H110" s="1" t="s">
        <v>1244</v>
      </c>
      <c r="I110" s="1" t="s">
        <v>1804</v>
      </c>
      <c r="J110" s="1" t="s">
        <v>2356</v>
      </c>
      <c r="K110">
        <v>3900</v>
      </c>
      <c r="L110">
        <v>3900</v>
      </c>
      <c r="M110" s="1" t="s">
        <v>2760</v>
      </c>
      <c r="N110" s="1" t="s">
        <v>2762</v>
      </c>
      <c r="O110" s="1" t="s">
        <v>2764</v>
      </c>
      <c r="P110" s="1"/>
      <c r="Q110" s="1"/>
    </row>
    <row r="111" spans="1:17" x14ac:dyDescent="0.25">
      <c r="A111">
        <v>0</v>
      </c>
      <c r="B111" s="1" t="s">
        <v>17</v>
      </c>
      <c r="C111">
        <v>0</v>
      </c>
      <c r="D111">
        <v>1000</v>
      </c>
      <c r="E111">
        <v>1000</v>
      </c>
      <c r="F111" s="1" t="s">
        <v>128</v>
      </c>
      <c r="G111" s="1" t="s">
        <v>701</v>
      </c>
      <c r="H111" s="1" t="s">
        <v>1277</v>
      </c>
      <c r="I111" s="1" t="s">
        <v>1805</v>
      </c>
      <c r="J111" s="1" t="s">
        <v>2357</v>
      </c>
      <c r="K111">
        <v>1000</v>
      </c>
      <c r="L111">
        <v>1000</v>
      </c>
      <c r="M111" s="1" t="s">
        <v>2760</v>
      </c>
      <c r="N111" s="1" t="s">
        <v>2762</v>
      </c>
      <c r="O111" s="1" t="s">
        <v>2764</v>
      </c>
      <c r="P111" s="1"/>
      <c r="Q111" s="1"/>
    </row>
    <row r="112" spans="1:17" x14ac:dyDescent="0.25">
      <c r="A112">
        <v>0</v>
      </c>
      <c r="B112" s="1" t="s">
        <v>17</v>
      </c>
      <c r="C112">
        <v>0</v>
      </c>
      <c r="D112">
        <v>400</v>
      </c>
      <c r="E112">
        <v>400</v>
      </c>
      <c r="F112" s="1" t="s">
        <v>129</v>
      </c>
      <c r="G112" s="1" t="s">
        <v>702</v>
      </c>
      <c r="H112" s="1" t="s">
        <v>1278</v>
      </c>
      <c r="I112" s="1" t="s">
        <v>1806</v>
      </c>
      <c r="J112" s="1" t="s">
        <v>2358</v>
      </c>
      <c r="K112">
        <v>400</v>
      </c>
      <c r="L112">
        <v>400</v>
      </c>
      <c r="M112" s="1" t="s">
        <v>2760</v>
      </c>
      <c r="N112" s="1" t="s">
        <v>2762</v>
      </c>
      <c r="O112" s="1" t="s">
        <v>2764</v>
      </c>
      <c r="P112" s="1"/>
      <c r="Q112" s="1"/>
    </row>
    <row r="113" spans="1:17" x14ac:dyDescent="0.25">
      <c r="A113">
        <v>0</v>
      </c>
      <c r="B113" s="1" t="s">
        <v>17</v>
      </c>
      <c r="C113">
        <v>0</v>
      </c>
      <c r="D113">
        <v>6500</v>
      </c>
      <c r="E113">
        <v>6500</v>
      </c>
      <c r="F113" s="1" t="s">
        <v>130</v>
      </c>
      <c r="G113" s="1" t="s">
        <v>703</v>
      </c>
      <c r="H113" s="1" t="s">
        <v>1279</v>
      </c>
      <c r="I113" s="1" t="s">
        <v>1807</v>
      </c>
      <c r="J113" s="1" t="s">
        <v>2359</v>
      </c>
      <c r="K113">
        <v>6500</v>
      </c>
      <c r="L113">
        <v>6500</v>
      </c>
      <c r="M113" s="1" t="s">
        <v>2760</v>
      </c>
      <c r="N113" s="1" t="s">
        <v>2762</v>
      </c>
      <c r="O113" s="1" t="s">
        <v>2764</v>
      </c>
      <c r="P113" s="1"/>
      <c r="Q113" s="1"/>
    </row>
    <row r="114" spans="1:17" x14ac:dyDescent="0.25">
      <c r="A114">
        <v>0</v>
      </c>
      <c r="B114" s="1" t="s">
        <v>17</v>
      </c>
      <c r="C114">
        <v>0</v>
      </c>
      <c r="D114">
        <v>4100</v>
      </c>
      <c r="E114">
        <v>4100</v>
      </c>
      <c r="F114" s="1" t="s">
        <v>131</v>
      </c>
      <c r="G114" s="1" t="s">
        <v>704</v>
      </c>
      <c r="H114" s="1" t="s">
        <v>1280</v>
      </c>
      <c r="I114" s="1" t="s">
        <v>1808</v>
      </c>
      <c r="J114" s="1" t="s">
        <v>2360</v>
      </c>
      <c r="K114">
        <v>4100</v>
      </c>
      <c r="L114">
        <v>4100</v>
      </c>
      <c r="M114" s="1" t="s">
        <v>2760</v>
      </c>
      <c r="N114" s="1" t="s">
        <v>2762</v>
      </c>
      <c r="O114" s="1" t="s">
        <v>2764</v>
      </c>
      <c r="P114" s="1"/>
      <c r="Q114" s="1"/>
    </row>
    <row r="115" spans="1:17" x14ac:dyDescent="0.25">
      <c r="A115">
        <v>0</v>
      </c>
      <c r="B115" s="1" t="s">
        <v>17</v>
      </c>
      <c r="C115">
        <v>0</v>
      </c>
      <c r="D115">
        <v>2000</v>
      </c>
      <c r="E115">
        <v>2000</v>
      </c>
      <c r="F115" s="1" t="s">
        <v>132</v>
      </c>
      <c r="G115" s="1" t="s">
        <v>705</v>
      </c>
      <c r="H115" s="1" t="s">
        <v>1281</v>
      </c>
      <c r="I115" s="1" t="s">
        <v>1809</v>
      </c>
      <c r="J115" s="1" t="s">
        <v>2361</v>
      </c>
      <c r="K115">
        <v>2000</v>
      </c>
      <c r="L115">
        <v>2000</v>
      </c>
      <c r="M115" s="1" t="s">
        <v>2760</v>
      </c>
      <c r="N115" s="1" t="s">
        <v>2762</v>
      </c>
      <c r="O115" s="1" t="s">
        <v>2764</v>
      </c>
      <c r="P115" s="1"/>
      <c r="Q115" s="1"/>
    </row>
    <row r="116" spans="1:17" x14ac:dyDescent="0.25">
      <c r="A116">
        <v>0</v>
      </c>
      <c r="B116" s="1" t="s">
        <v>17</v>
      </c>
      <c r="C116">
        <v>0</v>
      </c>
      <c r="D116">
        <v>4000</v>
      </c>
      <c r="E116">
        <v>4000</v>
      </c>
      <c r="F116" s="1" t="s">
        <v>133</v>
      </c>
      <c r="G116" s="1" t="s">
        <v>706</v>
      </c>
      <c r="H116" s="1" t="s">
        <v>1282</v>
      </c>
      <c r="I116" s="1" t="s">
        <v>1810</v>
      </c>
      <c r="J116" s="1" t="s">
        <v>2362</v>
      </c>
      <c r="K116">
        <v>4000</v>
      </c>
      <c r="L116">
        <v>4000</v>
      </c>
      <c r="M116" s="1" t="s">
        <v>2760</v>
      </c>
      <c r="N116" s="1" t="s">
        <v>2762</v>
      </c>
      <c r="O116" s="1" t="s">
        <v>2764</v>
      </c>
      <c r="P116" s="1"/>
      <c r="Q116" s="1"/>
    </row>
    <row r="117" spans="1:17" x14ac:dyDescent="0.25">
      <c r="A117">
        <v>0</v>
      </c>
      <c r="B117" s="1" t="s">
        <v>17</v>
      </c>
      <c r="C117">
        <v>0</v>
      </c>
      <c r="D117">
        <v>2500</v>
      </c>
      <c r="E117">
        <v>2500</v>
      </c>
      <c r="F117" s="1" t="s">
        <v>134</v>
      </c>
      <c r="G117" s="1" t="s">
        <v>707</v>
      </c>
      <c r="H117" s="1" t="s">
        <v>1190</v>
      </c>
      <c r="I117" s="1" t="s">
        <v>1811</v>
      </c>
      <c r="J117" s="1" t="s">
        <v>2363</v>
      </c>
      <c r="K117">
        <v>2500</v>
      </c>
      <c r="L117">
        <v>2500</v>
      </c>
      <c r="M117" s="1" t="s">
        <v>2760</v>
      </c>
      <c r="N117" s="1" t="s">
        <v>2762</v>
      </c>
      <c r="O117" s="1" t="s">
        <v>2764</v>
      </c>
      <c r="P117" s="1"/>
      <c r="Q117" s="1"/>
    </row>
    <row r="118" spans="1:17" x14ac:dyDescent="0.25">
      <c r="A118">
        <v>0</v>
      </c>
      <c r="B118" s="1" t="s">
        <v>17</v>
      </c>
      <c r="C118">
        <v>0</v>
      </c>
      <c r="D118">
        <v>1200</v>
      </c>
      <c r="E118">
        <v>1200</v>
      </c>
      <c r="F118" s="1" t="s">
        <v>135</v>
      </c>
      <c r="G118" s="1" t="s">
        <v>708</v>
      </c>
      <c r="H118" s="1" t="s">
        <v>1283</v>
      </c>
      <c r="I118" s="1" t="s">
        <v>1812</v>
      </c>
      <c r="J118" s="1" t="s">
        <v>2364</v>
      </c>
      <c r="K118">
        <v>1200</v>
      </c>
      <c r="L118">
        <v>1200</v>
      </c>
      <c r="M118" s="1" t="s">
        <v>2760</v>
      </c>
      <c r="N118" s="1" t="s">
        <v>2762</v>
      </c>
      <c r="O118" s="1" t="s">
        <v>2764</v>
      </c>
      <c r="P118" s="1"/>
      <c r="Q118" s="1"/>
    </row>
    <row r="119" spans="1:17" x14ac:dyDescent="0.25">
      <c r="A119">
        <v>3300</v>
      </c>
      <c r="B119" s="1" t="s">
        <v>17</v>
      </c>
      <c r="C119">
        <v>3300</v>
      </c>
      <c r="D119">
        <v>0</v>
      </c>
      <c r="E119">
        <v>0</v>
      </c>
      <c r="F119" s="1" t="s">
        <v>136</v>
      </c>
      <c r="G119" s="1" t="s">
        <v>709</v>
      </c>
      <c r="H119" s="1" t="s">
        <v>1284</v>
      </c>
      <c r="I119" s="1" t="s">
        <v>1813</v>
      </c>
      <c r="J119" s="1"/>
      <c r="K119">
        <v>3300</v>
      </c>
      <c r="L119">
        <v>3300</v>
      </c>
      <c r="M119" s="1" t="s">
        <v>2760</v>
      </c>
      <c r="N119" s="1" t="s">
        <v>2762</v>
      </c>
      <c r="O119" s="1" t="s">
        <v>2764</v>
      </c>
      <c r="P119" s="1"/>
      <c r="Q119" s="1"/>
    </row>
    <row r="120" spans="1:17" x14ac:dyDescent="0.25">
      <c r="A120">
        <v>0</v>
      </c>
      <c r="B120" s="1" t="s">
        <v>17</v>
      </c>
      <c r="C120">
        <v>0</v>
      </c>
      <c r="D120">
        <v>1200</v>
      </c>
      <c r="E120">
        <v>1200</v>
      </c>
      <c r="F120" s="1" t="s">
        <v>137</v>
      </c>
      <c r="G120" s="1" t="s">
        <v>710</v>
      </c>
      <c r="H120" s="1" t="s">
        <v>1285</v>
      </c>
      <c r="I120" s="1" t="s">
        <v>1814</v>
      </c>
      <c r="J120" s="1" t="s">
        <v>2365</v>
      </c>
      <c r="K120">
        <v>1200</v>
      </c>
      <c r="L120">
        <v>1200</v>
      </c>
      <c r="M120" s="1" t="s">
        <v>2760</v>
      </c>
      <c r="N120" s="1" t="s">
        <v>2762</v>
      </c>
      <c r="O120" s="1" t="s">
        <v>2764</v>
      </c>
      <c r="P120" s="1"/>
      <c r="Q120" s="1"/>
    </row>
    <row r="121" spans="1:17" x14ac:dyDescent="0.25">
      <c r="A121">
        <v>0</v>
      </c>
      <c r="B121" s="1" t="s">
        <v>17</v>
      </c>
      <c r="C121">
        <v>0</v>
      </c>
      <c r="D121">
        <v>3000</v>
      </c>
      <c r="E121">
        <v>3000</v>
      </c>
      <c r="F121" s="1" t="s">
        <v>138</v>
      </c>
      <c r="G121" s="1" t="s">
        <v>711</v>
      </c>
      <c r="H121" s="1" t="s">
        <v>1286</v>
      </c>
      <c r="I121" s="1" t="s">
        <v>1815</v>
      </c>
      <c r="J121" s="1" t="s">
        <v>2366</v>
      </c>
      <c r="K121">
        <v>3000</v>
      </c>
      <c r="L121">
        <v>3000</v>
      </c>
      <c r="M121" s="1" t="s">
        <v>2760</v>
      </c>
      <c r="N121" s="1" t="s">
        <v>2762</v>
      </c>
      <c r="O121" s="1" t="s">
        <v>2764</v>
      </c>
      <c r="P121" s="1"/>
      <c r="Q121" s="1"/>
    </row>
    <row r="122" spans="1:17" x14ac:dyDescent="0.25">
      <c r="A122">
        <v>0</v>
      </c>
      <c r="B122" s="1" t="s">
        <v>17</v>
      </c>
      <c r="C122">
        <v>0</v>
      </c>
      <c r="D122">
        <v>10500</v>
      </c>
      <c r="E122">
        <v>10500</v>
      </c>
      <c r="F122" s="1" t="s">
        <v>139</v>
      </c>
      <c r="G122" s="1" t="s">
        <v>712</v>
      </c>
      <c r="H122" s="1" t="s">
        <v>1287</v>
      </c>
      <c r="I122" s="1" t="s">
        <v>1816</v>
      </c>
      <c r="J122" s="1" t="s">
        <v>2367</v>
      </c>
      <c r="K122">
        <v>10500</v>
      </c>
      <c r="L122">
        <v>10500</v>
      </c>
      <c r="M122" s="1" t="s">
        <v>2760</v>
      </c>
      <c r="N122" s="1" t="s">
        <v>2762</v>
      </c>
      <c r="O122" s="1" t="s">
        <v>2764</v>
      </c>
      <c r="P122" s="1"/>
      <c r="Q122" s="1"/>
    </row>
    <row r="123" spans="1:17" x14ac:dyDescent="0.25">
      <c r="A123">
        <v>0</v>
      </c>
      <c r="B123" s="1" t="s">
        <v>17</v>
      </c>
      <c r="C123">
        <v>0</v>
      </c>
      <c r="D123">
        <v>1000</v>
      </c>
      <c r="E123">
        <v>1000</v>
      </c>
      <c r="F123" s="1" t="s">
        <v>140</v>
      </c>
      <c r="G123" s="1" t="s">
        <v>713</v>
      </c>
      <c r="H123" s="1" t="s">
        <v>1288</v>
      </c>
      <c r="I123" s="1" t="s">
        <v>1770</v>
      </c>
      <c r="J123" s="1" t="s">
        <v>2368</v>
      </c>
      <c r="K123">
        <v>1000</v>
      </c>
      <c r="L123">
        <v>1000</v>
      </c>
      <c r="M123" s="1" t="s">
        <v>2760</v>
      </c>
      <c r="N123" s="1" t="s">
        <v>2762</v>
      </c>
      <c r="O123" s="1" t="s">
        <v>2764</v>
      </c>
      <c r="P123" s="1"/>
      <c r="Q123" s="1"/>
    </row>
    <row r="124" spans="1:17" x14ac:dyDescent="0.25">
      <c r="A124">
        <v>0</v>
      </c>
      <c r="B124" s="1" t="s">
        <v>17</v>
      </c>
      <c r="C124">
        <v>0</v>
      </c>
      <c r="D124">
        <v>2000</v>
      </c>
      <c r="E124">
        <v>2000</v>
      </c>
      <c r="F124" s="1" t="s">
        <v>141</v>
      </c>
      <c r="G124" s="1" t="s">
        <v>714</v>
      </c>
      <c r="H124" s="1" t="s">
        <v>1289</v>
      </c>
      <c r="I124" s="1" t="s">
        <v>1817</v>
      </c>
      <c r="J124" s="1" t="s">
        <v>2369</v>
      </c>
      <c r="K124">
        <v>2000</v>
      </c>
      <c r="L124">
        <v>2000</v>
      </c>
      <c r="M124" s="1" t="s">
        <v>2760</v>
      </c>
      <c r="N124" s="1" t="s">
        <v>2762</v>
      </c>
      <c r="O124" s="1" t="s">
        <v>2764</v>
      </c>
      <c r="P124" s="1"/>
      <c r="Q124" s="1"/>
    </row>
    <row r="125" spans="1:17" x14ac:dyDescent="0.25">
      <c r="A125">
        <v>0</v>
      </c>
      <c r="B125" s="1" t="s">
        <v>17</v>
      </c>
      <c r="C125">
        <v>0</v>
      </c>
      <c r="D125">
        <v>1800</v>
      </c>
      <c r="E125">
        <v>1800</v>
      </c>
      <c r="F125" s="1" t="s">
        <v>142</v>
      </c>
      <c r="G125" s="1" t="s">
        <v>715</v>
      </c>
      <c r="H125" s="1" t="s">
        <v>1290</v>
      </c>
      <c r="I125" s="1" t="s">
        <v>1818</v>
      </c>
      <c r="J125" s="1" t="s">
        <v>2370</v>
      </c>
      <c r="K125">
        <v>1800</v>
      </c>
      <c r="L125">
        <v>1800</v>
      </c>
      <c r="M125" s="1" t="s">
        <v>2760</v>
      </c>
      <c r="N125" s="1" t="s">
        <v>2762</v>
      </c>
      <c r="O125" s="1" t="s">
        <v>2764</v>
      </c>
      <c r="P125" s="1"/>
      <c r="Q125" s="1"/>
    </row>
    <row r="126" spans="1:17" x14ac:dyDescent="0.25">
      <c r="A126">
        <v>0</v>
      </c>
      <c r="B126" s="1" t="s">
        <v>17</v>
      </c>
      <c r="C126">
        <v>0</v>
      </c>
      <c r="D126">
        <v>7700</v>
      </c>
      <c r="E126">
        <v>7700</v>
      </c>
      <c r="F126" s="1" t="s">
        <v>143</v>
      </c>
      <c r="G126" s="1" t="s">
        <v>716</v>
      </c>
      <c r="H126" s="1" t="s">
        <v>1291</v>
      </c>
      <c r="I126" s="1" t="s">
        <v>1819</v>
      </c>
      <c r="J126" s="1" t="s">
        <v>2371</v>
      </c>
      <c r="K126">
        <v>7700</v>
      </c>
      <c r="L126">
        <v>7700</v>
      </c>
      <c r="M126" s="1" t="s">
        <v>2760</v>
      </c>
      <c r="N126" s="1" t="s">
        <v>2762</v>
      </c>
      <c r="O126" s="1" t="s">
        <v>2764</v>
      </c>
      <c r="P126" s="1"/>
      <c r="Q126" s="1"/>
    </row>
    <row r="127" spans="1:17" x14ac:dyDescent="0.25">
      <c r="A127">
        <v>0</v>
      </c>
      <c r="B127" s="1" t="s">
        <v>17</v>
      </c>
      <c r="C127">
        <v>0</v>
      </c>
      <c r="D127">
        <v>10200</v>
      </c>
      <c r="E127">
        <v>10200</v>
      </c>
      <c r="F127" s="1" t="s">
        <v>144</v>
      </c>
      <c r="G127" s="1" t="s">
        <v>717</v>
      </c>
      <c r="H127" s="1" t="s">
        <v>1292</v>
      </c>
      <c r="I127" s="1" t="s">
        <v>1820</v>
      </c>
      <c r="J127" s="1" t="s">
        <v>2372</v>
      </c>
      <c r="K127">
        <v>10200</v>
      </c>
      <c r="L127">
        <v>10200</v>
      </c>
      <c r="M127" s="1" t="s">
        <v>2760</v>
      </c>
      <c r="N127" s="1" t="s">
        <v>2762</v>
      </c>
      <c r="O127" s="1" t="s">
        <v>2764</v>
      </c>
      <c r="P127" s="1"/>
      <c r="Q127" s="1"/>
    </row>
    <row r="128" spans="1:17" x14ac:dyDescent="0.25">
      <c r="A128">
        <v>0</v>
      </c>
      <c r="B128" s="1" t="s">
        <v>17</v>
      </c>
      <c r="C128">
        <v>0</v>
      </c>
      <c r="D128">
        <v>3400</v>
      </c>
      <c r="E128">
        <v>3400</v>
      </c>
      <c r="F128" s="1" t="s">
        <v>145</v>
      </c>
      <c r="G128" s="1" t="s">
        <v>718</v>
      </c>
      <c r="H128" s="1" t="s">
        <v>1293</v>
      </c>
      <c r="I128" s="1" t="s">
        <v>1821</v>
      </c>
      <c r="J128" s="1" t="s">
        <v>2373</v>
      </c>
      <c r="K128">
        <v>3400</v>
      </c>
      <c r="L128">
        <v>3400</v>
      </c>
      <c r="M128" s="1" t="s">
        <v>2760</v>
      </c>
      <c r="N128" s="1" t="s">
        <v>2762</v>
      </c>
      <c r="O128" s="1" t="s">
        <v>2764</v>
      </c>
      <c r="P128" s="1"/>
      <c r="Q128" s="1"/>
    </row>
    <row r="129" spans="1:17" x14ac:dyDescent="0.25">
      <c r="A129">
        <v>0</v>
      </c>
      <c r="B129" s="1" t="s">
        <v>17</v>
      </c>
      <c r="C129">
        <v>0</v>
      </c>
      <c r="D129">
        <v>2200</v>
      </c>
      <c r="E129">
        <v>2200</v>
      </c>
      <c r="F129" s="1" t="s">
        <v>146</v>
      </c>
      <c r="G129" s="1" t="s">
        <v>719</v>
      </c>
      <c r="H129" s="1" t="s">
        <v>1294</v>
      </c>
      <c r="I129" s="1" t="s">
        <v>1822</v>
      </c>
      <c r="J129" s="1" t="s">
        <v>2374</v>
      </c>
      <c r="K129">
        <v>2200</v>
      </c>
      <c r="L129">
        <v>2200</v>
      </c>
      <c r="M129" s="1" t="s">
        <v>2760</v>
      </c>
      <c r="N129" s="1" t="s">
        <v>2762</v>
      </c>
      <c r="O129" s="1" t="s">
        <v>2764</v>
      </c>
      <c r="P129" s="1"/>
      <c r="Q129" s="1"/>
    </row>
    <row r="130" spans="1:17" x14ac:dyDescent="0.25">
      <c r="A130">
        <v>0</v>
      </c>
      <c r="B130" s="1" t="s">
        <v>17</v>
      </c>
      <c r="C130">
        <v>0</v>
      </c>
      <c r="D130">
        <v>1000</v>
      </c>
      <c r="E130">
        <v>1000</v>
      </c>
      <c r="F130" s="1" t="s">
        <v>147</v>
      </c>
      <c r="G130" s="1" t="s">
        <v>720</v>
      </c>
      <c r="H130" s="1" t="s">
        <v>1295</v>
      </c>
      <c r="I130" s="1" t="s">
        <v>1787</v>
      </c>
      <c r="J130" s="1" t="s">
        <v>2375</v>
      </c>
      <c r="K130">
        <v>1000</v>
      </c>
      <c r="L130">
        <v>1000</v>
      </c>
      <c r="M130" s="1" t="s">
        <v>2760</v>
      </c>
      <c r="N130" s="1" t="s">
        <v>2762</v>
      </c>
      <c r="O130" s="1" t="s">
        <v>2764</v>
      </c>
      <c r="P130" s="1"/>
      <c r="Q130" s="1"/>
    </row>
    <row r="131" spans="1:17" x14ac:dyDescent="0.25">
      <c r="A131">
        <v>0</v>
      </c>
      <c r="B131" s="1" t="s">
        <v>17</v>
      </c>
      <c r="C131">
        <v>0</v>
      </c>
      <c r="D131">
        <v>27700</v>
      </c>
      <c r="E131">
        <v>27700</v>
      </c>
      <c r="F131" s="1" t="s">
        <v>148</v>
      </c>
      <c r="G131" s="1" t="s">
        <v>721</v>
      </c>
      <c r="H131" s="1" t="s">
        <v>1296</v>
      </c>
      <c r="I131" s="1" t="s">
        <v>1823</v>
      </c>
      <c r="J131" s="1" t="s">
        <v>2376</v>
      </c>
      <c r="K131">
        <v>27700</v>
      </c>
      <c r="L131">
        <v>27700</v>
      </c>
      <c r="M131" s="1" t="s">
        <v>2760</v>
      </c>
      <c r="N131" s="1" t="s">
        <v>2762</v>
      </c>
      <c r="O131" s="1" t="s">
        <v>2764</v>
      </c>
      <c r="P131" s="1"/>
      <c r="Q131" s="1"/>
    </row>
    <row r="132" spans="1:17" x14ac:dyDescent="0.25">
      <c r="A132">
        <v>0</v>
      </c>
      <c r="B132" s="1" t="s">
        <v>17</v>
      </c>
      <c r="C132">
        <v>0</v>
      </c>
      <c r="D132">
        <v>2200</v>
      </c>
      <c r="E132">
        <v>2200</v>
      </c>
      <c r="F132" s="1" t="s">
        <v>148</v>
      </c>
      <c r="G132" s="1" t="s">
        <v>722</v>
      </c>
      <c r="H132" s="1" t="s">
        <v>1297</v>
      </c>
      <c r="I132" s="1" t="s">
        <v>1824</v>
      </c>
      <c r="J132" s="1" t="s">
        <v>2377</v>
      </c>
      <c r="K132">
        <v>2200</v>
      </c>
      <c r="L132">
        <v>2200</v>
      </c>
      <c r="M132" s="1" t="s">
        <v>2760</v>
      </c>
      <c r="N132" s="1" t="s">
        <v>2762</v>
      </c>
      <c r="O132" s="1" t="s">
        <v>2764</v>
      </c>
      <c r="P132" s="1"/>
      <c r="Q132" s="1"/>
    </row>
    <row r="133" spans="1:17" x14ac:dyDescent="0.25">
      <c r="A133">
        <v>0</v>
      </c>
      <c r="B133" s="1" t="s">
        <v>17</v>
      </c>
      <c r="C133">
        <v>0</v>
      </c>
      <c r="D133">
        <v>700</v>
      </c>
      <c r="E133">
        <v>700</v>
      </c>
      <c r="F133" s="1" t="s">
        <v>149</v>
      </c>
      <c r="G133" s="1" t="s">
        <v>723</v>
      </c>
      <c r="H133" s="1" t="s">
        <v>1298</v>
      </c>
      <c r="I133" s="1" t="s">
        <v>1825</v>
      </c>
      <c r="J133" s="1" t="s">
        <v>2378</v>
      </c>
      <c r="K133">
        <v>700</v>
      </c>
      <c r="L133">
        <v>700</v>
      </c>
      <c r="M133" s="1" t="s">
        <v>2760</v>
      </c>
      <c r="N133" s="1" t="s">
        <v>2762</v>
      </c>
      <c r="O133" s="1" t="s">
        <v>2764</v>
      </c>
      <c r="P133" s="1"/>
      <c r="Q133" s="1"/>
    </row>
    <row r="134" spans="1:17" x14ac:dyDescent="0.25">
      <c r="A134">
        <v>0</v>
      </c>
      <c r="B134" s="1" t="s">
        <v>17</v>
      </c>
      <c r="C134">
        <v>0</v>
      </c>
      <c r="D134">
        <v>1900</v>
      </c>
      <c r="E134">
        <v>1900</v>
      </c>
      <c r="F134" s="1" t="s">
        <v>150</v>
      </c>
      <c r="G134" s="1" t="s">
        <v>724</v>
      </c>
      <c r="H134" s="1" t="s">
        <v>1299</v>
      </c>
      <c r="I134" s="1" t="s">
        <v>1826</v>
      </c>
      <c r="J134" s="1" t="s">
        <v>2379</v>
      </c>
      <c r="K134">
        <v>1900</v>
      </c>
      <c r="L134">
        <v>1900</v>
      </c>
      <c r="M134" s="1" t="s">
        <v>2760</v>
      </c>
      <c r="N134" s="1" t="s">
        <v>2762</v>
      </c>
      <c r="O134" s="1" t="s">
        <v>2764</v>
      </c>
      <c r="P134" s="1"/>
      <c r="Q134" s="1"/>
    </row>
    <row r="135" spans="1:17" x14ac:dyDescent="0.25">
      <c r="A135">
        <v>0</v>
      </c>
      <c r="B135" s="1" t="s">
        <v>17</v>
      </c>
      <c r="C135">
        <v>0</v>
      </c>
      <c r="D135">
        <v>2000</v>
      </c>
      <c r="E135">
        <v>2000</v>
      </c>
      <c r="F135" s="1" t="s">
        <v>151</v>
      </c>
      <c r="G135" s="1" t="s">
        <v>725</v>
      </c>
      <c r="H135" s="1" t="s">
        <v>1300</v>
      </c>
      <c r="I135" s="1" t="s">
        <v>1827</v>
      </c>
      <c r="J135" s="1" t="s">
        <v>2380</v>
      </c>
      <c r="K135">
        <v>2000</v>
      </c>
      <c r="L135">
        <v>2000</v>
      </c>
      <c r="M135" s="1" t="s">
        <v>2760</v>
      </c>
      <c r="N135" s="1" t="s">
        <v>2762</v>
      </c>
      <c r="O135" s="1" t="s">
        <v>2764</v>
      </c>
      <c r="P135" s="1"/>
      <c r="Q135" s="1"/>
    </row>
    <row r="136" spans="1:17" x14ac:dyDescent="0.25">
      <c r="A136">
        <v>0</v>
      </c>
      <c r="B136" s="1" t="s">
        <v>17</v>
      </c>
      <c r="C136">
        <v>0</v>
      </c>
      <c r="D136">
        <v>13300</v>
      </c>
      <c r="E136">
        <v>13300</v>
      </c>
      <c r="F136" s="1" t="s">
        <v>152</v>
      </c>
      <c r="G136" s="1" t="s">
        <v>726</v>
      </c>
      <c r="H136" s="1" t="s">
        <v>1301</v>
      </c>
      <c r="I136" s="1" t="s">
        <v>1828</v>
      </c>
      <c r="J136" s="1" t="s">
        <v>2381</v>
      </c>
      <c r="K136">
        <v>13300</v>
      </c>
      <c r="L136">
        <v>13300</v>
      </c>
      <c r="M136" s="1" t="s">
        <v>2760</v>
      </c>
      <c r="N136" s="1" t="s">
        <v>2762</v>
      </c>
      <c r="O136" s="1" t="s">
        <v>2764</v>
      </c>
      <c r="P136" s="1"/>
      <c r="Q136" s="1"/>
    </row>
    <row r="137" spans="1:17" x14ac:dyDescent="0.25">
      <c r="A137">
        <v>0</v>
      </c>
      <c r="B137" s="1" t="s">
        <v>17</v>
      </c>
      <c r="C137">
        <v>0</v>
      </c>
      <c r="D137">
        <v>2300</v>
      </c>
      <c r="E137">
        <v>2300</v>
      </c>
      <c r="F137" s="1" t="s">
        <v>153</v>
      </c>
      <c r="G137" s="1" t="s">
        <v>727</v>
      </c>
      <c r="H137" s="1" t="s">
        <v>1302</v>
      </c>
      <c r="I137" s="1" t="s">
        <v>1829</v>
      </c>
      <c r="J137" s="1" t="s">
        <v>2382</v>
      </c>
      <c r="K137">
        <v>2300</v>
      </c>
      <c r="L137">
        <v>2300</v>
      </c>
      <c r="M137" s="1" t="s">
        <v>2760</v>
      </c>
      <c r="N137" s="1" t="s">
        <v>2762</v>
      </c>
      <c r="O137" s="1" t="s">
        <v>2764</v>
      </c>
      <c r="P137" s="1"/>
      <c r="Q137" s="1"/>
    </row>
    <row r="138" spans="1:17" x14ac:dyDescent="0.25">
      <c r="A138">
        <v>1500</v>
      </c>
      <c r="B138" s="1" t="s">
        <v>17</v>
      </c>
      <c r="C138">
        <v>1500</v>
      </c>
      <c r="D138">
        <v>0</v>
      </c>
      <c r="E138">
        <v>0</v>
      </c>
      <c r="F138" s="1" t="s">
        <v>154</v>
      </c>
      <c r="G138" s="1" t="s">
        <v>728</v>
      </c>
      <c r="H138" s="1" t="s">
        <v>1303</v>
      </c>
      <c r="I138" s="1" t="s">
        <v>1830</v>
      </c>
      <c r="J138" s="1"/>
      <c r="K138">
        <v>1500</v>
      </c>
      <c r="L138">
        <v>1500</v>
      </c>
      <c r="M138" s="1" t="s">
        <v>2760</v>
      </c>
      <c r="N138" s="1" t="s">
        <v>2762</v>
      </c>
      <c r="O138" s="1" t="s">
        <v>2764</v>
      </c>
      <c r="P138" s="1"/>
      <c r="Q138" s="1"/>
    </row>
    <row r="139" spans="1:17" x14ac:dyDescent="0.25">
      <c r="A139">
        <v>0</v>
      </c>
      <c r="B139" s="1" t="s">
        <v>17</v>
      </c>
      <c r="C139">
        <v>0</v>
      </c>
      <c r="D139">
        <v>1300</v>
      </c>
      <c r="E139">
        <v>1300</v>
      </c>
      <c r="F139" s="1" t="s">
        <v>155</v>
      </c>
      <c r="G139" s="1" t="s">
        <v>729</v>
      </c>
      <c r="H139" s="1" t="s">
        <v>1304</v>
      </c>
      <c r="I139" s="1" t="s">
        <v>1831</v>
      </c>
      <c r="J139" s="1" t="s">
        <v>2383</v>
      </c>
      <c r="K139">
        <v>1300</v>
      </c>
      <c r="L139">
        <v>1300</v>
      </c>
      <c r="M139" s="1" t="s">
        <v>2760</v>
      </c>
      <c r="N139" s="1" t="s">
        <v>2762</v>
      </c>
      <c r="O139" s="1" t="s">
        <v>2764</v>
      </c>
      <c r="P139" s="1"/>
      <c r="Q139" s="1"/>
    </row>
    <row r="140" spans="1:17" x14ac:dyDescent="0.25">
      <c r="A140">
        <v>0</v>
      </c>
      <c r="B140" s="1" t="s">
        <v>17</v>
      </c>
      <c r="C140">
        <v>0</v>
      </c>
      <c r="D140">
        <v>5000</v>
      </c>
      <c r="E140">
        <v>5000</v>
      </c>
      <c r="F140" s="1" t="s">
        <v>156</v>
      </c>
      <c r="G140" s="1" t="s">
        <v>730</v>
      </c>
      <c r="H140" s="1" t="s">
        <v>1305</v>
      </c>
      <c r="I140" s="1" t="s">
        <v>1832</v>
      </c>
      <c r="J140" s="1" t="s">
        <v>2384</v>
      </c>
      <c r="K140">
        <v>5000</v>
      </c>
      <c r="L140">
        <v>5000</v>
      </c>
      <c r="M140" s="1" t="s">
        <v>2760</v>
      </c>
      <c r="N140" s="1" t="s">
        <v>2762</v>
      </c>
      <c r="O140" s="1" t="s">
        <v>2764</v>
      </c>
      <c r="P140" s="1"/>
      <c r="Q140" s="1"/>
    </row>
    <row r="141" spans="1:17" x14ac:dyDescent="0.25">
      <c r="A141">
        <v>0</v>
      </c>
      <c r="B141" s="1" t="s">
        <v>17</v>
      </c>
      <c r="C141">
        <v>0</v>
      </c>
      <c r="D141">
        <v>4000</v>
      </c>
      <c r="E141">
        <v>4000</v>
      </c>
      <c r="F141" s="1" t="s">
        <v>157</v>
      </c>
      <c r="G141" s="1" t="s">
        <v>731</v>
      </c>
      <c r="H141" s="1" t="s">
        <v>1306</v>
      </c>
      <c r="I141" s="1" t="s">
        <v>1833</v>
      </c>
      <c r="J141" s="1" t="s">
        <v>2385</v>
      </c>
      <c r="K141">
        <v>4000</v>
      </c>
      <c r="L141">
        <v>4000</v>
      </c>
      <c r="M141" s="1" t="s">
        <v>2760</v>
      </c>
      <c r="N141" s="1" t="s">
        <v>2762</v>
      </c>
      <c r="O141" s="1" t="s">
        <v>2764</v>
      </c>
      <c r="P141" s="1"/>
      <c r="Q141" s="1"/>
    </row>
    <row r="142" spans="1:17" x14ac:dyDescent="0.25">
      <c r="A142">
        <v>0</v>
      </c>
      <c r="B142" s="1" t="s">
        <v>17</v>
      </c>
      <c r="C142">
        <v>0</v>
      </c>
      <c r="D142">
        <v>1800</v>
      </c>
      <c r="E142">
        <v>1800</v>
      </c>
      <c r="F142" s="1" t="s">
        <v>158</v>
      </c>
      <c r="G142" s="1" t="s">
        <v>732</v>
      </c>
      <c r="H142" s="1" t="s">
        <v>1307</v>
      </c>
      <c r="I142" s="1" t="s">
        <v>1834</v>
      </c>
      <c r="J142" s="1" t="s">
        <v>2386</v>
      </c>
      <c r="K142">
        <v>1800</v>
      </c>
      <c r="L142">
        <v>1800</v>
      </c>
      <c r="M142" s="1" t="s">
        <v>2760</v>
      </c>
      <c r="N142" s="1" t="s">
        <v>2762</v>
      </c>
      <c r="O142" s="1" t="s">
        <v>2764</v>
      </c>
      <c r="P142" s="1"/>
      <c r="Q142" s="1"/>
    </row>
    <row r="143" spans="1:17" x14ac:dyDescent="0.25">
      <c r="A143">
        <v>8000</v>
      </c>
      <c r="B143" s="1" t="s">
        <v>17</v>
      </c>
      <c r="C143">
        <v>8000</v>
      </c>
      <c r="D143">
        <v>0</v>
      </c>
      <c r="E143">
        <v>0</v>
      </c>
      <c r="F143" s="1" t="s">
        <v>159</v>
      </c>
      <c r="G143" s="1" t="s">
        <v>733</v>
      </c>
      <c r="H143" s="1" t="s">
        <v>1308</v>
      </c>
      <c r="I143" s="1" t="s">
        <v>1835</v>
      </c>
      <c r="J143" s="1"/>
      <c r="K143">
        <v>8000</v>
      </c>
      <c r="L143">
        <v>8000</v>
      </c>
      <c r="M143" s="1" t="s">
        <v>2760</v>
      </c>
      <c r="N143" s="1" t="s">
        <v>2762</v>
      </c>
      <c r="O143" s="1" t="s">
        <v>2764</v>
      </c>
      <c r="P143" s="1"/>
      <c r="Q143" s="1"/>
    </row>
    <row r="144" spans="1:17" x14ac:dyDescent="0.25">
      <c r="A144">
        <v>0</v>
      </c>
      <c r="B144" s="1" t="s">
        <v>17</v>
      </c>
      <c r="C144">
        <v>0</v>
      </c>
      <c r="D144">
        <v>3100</v>
      </c>
      <c r="E144">
        <v>3100</v>
      </c>
      <c r="F144" s="1" t="s">
        <v>160</v>
      </c>
      <c r="G144" s="1" t="s">
        <v>734</v>
      </c>
      <c r="H144" s="1" t="s">
        <v>1309</v>
      </c>
      <c r="I144" s="1" t="s">
        <v>1836</v>
      </c>
      <c r="J144" s="1" t="s">
        <v>2387</v>
      </c>
      <c r="K144">
        <v>3100</v>
      </c>
      <c r="L144">
        <v>3100</v>
      </c>
      <c r="M144" s="1" t="s">
        <v>2760</v>
      </c>
      <c r="N144" s="1" t="s">
        <v>2762</v>
      </c>
      <c r="O144" s="1" t="s">
        <v>2764</v>
      </c>
      <c r="P144" s="1"/>
      <c r="Q144" s="1"/>
    </row>
    <row r="145" spans="1:17" x14ac:dyDescent="0.25">
      <c r="A145">
        <v>0</v>
      </c>
      <c r="B145" s="1" t="s">
        <v>17</v>
      </c>
      <c r="C145">
        <v>0</v>
      </c>
      <c r="D145">
        <v>40000</v>
      </c>
      <c r="E145">
        <v>40000</v>
      </c>
      <c r="F145" s="1" t="s">
        <v>161</v>
      </c>
      <c r="G145" s="1" t="s">
        <v>735</v>
      </c>
      <c r="H145" s="1" t="s">
        <v>1310</v>
      </c>
      <c r="I145" s="1" t="s">
        <v>1837</v>
      </c>
      <c r="J145" s="1" t="s">
        <v>2388</v>
      </c>
      <c r="K145">
        <v>40000</v>
      </c>
      <c r="L145">
        <v>40000</v>
      </c>
      <c r="M145" s="1" t="s">
        <v>2760</v>
      </c>
      <c r="N145" s="1" t="s">
        <v>2762</v>
      </c>
      <c r="O145" s="1" t="s">
        <v>2764</v>
      </c>
      <c r="P145" s="1" t="s">
        <v>2771</v>
      </c>
      <c r="Q145" s="1"/>
    </row>
    <row r="146" spans="1:17" x14ac:dyDescent="0.25">
      <c r="A146">
        <v>0</v>
      </c>
      <c r="B146" s="1" t="s">
        <v>17</v>
      </c>
      <c r="C146">
        <v>0</v>
      </c>
      <c r="D146">
        <v>43500</v>
      </c>
      <c r="E146">
        <v>43500</v>
      </c>
      <c r="F146" s="1" t="s">
        <v>162</v>
      </c>
      <c r="G146" s="1" t="s">
        <v>736</v>
      </c>
      <c r="H146" s="1" t="s">
        <v>1285</v>
      </c>
      <c r="I146" s="1" t="s">
        <v>1838</v>
      </c>
      <c r="J146" s="1" t="s">
        <v>2389</v>
      </c>
      <c r="K146">
        <v>43500</v>
      </c>
      <c r="L146">
        <v>43500</v>
      </c>
      <c r="M146" s="1" t="s">
        <v>2760</v>
      </c>
      <c r="N146" s="1" t="s">
        <v>2762</v>
      </c>
      <c r="O146" s="1" t="s">
        <v>2764</v>
      </c>
      <c r="P146" s="1"/>
      <c r="Q146" s="1"/>
    </row>
    <row r="147" spans="1:17" x14ac:dyDescent="0.25">
      <c r="A147">
        <v>0</v>
      </c>
      <c r="B147" s="1" t="s">
        <v>17</v>
      </c>
      <c r="C147">
        <v>0</v>
      </c>
      <c r="D147">
        <v>4000</v>
      </c>
      <c r="E147">
        <v>4000</v>
      </c>
      <c r="F147" s="1" t="s">
        <v>163</v>
      </c>
      <c r="G147" s="1" t="s">
        <v>737</v>
      </c>
      <c r="H147" s="1" t="s">
        <v>1311</v>
      </c>
      <c r="I147" s="1" t="s">
        <v>1839</v>
      </c>
      <c r="J147" s="1" t="s">
        <v>2390</v>
      </c>
      <c r="K147">
        <v>4000</v>
      </c>
      <c r="L147">
        <v>4000</v>
      </c>
      <c r="M147" s="1" t="s">
        <v>2760</v>
      </c>
      <c r="N147" s="1" t="s">
        <v>2762</v>
      </c>
      <c r="O147" s="1" t="s">
        <v>2764</v>
      </c>
      <c r="P147" s="1"/>
      <c r="Q147" s="1"/>
    </row>
    <row r="148" spans="1:17" x14ac:dyDescent="0.25">
      <c r="A148">
        <v>0</v>
      </c>
      <c r="B148" s="1" t="s">
        <v>17</v>
      </c>
      <c r="C148">
        <v>0</v>
      </c>
      <c r="D148">
        <v>2000</v>
      </c>
      <c r="E148">
        <v>2000</v>
      </c>
      <c r="F148" s="1" t="s">
        <v>164</v>
      </c>
      <c r="G148" s="1" t="s">
        <v>738</v>
      </c>
      <c r="H148" s="1" t="s">
        <v>1312</v>
      </c>
      <c r="I148" s="1" t="s">
        <v>1840</v>
      </c>
      <c r="J148" s="1" t="s">
        <v>2391</v>
      </c>
      <c r="K148">
        <v>2000</v>
      </c>
      <c r="L148">
        <v>2000</v>
      </c>
      <c r="M148" s="1" t="s">
        <v>2760</v>
      </c>
      <c r="N148" s="1" t="s">
        <v>2762</v>
      </c>
      <c r="O148" s="1" t="s">
        <v>2764</v>
      </c>
      <c r="P148" s="1"/>
      <c r="Q148" s="1"/>
    </row>
    <row r="149" spans="1:17" x14ac:dyDescent="0.25">
      <c r="A149">
        <v>0</v>
      </c>
      <c r="B149" s="1" t="s">
        <v>17</v>
      </c>
      <c r="C149">
        <v>0</v>
      </c>
      <c r="D149">
        <v>5000</v>
      </c>
      <c r="E149">
        <v>5000</v>
      </c>
      <c r="F149" s="1" t="s">
        <v>165</v>
      </c>
      <c r="G149" s="1" t="s">
        <v>739</v>
      </c>
      <c r="H149" s="1" t="s">
        <v>1313</v>
      </c>
      <c r="I149" s="1" t="s">
        <v>1841</v>
      </c>
      <c r="J149" s="1" t="s">
        <v>2392</v>
      </c>
      <c r="K149">
        <v>5000</v>
      </c>
      <c r="L149">
        <v>5000</v>
      </c>
      <c r="M149" s="1" t="s">
        <v>2760</v>
      </c>
      <c r="N149" s="1" t="s">
        <v>2762</v>
      </c>
      <c r="O149" s="1" t="s">
        <v>2764</v>
      </c>
      <c r="P149" s="1"/>
      <c r="Q149" s="1"/>
    </row>
    <row r="150" spans="1:17" x14ac:dyDescent="0.25">
      <c r="A150">
        <v>0</v>
      </c>
      <c r="B150" s="1" t="s">
        <v>17</v>
      </c>
      <c r="C150">
        <v>0</v>
      </c>
      <c r="D150">
        <v>1500</v>
      </c>
      <c r="E150">
        <v>1500</v>
      </c>
      <c r="F150" s="1" t="s">
        <v>166</v>
      </c>
      <c r="G150" s="1" t="s">
        <v>740</v>
      </c>
      <c r="H150" s="1" t="s">
        <v>1314</v>
      </c>
      <c r="I150" s="1" t="s">
        <v>1842</v>
      </c>
      <c r="J150" s="1" t="s">
        <v>2393</v>
      </c>
      <c r="K150">
        <v>1500</v>
      </c>
      <c r="L150">
        <v>1500</v>
      </c>
      <c r="M150" s="1" t="s">
        <v>2760</v>
      </c>
      <c r="N150" s="1" t="s">
        <v>2762</v>
      </c>
      <c r="O150" s="1" t="s">
        <v>2764</v>
      </c>
      <c r="P150" s="1"/>
      <c r="Q150" s="1"/>
    </row>
    <row r="151" spans="1:17" x14ac:dyDescent="0.25">
      <c r="A151">
        <v>0</v>
      </c>
      <c r="B151" s="1" t="s">
        <v>17</v>
      </c>
      <c r="C151">
        <v>0</v>
      </c>
      <c r="D151">
        <v>5600</v>
      </c>
      <c r="E151">
        <v>5600</v>
      </c>
      <c r="F151" s="1" t="s">
        <v>167</v>
      </c>
      <c r="G151" s="1" t="s">
        <v>741</v>
      </c>
      <c r="H151" s="1" t="s">
        <v>1315</v>
      </c>
      <c r="I151" s="1" t="s">
        <v>1843</v>
      </c>
      <c r="J151" s="1" t="s">
        <v>2394</v>
      </c>
      <c r="K151">
        <v>5600</v>
      </c>
      <c r="L151">
        <v>5600</v>
      </c>
      <c r="M151" s="1" t="s">
        <v>2760</v>
      </c>
      <c r="N151" s="1" t="s">
        <v>2762</v>
      </c>
      <c r="O151" s="1" t="s">
        <v>2764</v>
      </c>
      <c r="P151" s="1"/>
      <c r="Q151" s="1"/>
    </row>
    <row r="152" spans="1:17" x14ac:dyDescent="0.25">
      <c r="A152">
        <v>0</v>
      </c>
      <c r="B152" s="1" t="s">
        <v>17</v>
      </c>
      <c r="C152">
        <v>0</v>
      </c>
      <c r="D152">
        <v>11000</v>
      </c>
      <c r="E152">
        <v>11000</v>
      </c>
      <c r="F152" s="1" t="s">
        <v>168</v>
      </c>
      <c r="G152" s="1" t="s">
        <v>742</v>
      </c>
      <c r="H152" s="1" t="s">
        <v>1316</v>
      </c>
      <c r="I152" s="1" t="s">
        <v>1844</v>
      </c>
      <c r="J152" s="1" t="s">
        <v>2395</v>
      </c>
      <c r="K152">
        <v>11000</v>
      </c>
      <c r="L152">
        <v>11000</v>
      </c>
      <c r="M152" s="1" t="s">
        <v>2760</v>
      </c>
      <c r="N152" s="1" t="s">
        <v>2762</v>
      </c>
      <c r="O152" s="1" t="s">
        <v>2764</v>
      </c>
      <c r="P152" s="1"/>
      <c r="Q152" s="1"/>
    </row>
    <row r="153" spans="1:17" x14ac:dyDescent="0.25">
      <c r="A153">
        <v>0</v>
      </c>
      <c r="B153" s="1" t="s">
        <v>17</v>
      </c>
      <c r="C153">
        <v>0</v>
      </c>
      <c r="D153">
        <v>1700</v>
      </c>
      <c r="E153">
        <v>1700</v>
      </c>
      <c r="F153" s="1" t="s">
        <v>169</v>
      </c>
      <c r="G153" s="1" t="s">
        <v>743</v>
      </c>
      <c r="H153" s="1" t="s">
        <v>1300</v>
      </c>
      <c r="I153" s="1" t="s">
        <v>1845</v>
      </c>
      <c r="J153" s="1" t="s">
        <v>2396</v>
      </c>
      <c r="K153">
        <v>1700</v>
      </c>
      <c r="L153">
        <v>1700</v>
      </c>
      <c r="M153" s="1" t="s">
        <v>2760</v>
      </c>
      <c r="N153" s="1" t="s">
        <v>2762</v>
      </c>
      <c r="O153" s="1" t="s">
        <v>2764</v>
      </c>
      <c r="P153" s="1"/>
      <c r="Q153" s="1"/>
    </row>
    <row r="154" spans="1:17" x14ac:dyDescent="0.25">
      <c r="A154">
        <v>0</v>
      </c>
      <c r="B154" s="1" t="s">
        <v>17</v>
      </c>
      <c r="C154">
        <v>0</v>
      </c>
      <c r="D154">
        <v>1000</v>
      </c>
      <c r="E154">
        <v>1000</v>
      </c>
      <c r="F154" s="1" t="s">
        <v>170</v>
      </c>
      <c r="G154" s="1" t="s">
        <v>744</v>
      </c>
      <c r="H154" s="1" t="s">
        <v>1317</v>
      </c>
      <c r="I154" s="1" t="s">
        <v>1846</v>
      </c>
      <c r="J154" s="1" t="s">
        <v>2397</v>
      </c>
      <c r="K154">
        <v>1000</v>
      </c>
      <c r="L154">
        <v>1000</v>
      </c>
      <c r="M154" s="1" t="s">
        <v>2760</v>
      </c>
      <c r="N154" s="1" t="s">
        <v>2762</v>
      </c>
      <c r="O154" s="1" t="s">
        <v>2764</v>
      </c>
      <c r="P154" s="1"/>
      <c r="Q154" s="1"/>
    </row>
    <row r="155" spans="1:17" x14ac:dyDescent="0.25">
      <c r="A155">
        <v>0</v>
      </c>
      <c r="B155" s="1" t="s">
        <v>17</v>
      </c>
      <c r="C155">
        <v>0</v>
      </c>
      <c r="D155">
        <v>7000</v>
      </c>
      <c r="E155">
        <v>7000</v>
      </c>
      <c r="F155" s="1" t="s">
        <v>171</v>
      </c>
      <c r="G155" s="1" t="s">
        <v>745</v>
      </c>
      <c r="H155" s="1" t="s">
        <v>1318</v>
      </c>
      <c r="I155" s="1" t="s">
        <v>1847</v>
      </c>
      <c r="J155" s="1" t="s">
        <v>2398</v>
      </c>
      <c r="K155">
        <v>7000</v>
      </c>
      <c r="L155">
        <v>7000</v>
      </c>
      <c r="M155" s="1" t="s">
        <v>2760</v>
      </c>
      <c r="N155" s="1" t="s">
        <v>2762</v>
      </c>
      <c r="O155" s="1" t="s">
        <v>2764</v>
      </c>
      <c r="P155" s="1" t="s">
        <v>2772</v>
      </c>
      <c r="Q155" s="1"/>
    </row>
    <row r="156" spans="1:17" x14ac:dyDescent="0.25">
      <c r="A156">
        <v>0</v>
      </c>
      <c r="B156" s="1" t="s">
        <v>17</v>
      </c>
      <c r="C156">
        <v>0</v>
      </c>
      <c r="D156">
        <v>1900</v>
      </c>
      <c r="E156">
        <v>1900</v>
      </c>
      <c r="F156" s="1" t="s">
        <v>172</v>
      </c>
      <c r="G156" s="1" t="s">
        <v>746</v>
      </c>
      <c r="H156" s="1" t="s">
        <v>1204</v>
      </c>
      <c r="I156" s="1" t="s">
        <v>1848</v>
      </c>
      <c r="J156" s="1" t="s">
        <v>2399</v>
      </c>
      <c r="K156">
        <v>1900</v>
      </c>
      <c r="L156">
        <v>1900</v>
      </c>
      <c r="M156" s="1" t="s">
        <v>2760</v>
      </c>
      <c r="N156" s="1" t="s">
        <v>2762</v>
      </c>
      <c r="O156" s="1" t="s">
        <v>2764</v>
      </c>
      <c r="P156" s="1"/>
      <c r="Q156" s="1"/>
    </row>
    <row r="157" spans="1:17" x14ac:dyDescent="0.25">
      <c r="A157">
        <v>1000</v>
      </c>
      <c r="B157" s="1" t="s">
        <v>17</v>
      </c>
      <c r="C157">
        <v>1000</v>
      </c>
      <c r="D157">
        <v>0</v>
      </c>
      <c r="E157">
        <v>0</v>
      </c>
      <c r="F157" s="1" t="s">
        <v>173</v>
      </c>
      <c r="G157" s="1" t="s">
        <v>747</v>
      </c>
      <c r="H157" s="1" t="s">
        <v>1319</v>
      </c>
      <c r="I157" s="1" t="s">
        <v>1849</v>
      </c>
      <c r="J157" s="1"/>
      <c r="K157">
        <v>1000</v>
      </c>
      <c r="L157">
        <v>1000</v>
      </c>
      <c r="M157" s="1" t="s">
        <v>2760</v>
      </c>
      <c r="N157" s="1" t="s">
        <v>2762</v>
      </c>
      <c r="O157" s="1" t="s">
        <v>2764</v>
      </c>
      <c r="P157" s="1"/>
      <c r="Q157" s="1"/>
    </row>
    <row r="158" spans="1:17" x14ac:dyDescent="0.25">
      <c r="A158">
        <v>0</v>
      </c>
      <c r="B158" s="1" t="s">
        <v>17</v>
      </c>
      <c r="C158">
        <v>0</v>
      </c>
      <c r="D158">
        <v>400</v>
      </c>
      <c r="E158">
        <v>400</v>
      </c>
      <c r="F158" s="1" t="s">
        <v>174</v>
      </c>
      <c r="G158" s="1" t="s">
        <v>748</v>
      </c>
      <c r="H158" s="1" t="s">
        <v>1320</v>
      </c>
      <c r="I158" s="1" t="s">
        <v>1850</v>
      </c>
      <c r="J158" s="1" t="s">
        <v>2400</v>
      </c>
      <c r="K158">
        <v>400</v>
      </c>
      <c r="L158">
        <v>400</v>
      </c>
      <c r="M158" s="1" t="s">
        <v>2760</v>
      </c>
      <c r="N158" s="1" t="s">
        <v>2762</v>
      </c>
      <c r="O158" s="1" t="s">
        <v>2764</v>
      </c>
      <c r="P158" s="1"/>
      <c r="Q158" s="1"/>
    </row>
    <row r="159" spans="1:17" x14ac:dyDescent="0.25">
      <c r="A159">
        <v>0</v>
      </c>
      <c r="B159" s="1" t="s">
        <v>17</v>
      </c>
      <c r="C159">
        <v>0</v>
      </c>
      <c r="D159">
        <v>114400</v>
      </c>
      <c r="E159">
        <v>114400</v>
      </c>
      <c r="F159" s="1" t="s">
        <v>175</v>
      </c>
      <c r="G159" s="1" t="s">
        <v>749</v>
      </c>
      <c r="H159" s="1" t="s">
        <v>1321</v>
      </c>
      <c r="I159" s="1" t="s">
        <v>1851</v>
      </c>
      <c r="J159" s="1" t="s">
        <v>2401</v>
      </c>
      <c r="K159">
        <v>114400</v>
      </c>
      <c r="L159">
        <v>114400</v>
      </c>
      <c r="M159" s="1" t="s">
        <v>2760</v>
      </c>
      <c r="N159" s="1" t="s">
        <v>2762</v>
      </c>
      <c r="O159" s="1" t="s">
        <v>2764</v>
      </c>
      <c r="P159" s="1"/>
      <c r="Q159" s="1"/>
    </row>
    <row r="160" spans="1:17" x14ac:dyDescent="0.25">
      <c r="A160">
        <v>0</v>
      </c>
      <c r="B160" s="1" t="s">
        <v>17</v>
      </c>
      <c r="C160">
        <v>0</v>
      </c>
      <c r="D160">
        <v>15000</v>
      </c>
      <c r="E160">
        <v>15000</v>
      </c>
      <c r="F160" s="1" t="s">
        <v>176</v>
      </c>
      <c r="G160" s="1" t="s">
        <v>750</v>
      </c>
      <c r="H160" s="1" t="s">
        <v>1322</v>
      </c>
      <c r="I160" s="1" t="s">
        <v>1852</v>
      </c>
      <c r="J160" s="1" t="s">
        <v>2402</v>
      </c>
      <c r="K160">
        <v>15000</v>
      </c>
      <c r="L160">
        <v>15000</v>
      </c>
      <c r="M160" s="1" t="s">
        <v>2760</v>
      </c>
      <c r="N160" s="1" t="s">
        <v>2762</v>
      </c>
      <c r="O160" s="1" t="s">
        <v>2764</v>
      </c>
      <c r="P160" s="1"/>
      <c r="Q160" s="1"/>
    </row>
    <row r="161" spans="1:17" x14ac:dyDescent="0.25">
      <c r="A161">
        <v>0</v>
      </c>
      <c r="B161" s="1" t="s">
        <v>17</v>
      </c>
      <c r="C161">
        <v>0</v>
      </c>
      <c r="D161">
        <v>9000</v>
      </c>
      <c r="E161">
        <v>9000</v>
      </c>
      <c r="F161" s="1" t="s">
        <v>177</v>
      </c>
      <c r="G161" s="1" t="s">
        <v>751</v>
      </c>
      <c r="H161" s="1" t="s">
        <v>1323</v>
      </c>
      <c r="I161" s="1" t="s">
        <v>1853</v>
      </c>
      <c r="J161" s="1" t="s">
        <v>2403</v>
      </c>
      <c r="K161">
        <v>9000</v>
      </c>
      <c r="L161">
        <v>9000</v>
      </c>
      <c r="M161" s="1" t="s">
        <v>2760</v>
      </c>
      <c r="N161" s="1" t="s">
        <v>2762</v>
      </c>
      <c r="O161" s="1" t="s">
        <v>2764</v>
      </c>
      <c r="P161" s="1"/>
      <c r="Q161" s="1"/>
    </row>
    <row r="162" spans="1:17" x14ac:dyDescent="0.25">
      <c r="A162">
        <v>2700</v>
      </c>
      <c r="B162" s="1" t="s">
        <v>17</v>
      </c>
      <c r="C162">
        <v>2700</v>
      </c>
      <c r="D162">
        <v>0</v>
      </c>
      <c r="E162">
        <v>0</v>
      </c>
      <c r="F162" s="1" t="s">
        <v>178</v>
      </c>
      <c r="G162" s="1" t="s">
        <v>752</v>
      </c>
      <c r="H162" s="1" t="s">
        <v>1324</v>
      </c>
      <c r="I162" s="1" t="s">
        <v>1854</v>
      </c>
      <c r="J162" s="1"/>
      <c r="K162">
        <v>2700</v>
      </c>
      <c r="L162">
        <v>2700</v>
      </c>
      <c r="M162" s="1" t="s">
        <v>2760</v>
      </c>
      <c r="N162" s="1" t="s">
        <v>2762</v>
      </c>
      <c r="O162" s="1" t="s">
        <v>2764</v>
      </c>
      <c r="P162" s="1"/>
      <c r="Q162" s="1"/>
    </row>
    <row r="163" spans="1:17" x14ac:dyDescent="0.25">
      <c r="A163">
        <v>0</v>
      </c>
      <c r="B163" s="1" t="s">
        <v>17</v>
      </c>
      <c r="C163">
        <v>0</v>
      </c>
      <c r="D163">
        <v>3000</v>
      </c>
      <c r="E163">
        <v>3000</v>
      </c>
      <c r="F163" s="1" t="s">
        <v>179</v>
      </c>
      <c r="G163" s="1" t="s">
        <v>753</v>
      </c>
      <c r="H163" s="1" t="s">
        <v>1325</v>
      </c>
      <c r="I163" s="1" t="s">
        <v>1855</v>
      </c>
      <c r="J163" s="1" t="s">
        <v>2404</v>
      </c>
      <c r="K163">
        <v>3000</v>
      </c>
      <c r="L163">
        <v>3000</v>
      </c>
      <c r="M163" s="1" t="s">
        <v>2760</v>
      </c>
      <c r="N163" s="1" t="s">
        <v>2762</v>
      </c>
      <c r="O163" s="1" t="s">
        <v>2764</v>
      </c>
      <c r="P163" s="1"/>
      <c r="Q163" s="1"/>
    </row>
    <row r="164" spans="1:17" x14ac:dyDescent="0.25">
      <c r="A164">
        <v>0</v>
      </c>
      <c r="B164" s="1" t="s">
        <v>17</v>
      </c>
      <c r="C164">
        <v>0</v>
      </c>
      <c r="D164">
        <v>2100</v>
      </c>
      <c r="E164">
        <v>2100</v>
      </c>
      <c r="F164" s="1" t="s">
        <v>180</v>
      </c>
      <c r="G164" s="1" t="s">
        <v>754</v>
      </c>
      <c r="H164" s="1" t="s">
        <v>1326</v>
      </c>
      <c r="I164" s="1" t="s">
        <v>1856</v>
      </c>
      <c r="J164" s="1" t="s">
        <v>2405</v>
      </c>
      <c r="K164">
        <v>2100</v>
      </c>
      <c r="L164">
        <v>2100</v>
      </c>
      <c r="M164" s="1" t="s">
        <v>2760</v>
      </c>
      <c r="N164" s="1" t="s">
        <v>2762</v>
      </c>
      <c r="O164" s="1" t="s">
        <v>2764</v>
      </c>
      <c r="P164" s="1"/>
      <c r="Q164" s="1"/>
    </row>
    <row r="165" spans="1:17" x14ac:dyDescent="0.25">
      <c r="A165">
        <v>0</v>
      </c>
      <c r="B165" s="1" t="s">
        <v>17</v>
      </c>
      <c r="C165">
        <v>0</v>
      </c>
      <c r="D165">
        <v>1500</v>
      </c>
      <c r="E165">
        <v>1500</v>
      </c>
      <c r="F165" s="1" t="s">
        <v>181</v>
      </c>
      <c r="G165" s="1" t="s">
        <v>755</v>
      </c>
      <c r="H165" s="1" t="s">
        <v>1327</v>
      </c>
      <c r="I165" s="1" t="s">
        <v>1857</v>
      </c>
      <c r="J165" s="1" t="s">
        <v>2406</v>
      </c>
      <c r="K165">
        <v>1500</v>
      </c>
      <c r="L165">
        <v>1500</v>
      </c>
      <c r="M165" s="1" t="s">
        <v>2760</v>
      </c>
      <c r="N165" s="1" t="s">
        <v>2762</v>
      </c>
      <c r="O165" s="1" t="s">
        <v>2764</v>
      </c>
      <c r="P165" s="1"/>
      <c r="Q165" s="1"/>
    </row>
    <row r="166" spans="1:17" x14ac:dyDescent="0.25">
      <c r="A166">
        <v>0</v>
      </c>
      <c r="B166" s="1" t="s">
        <v>17</v>
      </c>
      <c r="C166">
        <v>0</v>
      </c>
      <c r="D166">
        <v>400</v>
      </c>
      <c r="E166">
        <v>400</v>
      </c>
      <c r="F166" s="1" t="s">
        <v>182</v>
      </c>
      <c r="G166" s="1" t="s">
        <v>756</v>
      </c>
      <c r="H166" s="1" t="s">
        <v>1328</v>
      </c>
      <c r="I166" s="1" t="s">
        <v>1858</v>
      </c>
      <c r="J166" s="1" t="s">
        <v>2407</v>
      </c>
      <c r="K166">
        <v>400</v>
      </c>
      <c r="L166">
        <v>400</v>
      </c>
      <c r="M166" s="1" t="s">
        <v>2760</v>
      </c>
      <c r="N166" s="1" t="s">
        <v>2762</v>
      </c>
      <c r="O166" s="1" t="s">
        <v>2764</v>
      </c>
      <c r="P166" s="1"/>
      <c r="Q166" s="1"/>
    </row>
    <row r="167" spans="1:17" x14ac:dyDescent="0.25">
      <c r="A167">
        <v>0</v>
      </c>
      <c r="B167" s="1" t="s">
        <v>17</v>
      </c>
      <c r="C167">
        <v>0</v>
      </c>
      <c r="D167">
        <v>10700</v>
      </c>
      <c r="E167">
        <v>10700</v>
      </c>
      <c r="F167" s="1" t="s">
        <v>183</v>
      </c>
      <c r="G167" s="1" t="s">
        <v>757</v>
      </c>
      <c r="H167" s="1" t="s">
        <v>1329</v>
      </c>
      <c r="I167" s="1" t="s">
        <v>1859</v>
      </c>
      <c r="J167" s="1" t="s">
        <v>2408</v>
      </c>
      <c r="K167">
        <v>10700</v>
      </c>
      <c r="L167">
        <v>10700</v>
      </c>
      <c r="M167" s="1" t="s">
        <v>2760</v>
      </c>
      <c r="N167" s="1" t="s">
        <v>2762</v>
      </c>
      <c r="O167" s="1" t="s">
        <v>2764</v>
      </c>
      <c r="P167" s="1"/>
      <c r="Q167" s="1"/>
    </row>
    <row r="168" spans="1:17" x14ac:dyDescent="0.25">
      <c r="A168">
        <v>0</v>
      </c>
      <c r="B168" s="1" t="s">
        <v>17</v>
      </c>
      <c r="C168">
        <v>0</v>
      </c>
      <c r="D168">
        <v>2100</v>
      </c>
      <c r="E168">
        <v>2100</v>
      </c>
      <c r="F168" s="1" t="s">
        <v>184</v>
      </c>
      <c r="G168" s="1" t="s">
        <v>758</v>
      </c>
      <c r="H168" s="1" t="s">
        <v>1330</v>
      </c>
      <c r="I168" s="1" t="s">
        <v>1860</v>
      </c>
      <c r="J168" s="1" t="s">
        <v>2409</v>
      </c>
      <c r="K168">
        <v>2100</v>
      </c>
      <c r="L168">
        <v>2100</v>
      </c>
      <c r="M168" s="1" t="s">
        <v>2760</v>
      </c>
      <c r="N168" s="1" t="s">
        <v>2762</v>
      </c>
      <c r="O168" s="1" t="s">
        <v>2764</v>
      </c>
      <c r="P168" s="1"/>
      <c r="Q168" s="1"/>
    </row>
    <row r="169" spans="1:17" x14ac:dyDescent="0.25">
      <c r="A169">
        <v>0</v>
      </c>
      <c r="B169" s="1" t="s">
        <v>17</v>
      </c>
      <c r="C169">
        <v>0</v>
      </c>
      <c r="D169">
        <v>4700</v>
      </c>
      <c r="E169">
        <v>4700</v>
      </c>
      <c r="F169" s="1" t="s">
        <v>185</v>
      </c>
      <c r="G169" s="1" t="s">
        <v>759</v>
      </c>
      <c r="H169" s="1" t="s">
        <v>1331</v>
      </c>
      <c r="I169" s="1" t="s">
        <v>1861</v>
      </c>
      <c r="J169" s="1" t="s">
        <v>2410</v>
      </c>
      <c r="K169">
        <v>4700</v>
      </c>
      <c r="L169">
        <v>4700</v>
      </c>
      <c r="M169" s="1" t="s">
        <v>2760</v>
      </c>
      <c r="N169" s="1" t="s">
        <v>2762</v>
      </c>
      <c r="O169" s="1" t="s">
        <v>2764</v>
      </c>
      <c r="P169" s="1"/>
      <c r="Q169" s="1"/>
    </row>
    <row r="170" spans="1:17" x14ac:dyDescent="0.25">
      <c r="A170">
        <v>0</v>
      </c>
      <c r="B170" s="1" t="s">
        <v>17</v>
      </c>
      <c r="C170">
        <v>0</v>
      </c>
      <c r="D170">
        <v>4800</v>
      </c>
      <c r="E170">
        <v>4800</v>
      </c>
      <c r="F170" s="1" t="s">
        <v>186</v>
      </c>
      <c r="G170" s="1" t="s">
        <v>760</v>
      </c>
      <c r="H170" s="1" t="s">
        <v>1332</v>
      </c>
      <c r="I170" s="1" t="s">
        <v>1862</v>
      </c>
      <c r="J170" s="1" t="s">
        <v>2411</v>
      </c>
      <c r="K170">
        <v>4800</v>
      </c>
      <c r="L170">
        <v>4800</v>
      </c>
      <c r="M170" s="1" t="s">
        <v>2760</v>
      </c>
      <c r="N170" s="1" t="s">
        <v>2762</v>
      </c>
      <c r="O170" s="1" t="s">
        <v>2764</v>
      </c>
      <c r="P170" s="1"/>
      <c r="Q170" s="1"/>
    </row>
    <row r="171" spans="1:17" x14ac:dyDescent="0.25">
      <c r="A171">
        <v>0</v>
      </c>
      <c r="B171" s="1" t="s">
        <v>17</v>
      </c>
      <c r="C171">
        <v>0</v>
      </c>
      <c r="D171">
        <v>1300</v>
      </c>
      <c r="E171">
        <v>1300</v>
      </c>
      <c r="F171" s="1" t="s">
        <v>187</v>
      </c>
      <c r="G171" s="1" t="s">
        <v>761</v>
      </c>
      <c r="H171" s="1" t="s">
        <v>1272</v>
      </c>
      <c r="I171" s="1" t="s">
        <v>1863</v>
      </c>
      <c r="J171" s="1" t="s">
        <v>2412</v>
      </c>
      <c r="K171">
        <v>1300</v>
      </c>
      <c r="L171">
        <v>1300</v>
      </c>
      <c r="M171" s="1" t="s">
        <v>2760</v>
      </c>
      <c r="N171" s="1" t="s">
        <v>2762</v>
      </c>
      <c r="O171" s="1" t="s">
        <v>2764</v>
      </c>
      <c r="P171" s="1"/>
      <c r="Q171" s="1"/>
    </row>
    <row r="172" spans="1:17" x14ac:dyDescent="0.25">
      <c r="A172">
        <v>0</v>
      </c>
      <c r="B172" s="1" t="s">
        <v>17</v>
      </c>
      <c r="C172">
        <v>0</v>
      </c>
      <c r="D172">
        <v>300</v>
      </c>
      <c r="E172">
        <v>300</v>
      </c>
      <c r="F172" s="1" t="s">
        <v>188</v>
      </c>
      <c r="G172" s="1" t="s">
        <v>762</v>
      </c>
      <c r="H172" s="1" t="s">
        <v>1333</v>
      </c>
      <c r="I172" s="1" t="s">
        <v>1864</v>
      </c>
      <c r="J172" s="1" t="s">
        <v>2413</v>
      </c>
      <c r="K172">
        <v>300</v>
      </c>
      <c r="L172">
        <v>300</v>
      </c>
      <c r="M172" s="1" t="s">
        <v>2760</v>
      </c>
      <c r="N172" s="1" t="s">
        <v>2762</v>
      </c>
      <c r="O172" s="1" t="s">
        <v>2764</v>
      </c>
      <c r="P172" s="1"/>
      <c r="Q172" s="1"/>
    </row>
    <row r="173" spans="1:17" x14ac:dyDescent="0.25">
      <c r="A173">
        <v>0</v>
      </c>
      <c r="B173" s="1" t="s">
        <v>17</v>
      </c>
      <c r="C173">
        <v>0</v>
      </c>
      <c r="D173">
        <v>1700</v>
      </c>
      <c r="E173">
        <v>1700</v>
      </c>
      <c r="F173" s="1" t="s">
        <v>189</v>
      </c>
      <c r="G173" s="1" t="s">
        <v>763</v>
      </c>
      <c r="H173" s="1" t="s">
        <v>1334</v>
      </c>
      <c r="I173" s="1" t="s">
        <v>1865</v>
      </c>
      <c r="J173" s="1" t="s">
        <v>2414</v>
      </c>
      <c r="K173">
        <v>1700</v>
      </c>
      <c r="L173">
        <v>1700</v>
      </c>
      <c r="M173" s="1" t="s">
        <v>2760</v>
      </c>
      <c r="N173" s="1" t="s">
        <v>2762</v>
      </c>
      <c r="O173" s="1" t="s">
        <v>2764</v>
      </c>
      <c r="P173" s="1"/>
      <c r="Q173" s="1"/>
    </row>
    <row r="174" spans="1:17" x14ac:dyDescent="0.25">
      <c r="A174">
        <v>0</v>
      </c>
      <c r="B174" s="1" t="s">
        <v>17</v>
      </c>
      <c r="C174">
        <v>0</v>
      </c>
      <c r="D174">
        <v>1000</v>
      </c>
      <c r="E174">
        <v>1000</v>
      </c>
      <c r="F174" s="1" t="s">
        <v>190</v>
      </c>
      <c r="G174" s="1" t="s">
        <v>764</v>
      </c>
      <c r="H174" s="1" t="s">
        <v>1335</v>
      </c>
      <c r="I174" s="1" t="s">
        <v>1866</v>
      </c>
      <c r="J174" s="1"/>
      <c r="K174">
        <v>1000</v>
      </c>
      <c r="L174">
        <v>1000</v>
      </c>
      <c r="M174" s="1" t="s">
        <v>2760</v>
      </c>
      <c r="N174" s="1" t="s">
        <v>2762</v>
      </c>
      <c r="O174" s="1" t="s">
        <v>2764</v>
      </c>
      <c r="P174" s="1"/>
      <c r="Q174" s="1"/>
    </row>
    <row r="175" spans="1:17" x14ac:dyDescent="0.25">
      <c r="A175">
        <v>900</v>
      </c>
      <c r="B175" s="1" t="s">
        <v>17</v>
      </c>
      <c r="C175">
        <v>900</v>
      </c>
      <c r="D175">
        <v>0</v>
      </c>
      <c r="E175">
        <v>0</v>
      </c>
      <c r="F175" s="1" t="s">
        <v>191</v>
      </c>
      <c r="G175" s="1" t="s">
        <v>765</v>
      </c>
      <c r="H175" s="1" t="s">
        <v>1336</v>
      </c>
      <c r="I175" s="1" t="s">
        <v>1867</v>
      </c>
      <c r="J175" s="1"/>
      <c r="K175">
        <v>900</v>
      </c>
      <c r="L175">
        <v>900</v>
      </c>
      <c r="M175" s="1" t="s">
        <v>2760</v>
      </c>
      <c r="N175" s="1" t="s">
        <v>2762</v>
      </c>
      <c r="O175" s="1" t="s">
        <v>2764</v>
      </c>
      <c r="P175" s="1"/>
      <c r="Q175" s="1"/>
    </row>
    <row r="176" spans="1:17" x14ac:dyDescent="0.25">
      <c r="A176">
        <v>0</v>
      </c>
      <c r="B176" s="1" t="s">
        <v>17</v>
      </c>
      <c r="C176">
        <v>0</v>
      </c>
      <c r="D176">
        <v>3000</v>
      </c>
      <c r="E176">
        <v>3000</v>
      </c>
      <c r="F176" s="1" t="s">
        <v>192</v>
      </c>
      <c r="G176" s="1" t="s">
        <v>766</v>
      </c>
      <c r="H176" s="1" t="s">
        <v>1337</v>
      </c>
      <c r="I176" s="1" t="s">
        <v>1868</v>
      </c>
      <c r="J176" s="1" t="s">
        <v>2415</v>
      </c>
      <c r="K176">
        <v>3000</v>
      </c>
      <c r="L176">
        <v>3000</v>
      </c>
      <c r="M176" s="1" t="s">
        <v>2760</v>
      </c>
      <c r="N176" s="1" t="s">
        <v>2762</v>
      </c>
      <c r="O176" s="1" t="s">
        <v>2764</v>
      </c>
      <c r="P176" s="1"/>
      <c r="Q176" s="1"/>
    </row>
    <row r="177" spans="1:17" x14ac:dyDescent="0.25">
      <c r="A177">
        <v>0</v>
      </c>
      <c r="B177" s="1" t="s">
        <v>17</v>
      </c>
      <c r="C177">
        <v>0</v>
      </c>
      <c r="D177">
        <v>1700</v>
      </c>
      <c r="E177">
        <v>1700</v>
      </c>
      <c r="F177" s="1" t="s">
        <v>193</v>
      </c>
      <c r="G177" s="1" t="s">
        <v>767</v>
      </c>
      <c r="H177" s="1" t="s">
        <v>1338</v>
      </c>
      <c r="I177" s="1" t="s">
        <v>1869</v>
      </c>
      <c r="J177" s="1" t="s">
        <v>2416</v>
      </c>
      <c r="K177">
        <v>1700</v>
      </c>
      <c r="L177">
        <v>1700</v>
      </c>
      <c r="M177" s="1" t="s">
        <v>2760</v>
      </c>
      <c r="N177" s="1" t="s">
        <v>2762</v>
      </c>
      <c r="O177" s="1" t="s">
        <v>2764</v>
      </c>
      <c r="P177" s="1"/>
      <c r="Q177" s="1"/>
    </row>
    <row r="178" spans="1:17" x14ac:dyDescent="0.25">
      <c r="A178">
        <v>500</v>
      </c>
      <c r="B178" s="1" t="s">
        <v>17</v>
      </c>
      <c r="C178">
        <v>500</v>
      </c>
      <c r="D178">
        <v>0</v>
      </c>
      <c r="E178">
        <v>0</v>
      </c>
      <c r="F178" s="1" t="s">
        <v>194</v>
      </c>
      <c r="G178" s="1" t="s">
        <v>768</v>
      </c>
      <c r="H178" s="1" t="s">
        <v>1339</v>
      </c>
      <c r="I178" s="1" t="s">
        <v>1723</v>
      </c>
      <c r="J178" s="1"/>
      <c r="K178">
        <v>500</v>
      </c>
      <c r="L178">
        <v>500</v>
      </c>
      <c r="M178" s="1" t="s">
        <v>2760</v>
      </c>
      <c r="N178" s="1" t="s">
        <v>2762</v>
      </c>
      <c r="O178" s="1" t="s">
        <v>2764</v>
      </c>
      <c r="P178" s="1"/>
      <c r="Q178" s="1"/>
    </row>
    <row r="179" spans="1:17" x14ac:dyDescent="0.25">
      <c r="A179">
        <v>0</v>
      </c>
      <c r="B179" s="1" t="s">
        <v>17</v>
      </c>
      <c r="C179">
        <v>0</v>
      </c>
      <c r="D179">
        <v>10300</v>
      </c>
      <c r="E179">
        <v>10300</v>
      </c>
      <c r="F179" s="1" t="s">
        <v>195</v>
      </c>
      <c r="G179" s="1" t="s">
        <v>769</v>
      </c>
      <c r="H179" s="1" t="s">
        <v>1340</v>
      </c>
      <c r="I179" s="1" t="s">
        <v>1870</v>
      </c>
      <c r="J179" s="1" t="s">
        <v>2417</v>
      </c>
      <c r="K179">
        <v>10300</v>
      </c>
      <c r="L179">
        <v>10300</v>
      </c>
      <c r="M179" s="1" t="s">
        <v>2760</v>
      </c>
      <c r="N179" s="1" t="s">
        <v>2762</v>
      </c>
      <c r="O179" s="1" t="s">
        <v>2764</v>
      </c>
      <c r="P179" s="1"/>
      <c r="Q179" s="1"/>
    </row>
    <row r="180" spans="1:17" x14ac:dyDescent="0.25">
      <c r="A180">
        <v>0</v>
      </c>
      <c r="B180" s="1" t="s">
        <v>17</v>
      </c>
      <c r="C180">
        <v>0</v>
      </c>
      <c r="D180">
        <v>1700</v>
      </c>
      <c r="E180">
        <v>1700</v>
      </c>
      <c r="F180" s="1" t="s">
        <v>196</v>
      </c>
      <c r="G180" s="1" t="s">
        <v>770</v>
      </c>
      <c r="H180" s="1" t="s">
        <v>1341</v>
      </c>
      <c r="I180" s="1" t="s">
        <v>1871</v>
      </c>
      <c r="J180" s="1" t="s">
        <v>2418</v>
      </c>
      <c r="K180">
        <v>1700</v>
      </c>
      <c r="L180">
        <v>1700</v>
      </c>
      <c r="M180" s="1" t="s">
        <v>2760</v>
      </c>
      <c r="N180" s="1" t="s">
        <v>2762</v>
      </c>
      <c r="O180" s="1" t="s">
        <v>2764</v>
      </c>
      <c r="P180" s="1"/>
      <c r="Q180" s="1"/>
    </row>
    <row r="181" spans="1:17" x14ac:dyDescent="0.25">
      <c r="A181">
        <v>0</v>
      </c>
      <c r="B181" s="1" t="s">
        <v>17</v>
      </c>
      <c r="C181">
        <v>0</v>
      </c>
      <c r="D181">
        <v>400</v>
      </c>
      <c r="E181">
        <v>400</v>
      </c>
      <c r="F181" s="1" t="s">
        <v>197</v>
      </c>
      <c r="G181" s="1" t="s">
        <v>771</v>
      </c>
      <c r="H181" s="1" t="s">
        <v>1342</v>
      </c>
      <c r="I181" s="1" t="s">
        <v>1872</v>
      </c>
      <c r="J181" s="1" t="s">
        <v>2419</v>
      </c>
      <c r="K181">
        <v>400</v>
      </c>
      <c r="L181">
        <v>400</v>
      </c>
      <c r="M181" s="1" t="s">
        <v>2760</v>
      </c>
      <c r="N181" s="1" t="s">
        <v>2762</v>
      </c>
      <c r="O181" s="1" t="s">
        <v>2764</v>
      </c>
      <c r="P181" s="1"/>
      <c r="Q181" s="1"/>
    </row>
    <row r="182" spans="1:17" x14ac:dyDescent="0.25">
      <c r="A182">
        <v>0</v>
      </c>
      <c r="B182" s="1" t="s">
        <v>17</v>
      </c>
      <c r="C182">
        <v>0</v>
      </c>
      <c r="D182">
        <v>5600</v>
      </c>
      <c r="E182">
        <v>5600</v>
      </c>
      <c r="F182" s="1" t="s">
        <v>198</v>
      </c>
      <c r="G182" s="1" t="s">
        <v>772</v>
      </c>
      <c r="H182" s="1" t="s">
        <v>1233</v>
      </c>
      <c r="I182" s="1" t="s">
        <v>1873</v>
      </c>
      <c r="J182" s="1" t="s">
        <v>2420</v>
      </c>
      <c r="K182">
        <v>5600</v>
      </c>
      <c r="L182">
        <v>5600</v>
      </c>
      <c r="M182" s="1" t="s">
        <v>2760</v>
      </c>
      <c r="N182" s="1" t="s">
        <v>2762</v>
      </c>
      <c r="O182" s="1" t="s">
        <v>2764</v>
      </c>
      <c r="P182" s="1"/>
      <c r="Q182" s="1"/>
    </row>
    <row r="183" spans="1:17" x14ac:dyDescent="0.25">
      <c r="A183">
        <v>0</v>
      </c>
      <c r="B183" s="1" t="s">
        <v>17</v>
      </c>
      <c r="C183">
        <v>0</v>
      </c>
      <c r="D183">
        <v>3000</v>
      </c>
      <c r="E183">
        <v>3000</v>
      </c>
      <c r="F183" s="1" t="s">
        <v>199</v>
      </c>
      <c r="G183" s="1" t="s">
        <v>773</v>
      </c>
      <c r="H183" s="1" t="s">
        <v>1343</v>
      </c>
      <c r="I183" s="1" t="s">
        <v>1874</v>
      </c>
      <c r="J183" s="1" t="s">
        <v>2421</v>
      </c>
      <c r="K183">
        <v>3000</v>
      </c>
      <c r="L183">
        <v>3000</v>
      </c>
      <c r="M183" s="1" t="s">
        <v>2760</v>
      </c>
      <c r="N183" s="1" t="s">
        <v>2762</v>
      </c>
      <c r="O183" s="1" t="s">
        <v>2764</v>
      </c>
      <c r="P183" s="1"/>
      <c r="Q183" s="1"/>
    </row>
    <row r="184" spans="1:17" x14ac:dyDescent="0.25">
      <c r="A184">
        <v>0</v>
      </c>
      <c r="B184" s="1" t="s">
        <v>17</v>
      </c>
      <c r="C184">
        <v>0</v>
      </c>
      <c r="D184">
        <v>1200</v>
      </c>
      <c r="E184">
        <v>1200</v>
      </c>
      <c r="F184" s="1" t="s">
        <v>200</v>
      </c>
      <c r="G184" s="1" t="s">
        <v>774</v>
      </c>
      <c r="H184" s="1" t="s">
        <v>1344</v>
      </c>
      <c r="I184" s="1" t="s">
        <v>1875</v>
      </c>
      <c r="J184" s="1" t="s">
        <v>2422</v>
      </c>
      <c r="K184">
        <v>1200</v>
      </c>
      <c r="L184">
        <v>1200</v>
      </c>
      <c r="M184" s="1" t="s">
        <v>2760</v>
      </c>
      <c r="N184" s="1" t="s">
        <v>2762</v>
      </c>
      <c r="O184" s="1" t="s">
        <v>2764</v>
      </c>
      <c r="P184" s="1"/>
      <c r="Q184" s="1"/>
    </row>
    <row r="185" spans="1:17" x14ac:dyDescent="0.25">
      <c r="A185">
        <v>500</v>
      </c>
      <c r="B185" s="1" t="s">
        <v>17</v>
      </c>
      <c r="C185">
        <v>500</v>
      </c>
      <c r="D185">
        <v>0</v>
      </c>
      <c r="E185">
        <v>0</v>
      </c>
      <c r="F185" s="1" t="s">
        <v>201</v>
      </c>
      <c r="G185" s="1" t="s">
        <v>775</v>
      </c>
      <c r="H185" s="1" t="s">
        <v>1345</v>
      </c>
      <c r="I185" s="1" t="s">
        <v>1876</v>
      </c>
      <c r="J185" s="1"/>
      <c r="K185">
        <v>500</v>
      </c>
      <c r="L185">
        <v>500</v>
      </c>
      <c r="M185" s="1" t="s">
        <v>2760</v>
      </c>
      <c r="N185" s="1" t="s">
        <v>2762</v>
      </c>
      <c r="O185" s="1" t="s">
        <v>2764</v>
      </c>
      <c r="P185" s="1"/>
      <c r="Q185" s="1"/>
    </row>
    <row r="186" spans="1:17" x14ac:dyDescent="0.25">
      <c r="A186">
        <v>0</v>
      </c>
      <c r="B186" s="1" t="s">
        <v>17</v>
      </c>
      <c r="C186">
        <v>0</v>
      </c>
      <c r="D186">
        <v>23700</v>
      </c>
      <c r="E186">
        <v>23700</v>
      </c>
      <c r="F186" s="1" t="s">
        <v>202</v>
      </c>
      <c r="G186" s="1" t="s">
        <v>776</v>
      </c>
      <c r="H186" s="1" t="s">
        <v>1346</v>
      </c>
      <c r="I186" s="1" t="s">
        <v>1877</v>
      </c>
      <c r="J186" s="1" t="s">
        <v>2423</v>
      </c>
      <c r="K186">
        <v>23700</v>
      </c>
      <c r="L186">
        <v>23700</v>
      </c>
      <c r="M186" s="1" t="s">
        <v>2760</v>
      </c>
      <c r="N186" s="1" t="s">
        <v>2762</v>
      </c>
      <c r="O186" s="1" t="s">
        <v>2764</v>
      </c>
      <c r="P186" s="1"/>
      <c r="Q186" s="1"/>
    </row>
    <row r="187" spans="1:17" x14ac:dyDescent="0.25">
      <c r="A187">
        <v>0</v>
      </c>
      <c r="B187" s="1" t="s">
        <v>17</v>
      </c>
      <c r="C187">
        <v>0</v>
      </c>
      <c r="D187">
        <v>11700</v>
      </c>
      <c r="E187">
        <v>11700</v>
      </c>
      <c r="F187" s="1" t="s">
        <v>203</v>
      </c>
      <c r="G187" s="1" t="s">
        <v>777</v>
      </c>
      <c r="H187" s="1" t="s">
        <v>1318</v>
      </c>
      <c r="I187" s="1" t="s">
        <v>1878</v>
      </c>
      <c r="J187" s="1" t="s">
        <v>2424</v>
      </c>
      <c r="K187">
        <v>11700</v>
      </c>
      <c r="L187">
        <v>11700</v>
      </c>
      <c r="M187" s="1" t="s">
        <v>2760</v>
      </c>
      <c r="N187" s="1" t="s">
        <v>2762</v>
      </c>
      <c r="O187" s="1" t="s">
        <v>2764</v>
      </c>
      <c r="P187" s="1"/>
      <c r="Q187" s="1"/>
    </row>
    <row r="188" spans="1:17" x14ac:dyDescent="0.25">
      <c r="A188">
        <v>0</v>
      </c>
      <c r="B188" s="1" t="s">
        <v>17</v>
      </c>
      <c r="C188">
        <v>0</v>
      </c>
      <c r="D188">
        <v>3000</v>
      </c>
      <c r="E188">
        <v>3000</v>
      </c>
      <c r="F188" s="1" t="s">
        <v>204</v>
      </c>
      <c r="G188" s="1" t="s">
        <v>778</v>
      </c>
      <c r="H188" s="1" t="s">
        <v>1347</v>
      </c>
      <c r="I188" s="1" t="s">
        <v>1879</v>
      </c>
      <c r="J188" s="1" t="s">
        <v>2425</v>
      </c>
      <c r="K188">
        <v>3000</v>
      </c>
      <c r="L188">
        <v>3000</v>
      </c>
      <c r="M188" s="1" t="s">
        <v>2760</v>
      </c>
      <c r="N188" s="1" t="s">
        <v>2762</v>
      </c>
      <c r="O188" s="1" t="s">
        <v>2764</v>
      </c>
      <c r="P188" s="1"/>
      <c r="Q188" s="1"/>
    </row>
    <row r="189" spans="1:17" x14ac:dyDescent="0.25">
      <c r="A189">
        <v>300</v>
      </c>
      <c r="B189" s="1" t="s">
        <v>17</v>
      </c>
      <c r="C189">
        <v>300</v>
      </c>
      <c r="D189">
        <v>0</v>
      </c>
      <c r="E189">
        <v>0</v>
      </c>
      <c r="F189" s="1" t="s">
        <v>205</v>
      </c>
      <c r="G189" s="1" t="s">
        <v>779</v>
      </c>
      <c r="H189" s="1" t="s">
        <v>1348</v>
      </c>
      <c r="I189" s="1" t="s">
        <v>1880</v>
      </c>
      <c r="J189" s="1"/>
      <c r="K189">
        <v>300</v>
      </c>
      <c r="L189">
        <v>300</v>
      </c>
      <c r="M189" s="1" t="s">
        <v>2760</v>
      </c>
      <c r="N189" s="1" t="s">
        <v>2762</v>
      </c>
      <c r="O189" s="1" t="s">
        <v>2764</v>
      </c>
      <c r="P189" s="1"/>
      <c r="Q189" s="1"/>
    </row>
    <row r="190" spans="1:17" x14ac:dyDescent="0.25">
      <c r="A190">
        <v>0</v>
      </c>
      <c r="B190" s="1" t="s">
        <v>17</v>
      </c>
      <c r="C190">
        <v>0</v>
      </c>
      <c r="D190">
        <v>1500</v>
      </c>
      <c r="E190">
        <v>1500</v>
      </c>
      <c r="F190" s="1" t="s">
        <v>206</v>
      </c>
      <c r="G190" s="1" t="s">
        <v>780</v>
      </c>
      <c r="H190" s="1" t="s">
        <v>1349</v>
      </c>
      <c r="I190" s="1" t="s">
        <v>1881</v>
      </c>
      <c r="J190" s="1" t="s">
        <v>2426</v>
      </c>
      <c r="K190">
        <v>1500</v>
      </c>
      <c r="L190">
        <v>1500</v>
      </c>
      <c r="M190" s="1" t="s">
        <v>2760</v>
      </c>
      <c r="N190" s="1" t="s">
        <v>2762</v>
      </c>
      <c r="O190" s="1" t="s">
        <v>2764</v>
      </c>
      <c r="P190" s="1"/>
      <c r="Q190" s="1"/>
    </row>
    <row r="191" spans="1:17" ht="30" x14ac:dyDescent="0.25">
      <c r="A191">
        <v>600</v>
      </c>
      <c r="B191" s="1" t="s">
        <v>17</v>
      </c>
      <c r="C191">
        <v>600</v>
      </c>
      <c r="D191">
        <v>0</v>
      </c>
      <c r="E191">
        <v>0</v>
      </c>
      <c r="F191" s="1" t="s">
        <v>207</v>
      </c>
      <c r="G191" s="1" t="s">
        <v>781</v>
      </c>
      <c r="H191" s="1" t="s">
        <v>1350</v>
      </c>
      <c r="I191" s="2" t="s">
        <v>1882</v>
      </c>
      <c r="J191" s="1"/>
      <c r="K191">
        <v>600</v>
      </c>
      <c r="L191">
        <v>600</v>
      </c>
      <c r="M191" s="1" t="s">
        <v>2760</v>
      </c>
      <c r="N191" s="1" t="s">
        <v>2762</v>
      </c>
      <c r="O191" s="1" t="s">
        <v>2764</v>
      </c>
      <c r="P191" s="1"/>
      <c r="Q191" s="1"/>
    </row>
    <row r="192" spans="1:17" x14ac:dyDescent="0.25">
      <c r="A192">
        <v>0</v>
      </c>
      <c r="B192" s="1" t="s">
        <v>17</v>
      </c>
      <c r="C192">
        <v>0</v>
      </c>
      <c r="D192">
        <v>3000</v>
      </c>
      <c r="E192">
        <v>3000</v>
      </c>
      <c r="F192" s="1" t="s">
        <v>208</v>
      </c>
      <c r="G192" s="1" t="s">
        <v>782</v>
      </c>
      <c r="H192" s="1" t="s">
        <v>1351</v>
      </c>
      <c r="I192" s="1" t="s">
        <v>1883</v>
      </c>
      <c r="J192" s="1" t="s">
        <v>2427</v>
      </c>
      <c r="K192">
        <v>3000</v>
      </c>
      <c r="L192">
        <v>3000</v>
      </c>
      <c r="M192" s="1" t="s">
        <v>2760</v>
      </c>
      <c r="N192" s="1" t="s">
        <v>2762</v>
      </c>
      <c r="O192" s="1" t="s">
        <v>2764</v>
      </c>
      <c r="P192" s="1"/>
      <c r="Q192" s="1"/>
    </row>
    <row r="193" spans="1:17" x14ac:dyDescent="0.25">
      <c r="A193">
        <v>0</v>
      </c>
      <c r="B193" s="1" t="s">
        <v>17</v>
      </c>
      <c r="C193">
        <v>0</v>
      </c>
      <c r="D193">
        <v>2000</v>
      </c>
      <c r="E193">
        <v>2000</v>
      </c>
      <c r="F193" s="1" t="s">
        <v>209</v>
      </c>
      <c r="G193" s="1" t="s">
        <v>783</v>
      </c>
      <c r="H193" s="1" t="s">
        <v>1352</v>
      </c>
      <c r="I193" s="1" t="s">
        <v>1884</v>
      </c>
      <c r="J193" s="1" t="s">
        <v>2428</v>
      </c>
      <c r="K193">
        <v>2000</v>
      </c>
      <c r="L193">
        <v>2000</v>
      </c>
      <c r="M193" s="1" t="s">
        <v>2760</v>
      </c>
      <c r="N193" s="1" t="s">
        <v>2762</v>
      </c>
      <c r="O193" s="1" t="s">
        <v>2764</v>
      </c>
      <c r="P193" s="1"/>
      <c r="Q193" s="1"/>
    </row>
    <row r="194" spans="1:17" x14ac:dyDescent="0.25">
      <c r="A194">
        <v>0</v>
      </c>
      <c r="B194" s="1" t="s">
        <v>17</v>
      </c>
      <c r="C194">
        <v>0</v>
      </c>
      <c r="D194">
        <v>1000</v>
      </c>
      <c r="E194">
        <v>1000</v>
      </c>
      <c r="F194" s="1" t="s">
        <v>210</v>
      </c>
      <c r="G194" s="1" t="s">
        <v>784</v>
      </c>
      <c r="H194" s="1" t="s">
        <v>1353</v>
      </c>
      <c r="I194" s="1" t="s">
        <v>1885</v>
      </c>
      <c r="J194" s="1" t="s">
        <v>2429</v>
      </c>
      <c r="K194">
        <v>1000</v>
      </c>
      <c r="L194">
        <v>1000</v>
      </c>
      <c r="M194" s="1" t="s">
        <v>2760</v>
      </c>
      <c r="N194" s="1" t="s">
        <v>2762</v>
      </c>
      <c r="O194" s="1" t="s">
        <v>2764</v>
      </c>
      <c r="P194" s="1"/>
      <c r="Q194" s="1"/>
    </row>
    <row r="195" spans="1:17" x14ac:dyDescent="0.25">
      <c r="A195">
        <v>0</v>
      </c>
      <c r="B195" s="1" t="s">
        <v>17</v>
      </c>
      <c r="C195">
        <v>0</v>
      </c>
      <c r="D195">
        <v>12400</v>
      </c>
      <c r="E195">
        <v>12400</v>
      </c>
      <c r="F195" s="1" t="s">
        <v>211</v>
      </c>
      <c r="G195" s="1" t="s">
        <v>785</v>
      </c>
      <c r="H195" s="1" t="s">
        <v>1354</v>
      </c>
      <c r="I195" s="1" t="s">
        <v>1886</v>
      </c>
      <c r="J195" s="1" t="s">
        <v>2430</v>
      </c>
      <c r="K195">
        <v>12400</v>
      </c>
      <c r="L195">
        <v>12400</v>
      </c>
      <c r="M195" s="1" t="s">
        <v>2760</v>
      </c>
      <c r="N195" s="1" t="s">
        <v>2762</v>
      </c>
      <c r="O195" s="1" t="s">
        <v>2764</v>
      </c>
      <c r="P195" s="1"/>
      <c r="Q195" s="1"/>
    </row>
    <row r="196" spans="1:17" x14ac:dyDescent="0.25">
      <c r="A196">
        <v>0</v>
      </c>
      <c r="B196" s="1" t="s">
        <v>17</v>
      </c>
      <c r="C196">
        <v>0</v>
      </c>
      <c r="D196">
        <v>1100</v>
      </c>
      <c r="E196">
        <v>1100</v>
      </c>
      <c r="F196" s="1" t="s">
        <v>212</v>
      </c>
      <c r="G196" s="1" t="s">
        <v>786</v>
      </c>
      <c r="H196" s="1" t="s">
        <v>1355</v>
      </c>
      <c r="I196" s="1" t="s">
        <v>1887</v>
      </c>
      <c r="J196" s="1" t="s">
        <v>2431</v>
      </c>
      <c r="K196">
        <v>1100</v>
      </c>
      <c r="L196">
        <v>1100</v>
      </c>
      <c r="M196" s="1" t="s">
        <v>2760</v>
      </c>
      <c r="N196" s="1" t="s">
        <v>2762</v>
      </c>
      <c r="O196" s="1" t="s">
        <v>2764</v>
      </c>
      <c r="P196" s="1"/>
      <c r="Q196" s="1"/>
    </row>
    <row r="197" spans="1:17" x14ac:dyDescent="0.25">
      <c r="A197">
        <v>0</v>
      </c>
      <c r="B197" s="1" t="s">
        <v>17</v>
      </c>
      <c r="C197">
        <v>0</v>
      </c>
      <c r="D197">
        <v>400</v>
      </c>
      <c r="E197">
        <v>400</v>
      </c>
      <c r="F197" s="1" t="s">
        <v>213</v>
      </c>
      <c r="G197" s="1" t="s">
        <v>787</v>
      </c>
      <c r="H197" s="1" t="s">
        <v>1356</v>
      </c>
      <c r="I197" s="1" t="s">
        <v>1888</v>
      </c>
      <c r="J197" s="1" t="s">
        <v>2432</v>
      </c>
      <c r="K197">
        <v>400</v>
      </c>
      <c r="L197">
        <v>400</v>
      </c>
      <c r="M197" s="1" t="s">
        <v>2760</v>
      </c>
      <c r="N197" s="1" t="s">
        <v>2762</v>
      </c>
      <c r="O197" s="1" t="s">
        <v>2764</v>
      </c>
      <c r="P197" s="1"/>
      <c r="Q197" s="1"/>
    </row>
    <row r="198" spans="1:17" x14ac:dyDescent="0.25">
      <c r="A198">
        <v>0</v>
      </c>
      <c r="B198" s="1" t="s">
        <v>17</v>
      </c>
      <c r="C198">
        <v>0</v>
      </c>
      <c r="D198">
        <v>3500</v>
      </c>
      <c r="E198">
        <v>3500</v>
      </c>
      <c r="F198" s="1" t="s">
        <v>214</v>
      </c>
      <c r="G198" s="1" t="s">
        <v>788</v>
      </c>
      <c r="H198" s="1" t="s">
        <v>1357</v>
      </c>
      <c r="I198" s="1" t="s">
        <v>1889</v>
      </c>
      <c r="J198" s="1" t="s">
        <v>2433</v>
      </c>
      <c r="K198">
        <v>3500</v>
      </c>
      <c r="L198">
        <v>3500</v>
      </c>
      <c r="M198" s="1" t="s">
        <v>2760</v>
      </c>
      <c r="N198" s="1" t="s">
        <v>2762</v>
      </c>
      <c r="O198" s="1" t="s">
        <v>2764</v>
      </c>
      <c r="P198" s="1"/>
      <c r="Q198" s="1"/>
    </row>
    <row r="199" spans="1:17" x14ac:dyDescent="0.25">
      <c r="A199">
        <v>0</v>
      </c>
      <c r="B199" s="1" t="s">
        <v>17</v>
      </c>
      <c r="C199">
        <v>0</v>
      </c>
      <c r="D199">
        <v>8800</v>
      </c>
      <c r="E199">
        <v>8800</v>
      </c>
      <c r="F199" s="1" t="s">
        <v>215</v>
      </c>
      <c r="G199" s="1" t="s">
        <v>789</v>
      </c>
      <c r="H199" s="1" t="s">
        <v>1358</v>
      </c>
      <c r="I199" s="1" t="s">
        <v>1890</v>
      </c>
      <c r="J199" s="1" t="s">
        <v>2434</v>
      </c>
      <c r="K199">
        <v>8800</v>
      </c>
      <c r="L199">
        <v>8800</v>
      </c>
      <c r="M199" s="1" t="s">
        <v>2760</v>
      </c>
      <c r="N199" s="1" t="s">
        <v>2762</v>
      </c>
      <c r="O199" s="1" t="s">
        <v>2764</v>
      </c>
      <c r="P199" s="1"/>
      <c r="Q199" s="1"/>
    </row>
    <row r="200" spans="1:17" x14ac:dyDescent="0.25">
      <c r="A200">
        <v>0</v>
      </c>
      <c r="B200" s="1" t="s">
        <v>17</v>
      </c>
      <c r="C200">
        <v>0</v>
      </c>
      <c r="D200">
        <v>36000</v>
      </c>
      <c r="E200">
        <v>36000</v>
      </c>
      <c r="F200" s="1" t="s">
        <v>216</v>
      </c>
      <c r="G200" s="1" t="s">
        <v>790</v>
      </c>
      <c r="H200" s="1" t="s">
        <v>1359</v>
      </c>
      <c r="I200" s="1" t="s">
        <v>1891</v>
      </c>
      <c r="J200" s="1" t="s">
        <v>2435</v>
      </c>
      <c r="K200">
        <v>36000</v>
      </c>
      <c r="L200">
        <v>36000</v>
      </c>
      <c r="M200" s="1" t="s">
        <v>2760</v>
      </c>
      <c r="N200" s="1" t="s">
        <v>2762</v>
      </c>
      <c r="O200" s="1" t="s">
        <v>2764</v>
      </c>
      <c r="P200" s="1"/>
      <c r="Q200" s="1"/>
    </row>
    <row r="201" spans="1:17" x14ac:dyDescent="0.25">
      <c r="A201">
        <v>0</v>
      </c>
      <c r="B201" s="1" t="s">
        <v>17</v>
      </c>
      <c r="C201">
        <v>0</v>
      </c>
      <c r="D201">
        <v>21500</v>
      </c>
      <c r="E201">
        <v>21500</v>
      </c>
      <c r="F201" s="1" t="s">
        <v>217</v>
      </c>
      <c r="G201" s="1" t="s">
        <v>791</v>
      </c>
      <c r="H201" s="1" t="s">
        <v>1360</v>
      </c>
      <c r="I201" s="1" t="s">
        <v>1892</v>
      </c>
      <c r="J201" s="1" t="s">
        <v>2436</v>
      </c>
      <c r="K201">
        <v>21500</v>
      </c>
      <c r="L201">
        <v>21500</v>
      </c>
      <c r="M201" s="1" t="s">
        <v>2760</v>
      </c>
      <c r="N201" s="1" t="s">
        <v>2762</v>
      </c>
      <c r="O201" s="1" t="s">
        <v>2764</v>
      </c>
      <c r="P201" s="1"/>
      <c r="Q201" s="1"/>
    </row>
    <row r="202" spans="1:17" x14ac:dyDescent="0.25">
      <c r="A202">
        <v>0</v>
      </c>
      <c r="B202" s="1" t="s">
        <v>17</v>
      </c>
      <c r="C202">
        <v>0</v>
      </c>
      <c r="D202">
        <v>5000</v>
      </c>
      <c r="E202">
        <v>5000</v>
      </c>
      <c r="F202" s="1" t="s">
        <v>218</v>
      </c>
      <c r="G202" s="1" t="s">
        <v>792</v>
      </c>
      <c r="H202" s="1" t="s">
        <v>1361</v>
      </c>
      <c r="I202" s="1" t="s">
        <v>1893</v>
      </c>
      <c r="J202" s="1" t="s">
        <v>2437</v>
      </c>
      <c r="K202">
        <v>5000</v>
      </c>
      <c r="L202">
        <v>5000</v>
      </c>
      <c r="M202" s="1" t="s">
        <v>2760</v>
      </c>
      <c r="N202" s="1" t="s">
        <v>2762</v>
      </c>
      <c r="O202" s="1" t="s">
        <v>2764</v>
      </c>
      <c r="P202" s="1"/>
      <c r="Q202" s="1"/>
    </row>
    <row r="203" spans="1:17" x14ac:dyDescent="0.25">
      <c r="A203">
        <v>0</v>
      </c>
      <c r="B203" s="1" t="s">
        <v>17</v>
      </c>
      <c r="C203">
        <v>0</v>
      </c>
      <c r="D203">
        <v>2400</v>
      </c>
      <c r="E203">
        <v>2400</v>
      </c>
      <c r="F203" s="1" t="s">
        <v>219</v>
      </c>
      <c r="G203" s="1" t="s">
        <v>793</v>
      </c>
      <c r="H203" s="1" t="s">
        <v>1254</v>
      </c>
      <c r="I203" s="1" t="s">
        <v>1721</v>
      </c>
      <c r="J203" s="1" t="s">
        <v>2438</v>
      </c>
      <c r="K203">
        <v>2400</v>
      </c>
      <c r="L203">
        <v>2400</v>
      </c>
      <c r="M203" s="1" t="s">
        <v>2760</v>
      </c>
      <c r="N203" s="1" t="s">
        <v>2762</v>
      </c>
      <c r="O203" s="1" t="s">
        <v>2764</v>
      </c>
      <c r="P203" s="1"/>
      <c r="Q203" s="1"/>
    </row>
    <row r="204" spans="1:17" x14ac:dyDescent="0.25">
      <c r="A204">
        <v>0</v>
      </c>
      <c r="B204" s="1" t="s">
        <v>17</v>
      </c>
      <c r="C204">
        <v>0</v>
      </c>
      <c r="D204">
        <v>5400</v>
      </c>
      <c r="E204">
        <v>5400</v>
      </c>
      <c r="F204" s="1" t="s">
        <v>220</v>
      </c>
      <c r="G204" s="1" t="s">
        <v>794</v>
      </c>
      <c r="H204" s="1" t="s">
        <v>1362</v>
      </c>
      <c r="I204" s="1" t="s">
        <v>1894</v>
      </c>
      <c r="J204" s="1" t="s">
        <v>2439</v>
      </c>
      <c r="K204">
        <v>5400</v>
      </c>
      <c r="L204">
        <v>5400</v>
      </c>
      <c r="M204" s="1" t="s">
        <v>2760</v>
      </c>
      <c r="N204" s="1" t="s">
        <v>2762</v>
      </c>
      <c r="O204" s="1" t="s">
        <v>2764</v>
      </c>
      <c r="P204" s="1"/>
      <c r="Q204" s="1"/>
    </row>
    <row r="205" spans="1:17" x14ac:dyDescent="0.25">
      <c r="A205">
        <v>0</v>
      </c>
      <c r="B205" s="1" t="s">
        <v>17</v>
      </c>
      <c r="C205">
        <v>0</v>
      </c>
      <c r="D205">
        <v>700</v>
      </c>
      <c r="E205">
        <v>700</v>
      </c>
      <c r="F205" s="1" t="s">
        <v>221</v>
      </c>
      <c r="G205" s="1" t="s">
        <v>795</v>
      </c>
      <c r="H205" s="1" t="s">
        <v>1363</v>
      </c>
      <c r="I205" s="1" t="s">
        <v>1895</v>
      </c>
      <c r="J205" s="1" t="s">
        <v>2440</v>
      </c>
      <c r="K205">
        <v>700</v>
      </c>
      <c r="L205">
        <v>700</v>
      </c>
      <c r="M205" s="1" t="s">
        <v>2760</v>
      </c>
      <c r="N205" s="1" t="s">
        <v>2762</v>
      </c>
      <c r="O205" s="1" t="s">
        <v>2764</v>
      </c>
      <c r="P205" s="1"/>
      <c r="Q205" s="1"/>
    </row>
    <row r="206" spans="1:17" x14ac:dyDescent="0.25">
      <c r="A206">
        <v>5400</v>
      </c>
      <c r="B206" s="1" t="s">
        <v>17</v>
      </c>
      <c r="C206">
        <v>5400</v>
      </c>
      <c r="D206">
        <v>0</v>
      </c>
      <c r="E206">
        <v>0</v>
      </c>
      <c r="F206" s="1" t="s">
        <v>222</v>
      </c>
      <c r="G206" s="1" t="s">
        <v>796</v>
      </c>
      <c r="H206" s="1" t="s">
        <v>1364</v>
      </c>
      <c r="I206" s="1" t="s">
        <v>1896</v>
      </c>
      <c r="J206" s="1"/>
      <c r="K206">
        <v>5400</v>
      </c>
      <c r="L206">
        <v>5400</v>
      </c>
      <c r="M206" s="1" t="s">
        <v>2760</v>
      </c>
      <c r="N206" s="1" t="s">
        <v>2762</v>
      </c>
      <c r="O206" s="1" t="s">
        <v>2764</v>
      </c>
      <c r="P206" s="1"/>
      <c r="Q206" s="1"/>
    </row>
    <row r="207" spans="1:17" x14ac:dyDescent="0.25">
      <c r="A207">
        <v>0</v>
      </c>
      <c r="B207" s="1" t="s">
        <v>17</v>
      </c>
      <c r="C207">
        <v>0</v>
      </c>
      <c r="D207">
        <v>3000</v>
      </c>
      <c r="E207">
        <v>3000</v>
      </c>
      <c r="F207" s="1" t="s">
        <v>223</v>
      </c>
      <c r="G207" s="1" t="s">
        <v>797</v>
      </c>
      <c r="H207" s="1" t="s">
        <v>1365</v>
      </c>
      <c r="I207" s="1" t="s">
        <v>1897</v>
      </c>
      <c r="J207" s="1" t="s">
        <v>2441</v>
      </c>
      <c r="K207">
        <v>3000</v>
      </c>
      <c r="L207">
        <v>3000</v>
      </c>
      <c r="M207" s="1" t="s">
        <v>2760</v>
      </c>
      <c r="N207" s="1" t="s">
        <v>2762</v>
      </c>
      <c r="O207" s="1" t="s">
        <v>2764</v>
      </c>
      <c r="P207" s="1"/>
      <c r="Q207" s="1"/>
    </row>
    <row r="208" spans="1:17" x14ac:dyDescent="0.25">
      <c r="A208">
        <v>3100</v>
      </c>
      <c r="B208" s="1" t="s">
        <v>17</v>
      </c>
      <c r="C208">
        <v>3100</v>
      </c>
      <c r="D208">
        <v>0</v>
      </c>
      <c r="E208">
        <v>0</v>
      </c>
      <c r="F208" s="1" t="s">
        <v>224</v>
      </c>
      <c r="G208" s="1" t="s">
        <v>798</v>
      </c>
      <c r="H208" s="1" t="s">
        <v>1366</v>
      </c>
      <c r="I208" s="1" t="s">
        <v>1898</v>
      </c>
      <c r="J208" s="1"/>
      <c r="K208">
        <v>3100</v>
      </c>
      <c r="L208">
        <v>3100</v>
      </c>
      <c r="M208" s="1" t="s">
        <v>2760</v>
      </c>
      <c r="N208" s="1" t="s">
        <v>2762</v>
      </c>
      <c r="O208" s="1" t="s">
        <v>2764</v>
      </c>
      <c r="P208" s="1"/>
      <c r="Q208" s="1"/>
    </row>
    <row r="209" spans="1:17" x14ac:dyDescent="0.25">
      <c r="A209">
        <v>0</v>
      </c>
      <c r="B209" s="1" t="s">
        <v>17</v>
      </c>
      <c r="C209">
        <v>0</v>
      </c>
      <c r="D209">
        <v>1800</v>
      </c>
      <c r="E209">
        <v>1800</v>
      </c>
      <c r="F209" s="1" t="s">
        <v>225</v>
      </c>
      <c r="G209" s="1" t="s">
        <v>799</v>
      </c>
      <c r="H209" s="1" t="s">
        <v>1247</v>
      </c>
      <c r="I209" s="1" t="s">
        <v>1899</v>
      </c>
      <c r="J209" s="1" t="s">
        <v>2442</v>
      </c>
      <c r="K209">
        <v>1800</v>
      </c>
      <c r="L209">
        <v>1800</v>
      </c>
      <c r="M209" s="1" t="s">
        <v>2760</v>
      </c>
      <c r="N209" s="1" t="s">
        <v>2762</v>
      </c>
      <c r="O209" s="1" t="s">
        <v>2764</v>
      </c>
      <c r="P209" s="1"/>
      <c r="Q209" s="1"/>
    </row>
    <row r="210" spans="1:17" x14ac:dyDescent="0.25">
      <c r="A210">
        <v>0</v>
      </c>
      <c r="B210" s="1" t="s">
        <v>17</v>
      </c>
      <c r="C210">
        <v>0</v>
      </c>
      <c r="D210">
        <v>5400</v>
      </c>
      <c r="E210">
        <v>5400</v>
      </c>
      <c r="F210" s="1" t="s">
        <v>226</v>
      </c>
      <c r="G210" s="1" t="s">
        <v>800</v>
      </c>
      <c r="H210" s="1" t="s">
        <v>1367</v>
      </c>
      <c r="I210" s="1" t="s">
        <v>1900</v>
      </c>
      <c r="J210" s="1" t="s">
        <v>2443</v>
      </c>
      <c r="K210">
        <v>5400</v>
      </c>
      <c r="L210">
        <v>5400</v>
      </c>
      <c r="M210" s="1" t="s">
        <v>2760</v>
      </c>
      <c r="N210" s="1" t="s">
        <v>2762</v>
      </c>
      <c r="O210" s="1" t="s">
        <v>2764</v>
      </c>
      <c r="P210" s="1"/>
      <c r="Q210" s="1"/>
    </row>
    <row r="211" spans="1:17" x14ac:dyDescent="0.25">
      <c r="A211">
        <v>0</v>
      </c>
      <c r="B211" s="1" t="s">
        <v>17</v>
      </c>
      <c r="C211">
        <v>0</v>
      </c>
      <c r="D211">
        <v>10300</v>
      </c>
      <c r="E211">
        <v>10300</v>
      </c>
      <c r="F211" s="1" t="s">
        <v>227</v>
      </c>
      <c r="G211" s="1" t="s">
        <v>801</v>
      </c>
      <c r="H211" s="1" t="s">
        <v>1368</v>
      </c>
      <c r="I211" s="1" t="s">
        <v>1901</v>
      </c>
      <c r="J211" s="1" t="s">
        <v>2444</v>
      </c>
      <c r="K211">
        <v>10300</v>
      </c>
      <c r="L211">
        <v>10300</v>
      </c>
      <c r="M211" s="1" t="s">
        <v>2760</v>
      </c>
      <c r="N211" s="1" t="s">
        <v>2762</v>
      </c>
      <c r="O211" s="1" t="s">
        <v>2764</v>
      </c>
      <c r="P211" s="1"/>
      <c r="Q211" s="1"/>
    </row>
    <row r="212" spans="1:17" x14ac:dyDescent="0.25">
      <c r="A212">
        <v>0</v>
      </c>
      <c r="B212" s="1" t="s">
        <v>17</v>
      </c>
      <c r="C212">
        <v>0</v>
      </c>
      <c r="D212">
        <v>5000</v>
      </c>
      <c r="E212">
        <v>5000</v>
      </c>
      <c r="F212" s="1" t="s">
        <v>228</v>
      </c>
      <c r="G212" s="1" t="s">
        <v>802</v>
      </c>
      <c r="H212" s="1" t="s">
        <v>1369</v>
      </c>
      <c r="I212" s="1" t="s">
        <v>1902</v>
      </c>
      <c r="J212" s="1" t="s">
        <v>2445</v>
      </c>
      <c r="K212">
        <v>5000</v>
      </c>
      <c r="L212">
        <v>5000</v>
      </c>
      <c r="M212" s="1" t="s">
        <v>2760</v>
      </c>
      <c r="N212" s="1" t="s">
        <v>2762</v>
      </c>
      <c r="O212" s="1" t="s">
        <v>2764</v>
      </c>
      <c r="P212" s="1"/>
      <c r="Q212" s="1"/>
    </row>
    <row r="213" spans="1:17" x14ac:dyDescent="0.25">
      <c r="A213">
        <v>0</v>
      </c>
      <c r="B213" s="1" t="s">
        <v>17</v>
      </c>
      <c r="C213">
        <v>0</v>
      </c>
      <c r="D213">
        <v>3900</v>
      </c>
      <c r="E213">
        <v>3900</v>
      </c>
      <c r="F213" s="1" t="s">
        <v>229</v>
      </c>
      <c r="G213" s="1" t="s">
        <v>803</v>
      </c>
      <c r="H213" s="1" t="s">
        <v>1370</v>
      </c>
      <c r="I213" s="1" t="s">
        <v>1903</v>
      </c>
      <c r="J213" s="1" t="s">
        <v>2446</v>
      </c>
      <c r="K213">
        <v>3900</v>
      </c>
      <c r="L213">
        <v>3900</v>
      </c>
      <c r="M213" s="1" t="s">
        <v>2760</v>
      </c>
      <c r="N213" s="1" t="s">
        <v>2762</v>
      </c>
      <c r="O213" s="1" t="s">
        <v>2764</v>
      </c>
      <c r="P213" s="1"/>
      <c r="Q213" s="1"/>
    </row>
    <row r="214" spans="1:17" x14ac:dyDescent="0.25">
      <c r="A214">
        <v>0</v>
      </c>
      <c r="B214" s="1" t="s">
        <v>17</v>
      </c>
      <c r="C214">
        <v>0</v>
      </c>
      <c r="D214">
        <v>2200</v>
      </c>
      <c r="E214">
        <v>2200</v>
      </c>
      <c r="F214" s="1" t="s">
        <v>230</v>
      </c>
      <c r="G214" s="1" t="s">
        <v>804</v>
      </c>
      <c r="H214" s="1" t="s">
        <v>1371</v>
      </c>
      <c r="I214" s="1" t="s">
        <v>1904</v>
      </c>
      <c r="J214" s="1" t="s">
        <v>2447</v>
      </c>
      <c r="K214">
        <v>2200</v>
      </c>
      <c r="L214">
        <v>2200</v>
      </c>
      <c r="M214" s="1" t="s">
        <v>2760</v>
      </c>
      <c r="N214" s="1" t="s">
        <v>2762</v>
      </c>
      <c r="O214" s="1" t="s">
        <v>2764</v>
      </c>
      <c r="P214" s="1"/>
      <c r="Q214" s="1"/>
    </row>
    <row r="215" spans="1:17" x14ac:dyDescent="0.25">
      <c r="A215">
        <v>0</v>
      </c>
      <c r="B215" s="1" t="s">
        <v>17</v>
      </c>
      <c r="C215">
        <v>0</v>
      </c>
      <c r="D215">
        <v>2200</v>
      </c>
      <c r="E215">
        <v>2200</v>
      </c>
      <c r="F215" s="1" t="s">
        <v>231</v>
      </c>
      <c r="G215" s="1" t="s">
        <v>805</v>
      </c>
      <c r="H215" s="1" t="s">
        <v>1372</v>
      </c>
      <c r="I215" s="1" t="s">
        <v>1905</v>
      </c>
      <c r="J215" s="1" t="s">
        <v>2448</v>
      </c>
      <c r="K215">
        <v>2200</v>
      </c>
      <c r="L215">
        <v>2200</v>
      </c>
      <c r="M215" s="1" t="s">
        <v>2760</v>
      </c>
      <c r="N215" s="1" t="s">
        <v>2762</v>
      </c>
      <c r="O215" s="1" t="s">
        <v>2764</v>
      </c>
      <c r="P215" s="1"/>
      <c r="Q215" s="1"/>
    </row>
    <row r="216" spans="1:17" x14ac:dyDescent="0.25">
      <c r="A216">
        <v>0</v>
      </c>
      <c r="B216" s="1" t="s">
        <v>17</v>
      </c>
      <c r="C216">
        <v>0</v>
      </c>
      <c r="D216">
        <v>4600</v>
      </c>
      <c r="E216">
        <v>4600</v>
      </c>
      <c r="F216" s="1" t="s">
        <v>232</v>
      </c>
      <c r="G216" s="1" t="s">
        <v>806</v>
      </c>
      <c r="H216" s="1" t="s">
        <v>1373</v>
      </c>
      <c r="I216" s="1" t="s">
        <v>1906</v>
      </c>
      <c r="J216" s="1" t="s">
        <v>2449</v>
      </c>
      <c r="K216">
        <v>4600</v>
      </c>
      <c r="L216">
        <v>4600</v>
      </c>
      <c r="M216" s="1" t="s">
        <v>2760</v>
      </c>
      <c r="N216" s="1" t="s">
        <v>2762</v>
      </c>
      <c r="O216" s="1" t="s">
        <v>2764</v>
      </c>
      <c r="P216" s="1"/>
      <c r="Q216" s="1"/>
    </row>
    <row r="217" spans="1:17" x14ac:dyDescent="0.25">
      <c r="A217">
        <v>0</v>
      </c>
      <c r="B217" s="1" t="s">
        <v>17</v>
      </c>
      <c r="C217">
        <v>0</v>
      </c>
      <c r="D217">
        <v>3400</v>
      </c>
      <c r="E217">
        <v>3400</v>
      </c>
      <c r="F217" s="1" t="s">
        <v>233</v>
      </c>
      <c r="G217" s="1" t="s">
        <v>807</v>
      </c>
      <c r="H217" s="1" t="s">
        <v>1374</v>
      </c>
      <c r="I217" s="1" t="s">
        <v>1907</v>
      </c>
      <c r="J217" s="1" t="s">
        <v>2450</v>
      </c>
      <c r="K217">
        <v>3400</v>
      </c>
      <c r="L217">
        <v>3400</v>
      </c>
      <c r="M217" s="1" t="s">
        <v>2760</v>
      </c>
      <c r="N217" s="1" t="s">
        <v>2762</v>
      </c>
      <c r="O217" s="1" t="s">
        <v>2764</v>
      </c>
      <c r="P217" s="1"/>
      <c r="Q217" s="1"/>
    </row>
    <row r="218" spans="1:17" x14ac:dyDescent="0.25">
      <c r="A218">
        <v>0</v>
      </c>
      <c r="B218" s="1" t="s">
        <v>17</v>
      </c>
      <c r="C218">
        <v>0</v>
      </c>
      <c r="D218">
        <v>1800</v>
      </c>
      <c r="E218">
        <v>1800</v>
      </c>
      <c r="F218" s="1" t="s">
        <v>234</v>
      </c>
      <c r="G218" s="1" t="s">
        <v>808</v>
      </c>
      <c r="H218" s="1" t="s">
        <v>1182</v>
      </c>
      <c r="I218" s="1" t="s">
        <v>1908</v>
      </c>
      <c r="J218" s="1" t="s">
        <v>2451</v>
      </c>
      <c r="K218">
        <v>1800</v>
      </c>
      <c r="L218">
        <v>1800</v>
      </c>
      <c r="M218" s="1" t="s">
        <v>2760</v>
      </c>
      <c r="N218" s="1" t="s">
        <v>2762</v>
      </c>
      <c r="O218" s="1" t="s">
        <v>2764</v>
      </c>
      <c r="P218" s="1"/>
      <c r="Q218" s="1"/>
    </row>
    <row r="219" spans="1:17" x14ac:dyDescent="0.25">
      <c r="A219">
        <v>0</v>
      </c>
      <c r="B219" s="1" t="s">
        <v>17</v>
      </c>
      <c r="C219">
        <v>0</v>
      </c>
      <c r="D219">
        <v>200</v>
      </c>
      <c r="E219">
        <v>200</v>
      </c>
      <c r="F219" s="1" t="s">
        <v>235</v>
      </c>
      <c r="G219" s="1" t="s">
        <v>809</v>
      </c>
      <c r="H219" s="1" t="s">
        <v>1375</v>
      </c>
      <c r="I219" s="1" t="s">
        <v>1909</v>
      </c>
      <c r="J219" s="1" t="s">
        <v>2452</v>
      </c>
      <c r="K219">
        <v>200</v>
      </c>
      <c r="L219">
        <v>200</v>
      </c>
      <c r="M219" s="1" t="s">
        <v>2760</v>
      </c>
      <c r="N219" s="1" t="s">
        <v>2762</v>
      </c>
      <c r="O219" s="1" t="s">
        <v>2764</v>
      </c>
      <c r="P219" s="1"/>
      <c r="Q219" s="1"/>
    </row>
    <row r="220" spans="1:17" x14ac:dyDescent="0.25">
      <c r="A220">
        <v>0</v>
      </c>
      <c r="B220" s="1" t="s">
        <v>17</v>
      </c>
      <c r="C220">
        <v>0</v>
      </c>
      <c r="D220">
        <v>2000</v>
      </c>
      <c r="E220">
        <v>2000</v>
      </c>
      <c r="F220" s="1" t="s">
        <v>236</v>
      </c>
      <c r="G220" s="1" t="s">
        <v>810</v>
      </c>
      <c r="H220" s="1" t="s">
        <v>1376</v>
      </c>
      <c r="I220" s="1" t="s">
        <v>1910</v>
      </c>
      <c r="J220" s="1" t="s">
        <v>2453</v>
      </c>
      <c r="K220">
        <v>2000</v>
      </c>
      <c r="L220">
        <v>2000</v>
      </c>
      <c r="M220" s="1" t="s">
        <v>2760</v>
      </c>
      <c r="N220" s="1" t="s">
        <v>2762</v>
      </c>
      <c r="O220" s="1" t="s">
        <v>2764</v>
      </c>
      <c r="P220" s="1"/>
      <c r="Q220" s="1"/>
    </row>
    <row r="221" spans="1:17" x14ac:dyDescent="0.25">
      <c r="A221">
        <v>0</v>
      </c>
      <c r="B221" s="1" t="s">
        <v>17</v>
      </c>
      <c r="C221">
        <v>0</v>
      </c>
      <c r="D221">
        <v>1600</v>
      </c>
      <c r="E221">
        <v>1600</v>
      </c>
      <c r="F221" s="1" t="s">
        <v>237</v>
      </c>
      <c r="G221" s="1" t="s">
        <v>811</v>
      </c>
      <c r="H221" s="1" t="s">
        <v>1377</v>
      </c>
      <c r="I221" s="1" t="s">
        <v>1911</v>
      </c>
      <c r="J221" s="1" t="s">
        <v>2454</v>
      </c>
      <c r="K221">
        <v>1600</v>
      </c>
      <c r="L221">
        <v>1600</v>
      </c>
      <c r="M221" s="1" t="s">
        <v>2760</v>
      </c>
      <c r="N221" s="1" t="s">
        <v>2762</v>
      </c>
      <c r="O221" s="1" t="s">
        <v>2764</v>
      </c>
      <c r="P221" s="1"/>
      <c r="Q221" s="1"/>
    </row>
    <row r="222" spans="1:17" x14ac:dyDescent="0.25">
      <c r="A222">
        <v>0</v>
      </c>
      <c r="B222" s="1" t="s">
        <v>17</v>
      </c>
      <c r="C222">
        <v>0</v>
      </c>
      <c r="D222">
        <v>600</v>
      </c>
      <c r="E222">
        <v>600</v>
      </c>
      <c r="F222" s="1" t="s">
        <v>238</v>
      </c>
      <c r="G222" s="1" t="s">
        <v>812</v>
      </c>
      <c r="H222" s="1" t="s">
        <v>1378</v>
      </c>
      <c r="I222" s="1" t="s">
        <v>1912</v>
      </c>
      <c r="J222" s="1" t="s">
        <v>2455</v>
      </c>
      <c r="K222">
        <v>600</v>
      </c>
      <c r="L222">
        <v>600</v>
      </c>
      <c r="M222" s="1" t="s">
        <v>2760</v>
      </c>
      <c r="N222" s="1" t="s">
        <v>2762</v>
      </c>
      <c r="O222" s="1" t="s">
        <v>2764</v>
      </c>
      <c r="P222" s="1"/>
      <c r="Q222" s="1"/>
    </row>
    <row r="223" spans="1:17" x14ac:dyDescent="0.25">
      <c r="A223">
        <v>800</v>
      </c>
      <c r="B223" s="1" t="s">
        <v>17</v>
      </c>
      <c r="C223">
        <v>800</v>
      </c>
      <c r="D223">
        <v>0</v>
      </c>
      <c r="E223">
        <v>0</v>
      </c>
      <c r="F223" s="1" t="s">
        <v>239</v>
      </c>
      <c r="G223" s="1" t="s">
        <v>813</v>
      </c>
      <c r="H223" s="1" t="s">
        <v>1379</v>
      </c>
      <c r="I223" s="1" t="s">
        <v>1913</v>
      </c>
      <c r="J223" s="1"/>
      <c r="K223">
        <v>800</v>
      </c>
      <c r="L223">
        <v>800</v>
      </c>
      <c r="M223" s="1" t="s">
        <v>2760</v>
      </c>
      <c r="N223" s="1" t="s">
        <v>2762</v>
      </c>
      <c r="O223" s="1" t="s">
        <v>2764</v>
      </c>
      <c r="P223" s="1"/>
      <c r="Q223" s="1"/>
    </row>
    <row r="224" spans="1:17" x14ac:dyDescent="0.25">
      <c r="A224">
        <v>0</v>
      </c>
      <c r="B224" s="1" t="s">
        <v>17</v>
      </c>
      <c r="C224">
        <v>0</v>
      </c>
      <c r="D224">
        <v>5400</v>
      </c>
      <c r="E224">
        <v>5400</v>
      </c>
      <c r="F224" s="1" t="s">
        <v>240</v>
      </c>
      <c r="G224" s="1" t="s">
        <v>814</v>
      </c>
      <c r="H224" s="1" t="s">
        <v>1380</v>
      </c>
      <c r="I224" s="1" t="s">
        <v>1914</v>
      </c>
      <c r="J224" s="1" t="s">
        <v>2456</v>
      </c>
      <c r="K224">
        <v>5400</v>
      </c>
      <c r="L224">
        <v>5400</v>
      </c>
      <c r="M224" s="1" t="s">
        <v>2760</v>
      </c>
      <c r="N224" s="1" t="s">
        <v>2762</v>
      </c>
      <c r="O224" s="1" t="s">
        <v>2764</v>
      </c>
      <c r="P224" s="1" t="s">
        <v>2773</v>
      </c>
      <c r="Q224" s="1"/>
    </row>
    <row r="225" spans="1:17" x14ac:dyDescent="0.25">
      <c r="A225">
        <v>0</v>
      </c>
      <c r="B225" s="1" t="s">
        <v>17</v>
      </c>
      <c r="C225">
        <v>0</v>
      </c>
      <c r="D225">
        <v>25700</v>
      </c>
      <c r="E225">
        <v>25700</v>
      </c>
      <c r="F225" s="1" t="s">
        <v>241</v>
      </c>
      <c r="G225" s="1" t="s">
        <v>815</v>
      </c>
      <c r="H225" s="1" t="s">
        <v>1381</v>
      </c>
      <c r="I225" s="1" t="s">
        <v>1915</v>
      </c>
      <c r="J225" s="1" t="s">
        <v>2457</v>
      </c>
      <c r="K225">
        <v>25700</v>
      </c>
      <c r="L225">
        <v>25700</v>
      </c>
      <c r="M225" s="1" t="s">
        <v>2760</v>
      </c>
      <c r="N225" s="1" t="s">
        <v>2762</v>
      </c>
      <c r="O225" s="1" t="s">
        <v>2764</v>
      </c>
      <c r="P225" s="1"/>
      <c r="Q225" s="1"/>
    </row>
    <row r="226" spans="1:17" x14ac:dyDescent="0.25">
      <c r="A226">
        <v>0</v>
      </c>
      <c r="B226" s="1" t="s">
        <v>17</v>
      </c>
      <c r="C226">
        <v>0</v>
      </c>
      <c r="D226">
        <v>19900</v>
      </c>
      <c r="E226">
        <v>19900</v>
      </c>
      <c r="F226" s="1" t="s">
        <v>242</v>
      </c>
      <c r="G226" s="1" t="s">
        <v>816</v>
      </c>
      <c r="H226" s="1" t="s">
        <v>1382</v>
      </c>
      <c r="I226" s="1" t="s">
        <v>1916</v>
      </c>
      <c r="J226" s="1" t="s">
        <v>2458</v>
      </c>
      <c r="K226">
        <v>19900</v>
      </c>
      <c r="L226">
        <v>19900</v>
      </c>
      <c r="M226" s="1" t="s">
        <v>2760</v>
      </c>
      <c r="N226" s="1" t="s">
        <v>2762</v>
      </c>
      <c r="O226" s="1" t="s">
        <v>2764</v>
      </c>
      <c r="P226" s="1"/>
      <c r="Q226" s="1"/>
    </row>
    <row r="227" spans="1:17" x14ac:dyDescent="0.25">
      <c r="A227">
        <v>0</v>
      </c>
      <c r="B227" s="1" t="s">
        <v>17</v>
      </c>
      <c r="C227">
        <v>0</v>
      </c>
      <c r="D227">
        <v>500</v>
      </c>
      <c r="E227">
        <v>500</v>
      </c>
      <c r="F227" s="1" t="s">
        <v>243</v>
      </c>
      <c r="G227" s="1" t="s">
        <v>817</v>
      </c>
      <c r="H227" s="1" t="s">
        <v>1383</v>
      </c>
      <c r="I227" s="1" t="s">
        <v>1917</v>
      </c>
      <c r="J227" s="1" t="s">
        <v>2459</v>
      </c>
      <c r="K227">
        <v>500</v>
      </c>
      <c r="L227">
        <v>500</v>
      </c>
      <c r="M227" s="1" t="s">
        <v>2760</v>
      </c>
      <c r="N227" s="1" t="s">
        <v>2762</v>
      </c>
      <c r="O227" s="1" t="s">
        <v>2764</v>
      </c>
      <c r="P227" s="1"/>
      <c r="Q227" s="1"/>
    </row>
    <row r="228" spans="1:17" x14ac:dyDescent="0.25">
      <c r="A228">
        <v>0</v>
      </c>
      <c r="B228" s="1" t="s">
        <v>17</v>
      </c>
      <c r="C228">
        <v>0</v>
      </c>
      <c r="D228">
        <v>1100</v>
      </c>
      <c r="E228">
        <v>1100</v>
      </c>
      <c r="F228" s="1" t="s">
        <v>244</v>
      </c>
      <c r="G228" s="1" t="s">
        <v>818</v>
      </c>
      <c r="H228" s="1" t="s">
        <v>1384</v>
      </c>
      <c r="I228" s="1" t="s">
        <v>1918</v>
      </c>
      <c r="J228" s="1" t="s">
        <v>2460</v>
      </c>
      <c r="K228">
        <v>1100</v>
      </c>
      <c r="L228">
        <v>1100</v>
      </c>
      <c r="M228" s="1" t="s">
        <v>2760</v>
      </c>
      <c r="N228" s="1" t="s">
        <v>2762</v>
      </c>
      <c r="O228" s="1" t="s">
        <v>2764</v>
      </c>
      <c r="P228" s="1"/>
      <c r="Q228" s="1"/>
    </row>
    <row r="229" spans="1:17" x14ac:dyDescent="0.25">
      <c r="A229">
        <v>89600</v>
      </c>
      <c r="B229" s="1" t="s">
        <v>17</v>
      </c>
      <c r="C229">
        <v>89600</v>
      </c>
      <c r="D229">
        <v>0</v>
      </c>
      <c r="E229">
        <v>0</v>
      </c>
      <c r="F229" s="1" t="s">
        <v>245</v>
      </c>
      <c r="G229" s="1" t="s">
        <v>819</v>
      </c>
      <c r="H229" s="1" t="s">
        <v>1385</v>
      </c>
      <c r="I229" s="1" t="s">
        <v>1919</v>
      </c>
      <c r="J229" s="1"/>
      <c r="K229">
        <v>89600</v>
      </c>
      <c r="L229">
        <v>89600</v>
      </c>
      <c r="M229" s="1" t="s">
        <v>2760</v>
      </c>
      <c r="N229" s="1" t="s">
        <v>2762</v>
      </c>
      <c r="O229" s="1" t="s">
        <v>2764</v>
      </c>
      <c r="P229" s="1"/>
      <c r="Q229" s="1"/>
    </row>
    <row r="230" spans="1:17" x14ac:dyDescent="0.25">
      <c r="A230">
        <v>600</v>
      </c>
      <c r="B230" s="1" t="s">
        <v>17</v>
      </c>
      <c r="C230">
        <v>600</v>
      </c>
      <c r="D230">
        <v>0</v>
      </c>
      <c r="E230">
        <v>0</v>
      </c>
      <c r="F230" s="1" t="s">
        <v>246</v>
      </c>
      <c r="G230" s="1" t="s">
        <v>820</v>
      </c>
      <c r="H230" s="1" t="s">
        <v>1386</v>
      </c>
      <c r="I230" s="1" t="s">
        <v>1920</v>
      </c>
      <c r="J230" s="1"/>
      <c r="K230">
        <v>600</v>
      </c>
      <c r="L230">
        <v>600</v>
      </c>
      <c r="M230" s="1" t="s">
        <v>2760</v>
      </c>
      <c r="N230" s="1" t="s">
        <v>2762</v>
      </c>
      <c r="O230" s="1" t="s">
        <v>2764</v>
      </c>
      <c r="P230" s="1"/>
      <c r="Q230" s="1"/>
    </row>
    <row r="231" spans="1:17" x14ac:dyDescent="0.25">
      <c r="A231">
        <v>0</v>
      </c>
      <c r="B231" s="1" t="s">
        <v>17</v>
      </c>
      <c r="C231">
        <v>0</v>
      </c>
      <c r="D231">
        <v>700</v>
      </c>
      <c r="E231">
        <v>700</v>
      </c>
      <c r="F231" s="1" t="s">
        <v>247</v>
      </c>
      <c r="G231" s="1" t="s">
        <v>821</v>
      </c>
      <c r="H231" s="1" t="s">
        <v>1387</v>
      </c>
      <c r="I231" s="1" t="s">
        <v>1921</v>
      </c>
      <c r="J231" s="1" t="s">
        <v>2461</v>
      </c>
      <c r="K231">
        <v>700</v>
      </c>
      <c r="L231">
        <v>700</v>
      </c>
      <c r="M231" s="1" t="s">
        <v>2760</v>
      </c>
      <c r="N231" s="1" t="s">
        <v>2762</v>
      </c>
      <c r="O231" s="1" t="s">
        <v>2764</v>
      </c>
      <c r="P231" s="1"/>
      <c r="Q231" s="1"/>
    </row>
    <row r="232" spans="1:17" x14ac:dyDescent="0.25">
      <c r="A232">
        <v>0</v>
      </c>
      <c r="B232" s="1" t="s">
        <v>17</v>
      </c>
      <c r="C232">
        <v>0</v>
      </c>
      <c r="D232">
        <v>6300</v>
      </c>
      <c r="E232">
        <v>6300</v>
      </c>
      <c r="F232" s="1" t="s">
        <v>248</v>
      </c>
      <c r="G232" s="1" t="s">
        <v>822</v>
      </c>
      <c r="H232" s="1" t="s">
        <v>1388</v>
      </c>
      <c r="I232" s="1" t="s">
        <v>1922</v>
      </c>
      <c r="J232" s="1" t="s">
        <v>2462</v>
      </c>
      <c r="K232">
        <v>6300</v>
      </c>
      <c r="L232">
        <v>6300</v>
      </c>
      <c r="M232" s="1" t="s">
        <v>2760</v>
      </c>
      <c r="N232" s="1" t="s">
        <v>2762</v>
      </c>
      <c r="O232" s="1" t="s">
        <v>2764</v>
      </c>
      <c r="P232" s="1"/>
      <c r="Q232" s="1"/>
    </row>
    <row r="233" spans="1:17" x14ac:dyDescent="0.25">
      <c r="A233">
        <v>0</v>
      </c>
      <c r="B233" s="1" t="s">
        <v>17</v>
      </c>
      <c r="C233">
        <v>0</v>
      </c>
      <c r="D233">
        <v>8700</v>
      </c>
      <c r="E233">
        <v>8700</v>
      </c>
      <c r="F233" s="1" t="s">
        <v>249</v>
      </c>
      <c r="G233" s="1" t="s">
        <v>823</v>
      </c>
      <c r="H233" s="1" t="s">
        <v>1389</v>
      </c>
      <c r="I233" s="1" t="s">
        <v>1923</v>
      </c>
      <c r="J233" s="1" t="s">
        <v>2463</v>
      </c>
      <c r="K233">
        <v>8700</v>
      </c>
      <c r="L233">
        <v>8700</v>
      </c>
      <c r="M233" s="1" t="s">
        <v>2760</v>
      </c>
      <c r="N233" s="1" t="s">
        <v>2762</v>
      </c>
      <c r="O233" s="1" t="s">
        <v>2764</v>
      </c>
      <c r="P233" s="1" t="s">
        <v>2774</v>
      </c>
      <c r="Q233" s="1"/>
    </row>
    <row r="234" spans="1:17" x14ac:dyDescent="0.25">
      <c r="A234">
        <v>0</v>
      </c>
      <c r="B234" s="1" t="s">
        <v>17</v>
      </c>
      <c r="C234">
        <v>0</v>
      </c>
      <c r="D234">
        <v>6200</v>
      </c>
      <c r="E234">
        <v>6200</v>
      </c>
      <c r="F234" s="1" t="s">
        <v>250</v>
      </c>
      <c r="G234" s="1" t="s">
        <v>824</v>
      </c>
      <c r="H234" s="1" t="s">
        <v>1390</v>
      </c>
      <c r="I234" s="1" t="s">
        <v>1924</v>
      </c>
      <c r="J234" s="1" t="s">
        <v>2464</v>
      </c>
      <c r="K234">
        <v>6200</v>
      </c>
      <c r="L234">
        <v>6200</v>
      </c>
      <c r="M234" s="1" t="s">
        <v>2760</v>
      </c>
      <c r="N234" s="1" t="s">
        <v>2762</v>
      </c>
      <c r="O234" s="1" t="s">
        <v>2764</v>
      </c>
      <c r="P234" s="1"/>
      <c r="Q234" s="1"/>
    </row>
    <row r="235" spans="1:17" x14ac:dyDescent="0.25">
      <c r="A235">
        <v>400</v>
      </c>
      <c r="B235" s="1" t="s">
        <v>17</v>
      </c>
      <c r="C235">
        <v>400</v>
      </c>
      <c r="D235">
        <v>0</v>
      </c>
      <c r="E235">
        <v>0</v>
      </c>
      <c r="F235" s="1" t="s">
        <v>251</v>
      </c>
      <c r="G235" s="1" t="s">
        <v>825</v>
      </c>
      <c r="H235" s="1" t="s">
        <v>1391</v>
      </c>
      <c r="I235" s="1" t="s">
        <v>1925</v>
      </c>
      <c r="J235" s="1"/>
      <c r="K235">
        <v>400</v>
      </c>
      <c r="L235">
        <v>400</v>
      </c>
      <c r="M235" s="1" t="s">
        <v>2760</v>
      </c>
      <c r="N235" s="1" t="s">
        <v>2762</v>
      </c>
      <c r="O235" s="1" t="s">
        <v>2764</v>
      </c>
      <c r="P235" s="1"/>
      <c r="Q235" s="1"/>
    </row>
    <row r="236" spans="1:17" x14ac:dyDescent="0.25">
      <c r="A236">
        <v>0</v>
      </c>
      <c r="B236" s="1" t="s">
        <v>17</v>
      </c>
      <c r="C236">
        <v>0</v>
      </c>
      <c r="D236">
        <v>1500</v>
      </c>
      <c r="E236">
        <v>1500</v>
      </c>
      <c r="F236" s="1" t="s">
        <v>252</v>
      </c>
      <c r="G236" s="1" t="s">
        <v>826</v>
      </c>
      <c r="H236" s="1" t="s">
        <v>1392</v>
      </c>
      <c r="I236" s="1" t="s">
        <v>1926</v>
      </c>
      <c r="J236" s="1" t="s">
        <v>2465</v>
      </c>
      <c r="K236">
        <v>1500</v>
      </c>
      <c r="L236">
        <v>1500</v>
      </c>
      <c r="M236" s="1" t="s">
        <v>2760</v>
      </c>
      <c r="N236" s="1" t="s">
        <v>2762</v>
      </c>
      <c r="O236" s="1" t="s">
        <v>2764</v>
      </c>
      <c r="P236" s="1"/>
      <c r="Q236" s="1"/>
    </row>
    <row r="237" spans="1:17" x14ac:dyDescent="0.25">
      <c r="A237">
        <v>0</v>
      </c>
      <c r="B237" s="1" t="s">
        <v>17</v>
      </c>
      <c r="C237">
        <v>0</v>
      </c>
      <c r="D237">
        <v>600</v>
      </c>
      <c r="E237">
        <v>600</v>
      </c>
      <c r="F237" s="1" t="s">
        <v>253</v>
      </c>
      <c r="G237" s="1" t="s">
        <v>827</v>
      </c>
      <c r="H237" s="1" t="s">
        <v>1393</v>
      </c>
      <c r="I237" s="1" t="s">
        <v>1927</v>
      </c>
      <c r="J237" s="1" t="s">
        <v>2466</v>
      </c>
      <c r="K237">
        <v>600</v>
      </c>
      <c r="L237">
        <v>600</v>
      </c>
      <c r="M237" s="1" t="s">
        <v>2760</v>
      </c>
      <c r="N237" s="1" t="s">
        <v>2762</v>
      </c>
      <c r="O237" s="1" t="s">
        <v>2764</v>
      </c>
      <c r="P237" s="1"/>
      <c r="Q237" s="1"/>
    </row>
    <row r="238" spans="1:17" x14ac:dyDescent="0.25">
      <c r="A238">
        <v>0</v>
      </c>
      <c r="B238" s="1" t="s">
        <v>17</v>
      </c>
      <c r="C238">
        <v>0</v>
      </c>
      <c r="D238">
        <v>2000</v>
      </c>
      <c r="E238">
        <v>2000</v>
      </c>
      <c r="F238" s="1" t="s">
        <v>254</v>
      </c>
      <c r="G238" s="1" t="s">
        <v>828</v>
      </c>
      <c r="H238" s="1" t="s">
        <v>1394</v>
      </c>
      <c r="I238" s="1" t="s">
        <v>1928</v>
      </c>
      <c r="J238" s="1" t="s">
        <v>2467</v>
      </c>
      <c r="K238">
        <v>2000</v>
      </c>
      <c r="L238">
        <v>2000</v>
      </c>
      <c r="M238" s="1" t="s">
        <v>2760</v>
      </c>
      <c r="N238" s="1" t="s">
        <v>2762</v>
      </c>
      <c r="O238" s="1" t="s">
        <v>2764</v>
      </c>
      <c r="P238" s="1"/>
      <c r="Q238" s="1"/>
    </row>
    <row r="239" spans="1:17" x14ac:dyDescent="0.25">
      <c r="A239">
        <v>0</v>
      </c>
      <c r="B239" s="1" t="s">
        <v>17</v>
      </c>
      <c r="C239">
        <v>0</v>
      </c>
      <c r="D239">
        <v>1700</v>
      </c>
      <c r="E239">
        <v>1700</v>
      </c>
      <c r="F239" s="1" t="s">
        <v>255</v>
      </c>
      <c r="G239" s="1" t="s">
        <v>829</v>
      </c>
      <c r="H239" s="1" t="s">
        <v>1395</v>
      </c>
      <c r="I239" s="1" t="s">
        <v>1929</v>
      </c>
      <c r="J239" s="1" t="s">
        <v>2468</v>
      </c>
      <c r="K239">
        <v>1700</v>
      </c>
      <c r="L239">
        <v>1700</v>
      </c>
      <c r="M239" s="1" t="s">
        <v>2760</v>
      </c>
      <c r="N239" s="1" t="s">
        <v>2762</v>
      </c>
      <c r="O239" s="1" t="s">
        <v>2764</v>
      </c>
      <c r="P239" s="1"/>
      <c r="Q239" s="1"/>
    </row>
    <row r="240" spans="1:17" x14ac:dyDescent="0.25">
      <c r="A240">
        <v>0</v>
      </c>
      <c r="B240" s="1" t="s">
        <v>17</v>
      </c>
      <c r="C240">
        <v>0</v>
      </c>
      <c r="D240">
        <v>300</v>
      </c>
      <c r="E240">
        <v>300</v>
      </c>
      <c r="F240" s="1" t="s">
        <v>256</v>
      </c>
      <c r="G240" s="1" t="s">
        <v>830</v>
      </c>
      <c r="H240" s="1" t="s">
        <v>1396</v>
      </c>
      <c r="I240" s="1" t="s">
        <v>1930</v>
      </c>
      <c r="J240" s="1" t="s">
        <v>2469</v>
      </c>
      <c r="K240">
        <v>300</v>
      </c>
      <c r="L240">
        <v>300</v>
      </c>
      <c r="M240" s="1" t="s">
        <v>2760</v>
      </c>
      <c r="N240" s="1" t="s">
        <v>2762</v>
      </c>
      <c r="O240" s="1" t="s">
        <v>2764</v>
      </c>
      <c r="P240" s="1"/>
      <c r="Q240" s="1"/>
    </row>
    <row r="241" spans="1:17" x14ac:dyDescent="0.25">
      <c r="A241">
        <v>0</v>
      </c>
      <c r="B241" s="1" t="s">
        <v>17</v>
      </c>
      <c r="C241">
        <v>0</v>
      </c>
      <c r="D241">
        <v>2500</v>
      </c>
      <c r="E241">
        <v>2500</v>
      </c>
      <c r="F241" s="1" t="s">
        <v>257</v>
      </c>
      <c r="G241" s="1" t="s">
        <v>831</v>
      </c>
      <c r="H241" s="1" t="s">
        <v>1397</v>
      </c>
      <c r="I241" s="1" t="s">
        <v>1931</v>
      </c>
      <c r="J241" s="1" t="s">
        <v>2470</v>
      </c>
      <c r="K241">
        <v>2500</v>
      </c>
      <c r="L241">
        <v>2500</v>
      </c>
      <c r="M241" s="1" t="s">
        <v>2760</v>
      </c>
      <c r="N241" s="1" t="s">
        <v>2762</v>
      </c>
      <c r="O241" s="1" t="s">
        <v>2764</v>
      </c>
      <c r="P241" s="1"/>
      <c r="Q241" s="1"/>
    </row>
    <row r="242" spans="1:17" x14ac:dyDescent="0.25">
      <c r="A242">
        <v>0</v>
      </c>
      <c r="B242" s="1" t="s">
        <v>17</v>
      </c>
      <c r="C242">
        <v>0</v>
      </c>
      <c r="D242">
        <v>2000</v>
      </c>
      <c r="E242">
        <v>2000</v>
      </c>
      <c r="F242" s="1" t="s">
        <v>258</v>
      </c>
      <c r="G242" s="1" t="s">
        <v>832</v>
      </c>
      <c r="H242" s="1" t="s">
        <v>1398</v>
      </c>
      <c r="I242" s="1" t="s">
        <v>1932</v>
      </c>
      <c r="J242" s="1" t="s">
        <v>2471</v>
      </c>
      <c r="K242">
        <v>2000</v>
      </c>
      <c r="L242">
        <v>2000</v>
      </c>
      <c r="M242" s="1" t="s">
        <v>2760</v>
      </c>
      <c r="N242" s="1" t="s">
        <v>2762</v>
      </c>
      <c r="O242" s="1" t="s">
        <v>2764</v>
      </c>
      <c r="P242" s="1"/>
      <c r="Q242" s="1"/>
    </row>
    <row r="243" spans="1:17" x14ac:dyDescent="0.25">
      <c r="A243">
        <v>0</v>
      </c>
      <c r="B243" s="1" t="s">
        <v>17</v>
      </c>
      <c r="C243">
        <v>0</v>
      </c>
      <c r="D243">
        <v>3500</v>
      </c>
      <c r="E243">
        <v>3500</v>
      </c>
      <c r="F243" s="1" t="s">
        <v>259</v>
      </c>
      <c r="G243" s="1" t="s">
        <v>833</v>
      </c>
      <c r="H243" s="1" t="s">
        <v>1399</v>
      </c>
      <c r="I243" s="1" t="s">
        <v>1933</v>
      </c>
      <c r="J243" s="1" t="s">
        <v>2472</v>
      </c>
      <c r="K243">
        <v>3500</v>
      </c>
      <c r="L243">
        <v>3500</v>
      </c>
      <c r="M243" s="1" t="s">
        <v>2760</v>
      </c>
      <c r="N243" s="1" t="s">
        <v>2762</v>
      </c>
      <c r="O243" s="1" t="s">
        <v>2764</v>
      </c>
      <c r="P243" s="1"/>
      <c r="Q243" s="1"/>
    </row>
    <row r="244" spans="1:17" x14ac:dyDescent="0.25">
      <c r="A244">
        <v>0</v>
      </c>
      <c r="B244" s="1" t="s">
        <v>17</v>
      </c>
      <c r="C244">
        <v>0</v>
      </c>
      <c r="D244">
        <v>4100</v>
      </c>
      <c r="E244">
        <v>4100</v>
      </c>
      <c r="F244" s="1" t="s">
        <v>260</v>
      </c>
      <c r="G244" s="1" t="s">
        <v>834</v>
      </c>
      <c r="H244" s="1" t="s">
        <v>1400</v>
      </c>
      <c r="I244" s="1" t="s">
        <v>1934</v>
      </c>
      <c r="J244" s="1" t="s">
        <v>2473</v>
      </c>
      <c r="K244">
        <v>4100</v>
      </c>
      <c r="L244">
        <v>4100</v>
      </c>
      <c r="M244" s="1" t="s">
        <v>2760</v>
      </c>
      <c r="N244" s="1" t="s">
        <v>2762</v>
      </c>
      <c r="O244" s="1" t="s">
        <v>2764</v>
      </c>
      <c r="P244" s="1"/>
      <c r="Q244" s="1"/>
    </row>
    <row r="245" spans="1:17" x14ac:dyDescent="0.25">
      <c r="A245">
        <v>0</v>
      </c>
      <c r="B245" s="1" t="s">
        <v>17</v>
      </c>
      <c r="C245">
        <v>0</v>
      </c>
      <c r="D245">
        <v>1500</v>
      </c>
      <c r="E245">
        <v>1500</v>
      </c>
      <c r="F245" s="1" t="s">
        <v>261</v>
      </c>
      <c r="G245" s="1" t="s">
        <v>835</v>
      </c>
      <c r="H245" s="1" t="s">
        <v>1401</v>
      </c>
      <c r="I245" s="1" t="s">
        <v>1935</v>
      </c>
      <c r="J245" s="1" t="s">
        <v>2474</v>
      </c>
      <c r="K245">
        <v>1500</v>
      </c>
      <c r="L245">
        <v>1500</v>
      </c>
      <c r="M245" s="1" t="s">
        <v>2760</v>
      </c>
      <c r="N245" s="1" t="s">
        <v>2762</v>
      </c>
      <c r="O245" s="1" t="s">
        <v>2764</v>
      </c>
      <c r="P245" s="1"/>
      <c r="Q245" s="1"/>
    </row>
    <row r="246" spans="1:17" x14ac:dyDescent="0.25">
      <c r="A246">
        <v>0</v>
      </c>
      <c r="B246" s="1" t="s">
        <v>17</v>
      </c>
      <c r="C246">
        <v>0</v>
      </c>
      <c r="D246">
        <v>4000</v>
      </c>
      <c r="E246">
        <v>4000</v>
      </c>
      <c r="F246" s="1" t="s">
        <v>262</v>
      </c>
      <c r="G246" s="1" t="s">
        <v>836</v>
      </c>
      <c r="H246" s="1" t="s">
        <v>1402</v>
      </c>
      <c r="I246" s="1" t="s">
        <v>1936</v>
      </c>
      <c r="J246" s="1" t="s">
        <v>2475</v>
      </c>
      <c r="K246">
        <v>4000</v>
      </c>
      <c r="L246">
        <v>4000</v>
      </c>
      <c r="M246" s="1" t="s">
        <v>2760</v>
      </c>
      <c r="N246" s="1" t="s">
        <v>2762</v>
      </c>
      <c r="O246" s="1" t="s">
        <v>2764</v>
      </c>
      <c r="P246" s="1"/>
      <c r="Q246" s="1"/>
    </row>
    <row r="247" spans="1:17" x14ac:dyDescent="0.25">
      <c r="A247">
        <v>0</v>
      </c>
      <c r="B247" s="1" t="s">
        <v>17</v>
      </c>
      <c r="C247">
        <v>0</v>
      </c>
      <c r="D247">
        <v>5700</v>
      </c>
      <c r="E247">
        <v>5700</v>
      </c>
      <c r="F247" s="1" t="s">
        <v>263</v>
      </c>
      <c r="G247" s="1" t="s">
        <v>837</v>
      </c>
      <c r="H247" s="1" t="s">
        <v>1403</v>
      </c>
      <c r="I247" s="1" t="s">
        <v>1937</v>
      </c>
      <c r="J247" s="1" t="s">
        <v>2476</v>
      </c>
      <c r="K247">
        <v>5700</v>
      </c>
      <c r="L247">
        <v>5700</v>
      </c>
      <c r="M247" s="1" t="s">
        <v>2760</v>
      </c>
      <c r="N247" s="1" t="s">
        <v>2762</v>
      </c>
      <c r="O247" s="1" t="s">
        <v>2764</v>
      </c>
      <c r="P247" s="1"/>
      <c r="Q247" s="1"/>
    </row>
    <row r="248" spans="1:17" x14ac:dyDescent="0.25">
      <c r="A248">
        <v>0</v>
      </c>
      <c r="B248" s="1" t="s">
        <v>17</v>
      </c>
      <c r="C248">
        <v>0</v>
      </c>
      <c r="D248">
        <v>4100</v>
      </c>
      <c r="E248">
        <v>4100</v>
      </c>
      <c r="F248" s="1" t="s">
        <v>264</v>
      </c>
      <c r="G248" s="1" t="s">
        <v>838</v>
      </c>
      <c r="H248" s="1" t="s">
        <v>1404</v>
      </c>
      <c r="I248" s="1" t="s">
        <v>1938</v>
      </c>
      <c r="J248" s="1" t="s">
        <v>2477</v>
      </c>
      <c r="K248">
        <v>4100</v>
      </c>
      <c r="L248">
        <v>4100</v>
      </c>
      <c r="M248" s="1" t="s">
        <v>2760</v>
      </c>
      <c r="N248" s="1" t="s">
        <v>2762</v>
      </c>
      <c r="O248" s="1" t="s">
        <v>2764</v>
      </c>
      <c r="P248" s="1"/>
      <c r="Q248" s="1"/>
    </row>
    <row r="249" spans="1:17" x14ac:dyDescent="0.25">
      <c r="A249">
        <v>0</v>
      </c>
      <c r="B249" s="1" t="s">
        <v>17</v>
      </c>
      <c r="C249">
        <v>0</v>
      </c>
      <c r="D249">
        <v>5600</v>
      </c>
      <c r="E249">
        <v>5600</v>
      </c>
      <c r="F249" s="1" t="s">
        <v>265</v>
      </c>
      <c r="G249" s="1" t="s">
        <v>839</v>
      </c>
      <c r="H249" s="1" t="s">
        <v>1405</v>
      </c>
      <c r="I249" s="1" t="s">
        <v>1939</v>
      </c>
      <c r="J249" s="1" t="s">
        <v>2478</v>
      </c>
      <c r="K249">
        <v>5600</v>
      </c>
      <c r="L249">
        <v>5600</v>
      </c>
      <c r="M249" s="1" t="s">
        <v>2760</v>
      </c>
      <c r="N249" s="1" t="s">
        <v>2762</v>
      </c>
      <c r="O249" s="1" t="s">
        <v>2764</v>
      </c>
      <c r="P249" s="1"/>
      <c r="Q249" s="1"/>
    </row>
    <row r="250" spans="1:17" x14ac:dyDescent="0.25">
      <c r="A250">
        <v>0</v>
      </c>
      <c r="B250" s="1" t="s">
        <v>17</v>
      </c>
      <c r="C250">
        <v>0</v>
      </c>
      <c r="D250">
        <v>2100</v>
      </c>
      <c r="E250">
        <v>2100</v>
      </c>
      <c r="F250" s="1" t="s">
        <v>266</v>
      </c>
      <c r="G250" s="1" t="s">
        <v>840</v>
      </c>
      <c r="H250" s="1" t="s">
        <v>1406</v>
      </c>
      <c r="I250" s="1" t="s">
        <v>1940</v>
      </c>
      <c r="J250" s="1" t="s">
        <v>2479</v>
      </c>
      <c r="K250">
        <v>2100</v>
      </c>
      <c r="L250">
        <v>2100</v>
      </c>
      <c r="M250" s="1" t="s">
        <v>2760</v>
      </c>
      <c r="N250" s="1" t="s">
        <v>2762</v>
      </c>
      <c r="O250" s="1" t="s">
        <v>2764</v>
      </c>
      <c r="P250" s="1"/>
      <c r="Q250" s="1"/>
    </row>
    <row r="251" spans="1:17" x14ac:dyDescent="0.25">
      <c r="A251">
        <v>0</v>
      </c>
      <c r="B251" s="1" t="s">
        <v>17</v>
      </c>
      <c r="C251">
        <v>0</v>
      </c>
      <c r="D251">
        <v>2700</v>
      </c>
      <c r="E251">
        <v>2700</v>
      </c>
      <c r="F251" s="1" t="s">
        <v>267</v>
      </c>
      <c r="G251" s="1" t="s">
        <v>841</v>
      </c>
      <c r="H251" s="1" t="s">
        <v>1407</v>
      </c>
      <c r="I251" s="1" t="s">
        <v>1941</v>
      </c>
      <c r="J251" s="1" t="s">
        <v>2480</v>
      </c>
      <c r="K251">
        <v>2700</v>
      </c>
      <c r="L251">
        <v>2700</v>
      </c>
      <c r="M251" s="1" t="s">
        <v>2760</v>
      </c>
      <c r="N251" s="1" t="s">
        <v>2762</v>
      </c>
      <c r="O251" s="1" t="s">
        <v>2764</v>
      </c>
      <c r="P251" s="1"/>
      <c r="Q251" s="1"/>
    </row>
    <row r="252" spans="1:17" x14ac:dyDescent="0.25">
      <c r="A252">
        <v>0</v>
      </c>
      <c r="B252" s="1" t="s">
        <v>17</v>
      </c>
      <c r="C252">
        <v>0</v>
      </c>
      <c r="D252">
        <v>2300</v>
      </c>
      <c r="E252">
        <v>2300</v>
      </c>
      <c r="F252" s="1" t="s">
        <v>268</v>
      </c>
      <c r="G252" s="1" t="s">
        <v>842</v>
      </c>
      <c r="H252" s="1" t="s">
        <v>1408</v>
      </c>
      <c r="I252" s="1" t="s">
        <v>1942</v>
      </c>
      <c r="J252" s="1" t="s">
        <v>2481</v>
      </c>
      <c r="K252">
        <v>2300</v>
      </c>
      <c r="L252">
        <v>2300</v>
      </c>
      <c r="M252" s="1" t="s">
        <v>2760</v>
      </c>
      <c r="N252" s="1" t="s">
        <v>2762</v>
      </c>
      <c r="O252" s="1" t="s">
        <v>2764</v>
      </c>
      <c r="P252" s="1"/>
      <c r="Q252" s="1"/>
    </row>
    <row r="253" spans="1:17" x14ac:dyDescent="0.25">
      <c r="A253">
        <v>3100</v>
      </c>
      <c r="B253" s="1" t="s">
        <v>17</v>
      </c>
      <c r="C253">
        <v>3100</v>
      </c>
      <c r="D253">
        <v>0</v>
      </c>
      <c r="E253">
        <v>0</v>
      </c>
      <c r="F253" s="1" t="s">
        <v>269</v>
      </c>
      <c r="G253" s="1" t="s">
        <v>843</v>
      </c>
      <c r="H253" s="1" t="s">
        <v>1409</v>
      </c>
      <c r="I253" s="1" t="s">
        <v>1943</v>
      </c>
      <c r="J253" s="1"/>
      <c r="K253">
        <v>3100</v>
      </c>
      <c r="L253">
        <v>3100</v>
      </c>
      <c r="M253" s="1" t="s">
        <v>2760</v>
      </c>
      <c r="N253" s="1" t="s">
        <v>2762</v>
      </c>
      <c r="O253" s="1" t="s">
        <v>2764</v>
      </c>
      <c r="P253" s="1"/>
      <c r="Q253" s="1"/>
    </row>
    <row r="254" spans="1:17" x14ac:dyDescent="0.25">
      <c r="A254">
        <v>0</v>
      </c>
      <c r="B254" s="1" t="s">
        <v>17</v>
      </c>
      <c r="C254">
        <v>0</v>
      </c>
      <c r="D254">
        <v>1500</v>
      </c>
      <c r="E254">
        <v>1500</v>
      </c>
      <c r="F254" s="1" t="s">
        <v>270</v>
      </c>
      <c r="G254" s="1" t="s">
        <v>844</v>
      </c>
      <c r="H254" s="1" t="s">
        <v>1410</v>
      </c>
      <c r="I254" s="1" t="s">
        <v>1944</v>
      </c>
      <c r="J254" s="1" t="s">
        <v>2482</v>
      </c>
      <c r="K254">
        <v>1500</v>
      </c>
      <c r="L254">
        <v>1500</v>
      </c>
      <c r="M254" s="1" t="s">
        <v>2760</v>
      </c>
      <c r="N254" s="1" t="s">
        <v>2762</v>
      </c>
      <c r="O254" s="1" t="s">
        <v>2764</v>
      </c>
      <c r="P254" s="1"/>
      <c r="Q254" s="1"/>
    </row>
    <row r="255" spans="1:17" x14ac:dyDescent="0.25">
      <c r="A255">
        <v>4100</v>
      </c>
      <c r="B255" s="1" t="s">
        <v>17</v>
      </c>
      <c r="C255">
        <v>4100</v>
      </c>
      <c r="D255">
        <v>0</v>
      </c>
      <c r="E255">
        <v>0</v>
      </c>
      <c r="F255" s="1" t="s">
        <v>271</v>
      </c>
      <c r="G255" s="1" t="s">
        <v>845</v>
      </c>
      <c r="H255" s="1" t="s">
        <v>1411</v>
      </c>
      <c r="I255" s="1" t="s">
        <v>1945</v>
      </c>
      <c r="J255" s="1" t="s">
        <v>2483</v>
      </c>
      <c r="K255">
        <v>4100</v>
      </c>
      <c r="L255">
        <v>4100</v>
      </c>
      <c r="M255" s="1" t="s">
        <v>2760</v>
      </c>
      <c r="N255" s="1" t="s">
        <v>2762</v>
      </c>
      <c r="O255" s="1" t="s">
        <v>2764</v>
      </c>
      <c r="P255" s="1"/>
      <c r="Q255" s="1"/>
    </row>
    <row r="256" spans="1:17" x14ac:dyDescent="0.25">
      <c r="A256">
        <v>0</v>
      </c>
      <c r="B256" s="1" t="s">
        <v>17</v>
      </c>
      <c r="C256">
        <v>0</v>
      </c>
      <c r="D256">
        <v>7400</v>
      </c>
      <c r="E256">
        <v>7400</v>
      </c>
      <c r="F256" s="1" t="s">
        <v>272</v>
      </c>
      <c r="G256" s="1" t="s">
        <v>846</v>
      </c>
      <c r="H256" s="1" t="s">
        <v>1412</v>
      </c>
      <c r="I256" s="1" t="s">
        <v>1946</v>
      </c>
      <c r="J256" s="1" t="s">
        <v>2484</v>
      </c>
      <c r="K256">
        <v>7400</v>
      </c>
      <c r="L256">
        <v>7400</v>
      </c>
      <c r="M256" s="1" t="s">
        <v>2760</v>
      </c>
      <c r="N256" s="1" t="s">
        <v>2762</v>
      </c>
      <c r="O256" s="1" t="s">
        <v>2764</v>
      </c>
      <c r="P256" s="1"/>
      <c r="Q256" s="1"/>
    </row>
    <row r="257" spans="1:17" x14ac:dyDescent="0.25">
      <c r="A257">
        <v>0</v>
      </c>
      <c r="B257" s="1" t="s">
        <v>17</v>
      </c>
      <c r="C257">
        <v>0</v>
      </c>
      <c r="D257">
        <v>400</v>
      </c>
      <c r="E257">
        <v>400</v>
      </c>
      <c r="F257" s="1" t="s">
        <v>273</v>
      </c>
      <c r="G257" s="1" t="s">
        <v>847</v>
      </c>
      <c r="H257" s="1" t="s">
        <v>1413</v>
      </c>
      <c r="I257" s="1" t="s">
        <v>1947</v>
      </c>
      <c r="J257" s="1" t="s">
        <v>2485</v>
      </c>
      <c r="K257">
        <v>400</v>
      </c>
      <c r="L257">
        <v>400</v>
      </c>
      <c r="M257" s="1" t="s">
        <v>2760</v>
      </c>
      <c r="N257" s="1" t="s">
        <v>2762</v>
      </c>
      <c r="O257" s="1" t="s">
        <v>2764</v>
      </c>
      <c r="P257" s="1"/>
      <c r="Q257" s="1"/>
    </row>
    <row r="258" spans="1:17" x14ac:dyDescent="0.25">
      <c r="A258">
        <v>0</v>
      </c>
      <c r="B258" s="1" t="s">
        <v>17</v>
      </c>
      <c r="C258">
        <v>0</v>
      </c>
      <c r="D258">
        <v>4900</v>
      </c>
      <c r="E258">
        <v>4900</v>
      </c>
      <c r="F258" s="1" t="s">
        <v>274</v>
      </c>
      <c r="G258" s="1" t="s">
        <v>848</v>
      </c>
      <c r="H258" s="1" t="s">
        <v>1406</v>
      </c>
      <c r="I258" s="1" t="s">
        <v>1948</v>
      </c>
      <c r="J258" s="1" t="s">
        <v>2486</v>
      </c>
      <c r="K258">
        <v>4900</v>
      </c>
      <c r="L258">
        <v>4900</v>
      </c>
      <c r="M258" s="1" t="s">
        <v>2760</v>
      </c>
      <c r="N258" s="1" t="s">
        <v>2762</v>
      </c>
      <c r="O258" s="1" t="s">
        <v>2764</v>
      </c>
      <c r="P258" s="1"/>
      <c r="Q258" s="1"/>
    </row>
    <row r="259" spans="1:17" x14ac:dyDescent="0.25">
      <c r="A259">
        <v>0</v>
      </c>
      <c r="B259" s="1" t="s">
        <v>17</v>
      </c>
      <c r="C259">
        <v>0</v>
      </c>
      <c r="D259">
        <v>10000</v>
      </c>
      <c r="E259">
        <v>10000</v>
      </c>
      <c r="F259" s="1" t="s">
        <v>275</v>
      </c>
      <c r="G259" s="1" t="s">
        <v>849</v>
      </c>
      <c r="H259" s="1" t="s">
        <v>1414</v>
      </c>
      <c r="I259" s="1" t="s">
        <v>1949</v>
      </c>
      <c r="J259" s="1" t="s">
        <v>2487</v>
      </c>
      <c r="K259">
        <v>10000</v>
      </c>
      <c r="L259">
        <v>10000</v>
      </c>
      <c r="M259" s="1" t="s">
        <v>2760</v>
      </c>
      <c r="N259" s="1" t="s">
        <v>2762</v>
      </c>
      <c r="O259" s="1" t="s">
        <v>2764</v>
      </c>
      <c r="P259" s="1"/>
      <c r="Q259" s="1"/>
    </row>
    <row r="260" spans="1:17" x14ac:dyDescent="0.25">
      <c r="A260">
        <v>0</v>
      </c>
      <c r="B260" s="1" t="s">
        <v>17</v>
      </c>
      <c r="C260">
        <v>0</v>
      </c>
      <c r="D260">
        <v>12300</v>
      </c>
      <c r="E260">
        <v>12300</v>
      </c>
      <c r="F260" s="1" t="s">
        <v>276</v>
      </c>
      <c r="G260" s="1" t="s">
        <v>850</v>
      </c>
      <c r="H260" s="1" t="s">
        <v>1415</v>
      </c>
      <c r="I260" s="1" t="s">
        <v>1950</v>
      </c>
      <c r="J260" s="1"/>
      <c r="K260">
        <v>12300</v>
      </c>
      <c r="L260">
        <v>12300</v>
      </c>
      <c r="M260" s="1" t="s">
        <v>2760</v>
      </c>
      <c r="N260" s="1" t="s">
        <v>2762</v>
      </c>
      <c r="O260" s="1" t="s">
        <v>2764</v>
      </c>
      <c r="P260" s="1"/>
      <c r="Q260" s="1"/>
    </row>
    <row r="261" spans="1:17" x14ac:dyDescent="0.25">
      <c r="A261">
        <v>0</v>
      </c>
      <c r="B261" s="1" t="s">
        <v>17</v>
      </c>
      <c r="C261">
        <v>0</v>
      </c>
      <c r="D261">
        <v>5000</v>
      </c>
      <c r="E261">
        <v>5000</v>
      </c>
      <c r="F261" s="1" t="s">
        <v>277</v>
      </c>
      <c r="G261" s="1" t="s">
        <v>851</v>
      </c>
      <c r="H261" s="1" t="s">
        <v>1416</v>
      </c>
      <c r="I261" s="1" t="s">
        <v>1951</v>
      </c>
      <c r="J261" s="1" t="s">
        <v>2488</v>
      </c>
      <c r="K261">
        <v>5000</v>
      </c>
      <c r="L261">
        <v>5000</v>
      </c>
      <c r="M261" s="1" t="s">
        <v>2760</v>
      </c>
      <c r="N261" s="1" t="s">
        <v>2762</v>
      </c>
      <c r="O261" s="1" t="s">
        <v>2764</v>
      </c>
      <c r="P261" s="1"/>
      <c r="Q261" s="1"/>
    </row>
    <row r="262" spans="1:17" x14ac:dyDescent="0.25">
      <c r="A262">
        <v>0</v>
      </c>
      <c r="B262" s="1" t="s">
        <v>17</v>
      </c>
      <c r="C262">
        <v>0</v>
      </c>
      <c r="D262">
        <v>7500</v>
      </c>
      <c r="E262">
        <v>7500</v>
      </c>
      <c r="F262" s="1" t="s">
        <v>278</v>
      </c>
      <c r="G262" s="1" t="s">
        <v>852</v>
      </c>
      <c r="H262" s="1" t="s">
        <v>1417</v>
      </c>
      <c r="I262" s="1" t="s">
        <v>1952</v>
      </c>
      <c r="J262" s="1" t="s">
        <v>2489</v>
      </c>
      <c r="K262">
        <v>7500</v>
      </c>
      <c r="L262">
        <v>7500</v>
      </c>
      <c r="M262" s="1" t="s">
        <v>2760</v>
      </c>
      <c r="N262" s="1" t="s">
        <v>2762</v>
      </c>
      <c r="O262" s="1" t="s">
        <v>2764</v>
      </c>
      <c r="P262" s="1"/>
      <c r="Q262" s="1"/>
    </row>
    <row r="263" spans="1:17" x14ac:dyDescent="0.25">
      <c r="A263">
        <v>0</v>
      </c>
      <c r="B263" s="1" t="s">
        <v>17</v>
      </c>
      <c r="C263">
        <v>0</v>
      </c>
      <c r="D263">
        <v>200</v>
      </c>
      <c r="E263">
        <v>200</v>
      </c>
      <c r="F263" s="1" t="s">
        <v>279</v>
      </c>
      <c r="G263" s="1" t="s">
        <v>853</v>
      </c>
      <c r="H263" s="1" t="s">
        <v>1418</v>
      </c>
      <c r="I263" s="1" t="s">
        <v>1953</v>
      </c>
      <c r="J263" s="1" t="s">
        <v>2490</v>
      </c>
      <c r="K263">
        <v>200</v>
      </c>
      <c r="L263">
        <v>200</v>
      </c>
      <c r="M263" s="1" t="s">
        <v>2760</v>
      </c>
      <c r="N263" s="1" t="s">
        <v>2762</v>
      </c>
      <c r="O263" s="1" t="s">
        <v>2764</v>
      </c>
      <c r="P263" s="1" t="s">
        <v>2775</v>
      </c>
      <c r="Q263" s="1"/>
    </row>
    <row r="264" spans="1:17" x14ac:dyDescent="0.25">
      <c r="A264">
        <v>0</v>
      </c>
      <c r="B264" s="1" t="s">
        <v>17</v>
      </c>
      <c r="C264">
        <v>0</v>
      </c>
      <c r="D264">
        <v>2650</v>
      </c>
      <c r="E264">
        <v>2650</v>
      </c>
      <c r="F264" s="1" t="s">
        <v>280</v>
      </c>
      <c r="G264" s="1" t="s">
        <v>854</v>
      </c>
      <c r="H264" s="1" t="s">
        <v>1263</v>
      </c>
      <c r="I264" s="1" t="s">
        <v>1954</v>
      </c>
      <c r="J264" s="1" t="s">
        <v>2491</v>
      </c>
      <c r="K264">
        <v>2650</v>
      </c>
      <c r="L264">
        <v>2650</v>
      </c>
      <c r="M264" s="1" t="s">
        <v>2760</v>
      </c>
      <c r="N264" s="1" t="s">
        <v>2762</v>
      </c>
      <c r="O264" s="1" t="s">
        <v>2764</v>
      </c>
      <c r="P264" s="1"/>
      <c r="Q264" s="1"/>
    </row>
    <row r="265" spans="1:17" x14ac:dyDescent="0.25">
      <c r="A265">
        <v>0</v>
      </c>
      <c r="B265" s="1" t="s">
        <v>17</v>
      </c>
      <c r="C265">
        <v>0</v>
      </c>
      <c r="D265">
        <v>3500</v>
      </c>
      <c r="E265">
        <v>3500</v>
      </c>
      <c r="F265" s="1" t="s">
        <v>281</v>
      </c>
      <c r="G265" s="1" t="s">
        <v>855</v>
      </c>
      <c r="H265" s="1" t="s">
        <v>1419</v>
      </c>
      <c r="I265" s="1" t="s">
        <v>1955</v>
      </c>
      <c r="J265" s="1" t="s">
        <v>2492</v>
      </c>
      <c r="K265">
        <v>3500</v>
      </c>
      <c r="L265">
        <v>3500</v>
      </c>
      <c r="M265" s="1" t="s">
        <v>2760</v>
      </c>
      <c r="N265" s="1" t="s">
        <v>2762</v>
      </c>
      <c r="O265" s="1" t="s">
        <v>2764</v>
      </c>
      <c r="P265" s="1"/>
      <c r="Q265" s="1"/>
    </row>
    <row r="266" spans="1:17" x14ac:dyDescent="0.25">
      <c r="A266">
        <v>0</v>
      </c>
      <c r="B266" s="1" t="s">
        <v>17</v>
      </c>
      <c r="C266">
        <v>0</v>
      </c>
      <c r="D266">
        <v>2600</v>
      </c>
      <c r="E266">
        <v>2600</v>
      </c>
      <c r="F266" s="1" t="s">
        <v>282</v>
      </c>
      <c r="G266" s="1" t="s">
        <v>856</v>
      </c>
      <c r="H266" s="1" t="s">
        <v>1420</v>
      </c>
      <c r="I266" s="1" t="s">
        <v>1956</v>
      </c>
      <c r="J266" s="1" t="s">
        <v>2493</v>
      </c>
      <c r="K266">
        <v>2600</v>
      </c>
      <c r="L266">
        <v>2600</v>
      </c>
      <c r="M266" s="1" t="s">
        <v>2760</v>
      </c>
      <c r="N266" s="1" t="s">
        <v>2762</v>
      </c>
      <c r="O266" s="1" t="s">
        <v>2764</v>
      </c>
      <c r="P266" s="1"/>
      <c r="Q266" s="1"/>
    </row>
    <row r="267" spans="1:17" x14ac:dyDescent="0.25">
      <c r="A267">
        <v>0</v>
      </c>
      <c r="B267" s="1" t="s">
        <v>17</v>
      </c>
      <c r="C267">
        <v>0</v>
      </c>
      <c r="D267">
        <v>1100</v>
      </c>
      <c r="E267">
        <v>1100</v>
      </c>
      <c r="F267" s="1" t="s">
        <v>283</v>
      </c>
      <c r="G267" s="1" t="s">
        <v>857</v>
      </c>
      <c r="H267" s="1" t="s">
        <v>1421</v>
      </c>
      <c r="I267" s="1" t="s">
        <v>1957</v>
      </c>
      <c r="J267" s="1" t="s">
        <v>2494</v>
      </c>
      <c r="K267">
        <v>1100</v>
      </c>
      <c r="L267">
        <v>1100</v>
      </c>
      <c r="M267" s="1" t="s">
        <v>2760</v>
      </c>
      <c r="N267" s="1" t="s">
        <v>2762</v>
      </c>
      <c r="O267" s="1" t="s">
        <v>2764</v>
      </c>
      <c r="P267" s="1"/>
      <c r="Q267" s="1"/>
    </row>
    <row r="268" spans="1:17" x14ac:dyDescent="0.25">
      <c r="A268">
        <v>0</v>
      </c>
      <c r="B268" s="1" t="s">
        <v>17</v>
      </c>
      <c r="C268">
        <v>0</v>
      </c>
      <c r="D268">
        <v>1000</v>
      </c>
      <c r="E268">
        <v>1000</v>
      </c>
      <c r="F268" s="1" t="s">
        <v>284</v>
      </c>
      <c r="G268" s="1" t="s">
        <v>858</v>
      </c>
      <c r="H268" s="1" t="s">
        <v>1422</v>
      </c>
      <c r="I268" s="1" t="s">
        <v>1958</v>
      </c>
      <c r="J268" s="1" t="s">
        <v>2495</v>
      </c>
      <c r="K268">
        <v>1000</v>
      </c>
      <c r="L268">
        <v>1000</v>
      </c>
      <c r="M268" s="1" t="s">
        <v>2760</v>
      </c>
      <c r="N268" s="1" t="s">
        <v>2762</v>
      </c>
      <c r="O268" s="1" t="s">
        <v>2764</v>
      </c>
      <c r="P268" s="1"/>
      <c r="Q268" s="1"/>
    </row>
    <row r="269" spans="1:17" x14ac:dyDescent="0.25">
      <c r="A269">
        <v>0</v>
      </c>
      <c r="B269" s="1" t="s">
        <v>17</v>
      </c>
      <c r="C269">
        <v>0</v>
      </c>
      <c r="D269">
        <v>3000</v>
      </c>
      <c r="E269">
        <v>3000</v>
      </c>
      <c r="F269" s="1" t="s">
        <v>285</v>
      </c>
      <c r="G269" s="1" t="s">
        <v>859</v>
      </c>
      <c r="H269" s="1" t="s">
        <v>1423</v>
      </c>
      <c r="I269" s="1" t="s">
        <v>1959</v>
      </c>
      <c r="J269" s="1" t="s">
        <v>2496</v>
      </c>
      <c r="K269">
        <v>3000</v>
      </c>
      <c r="L269">
        <v>3000</v>
      </c>
      <c r="M269" s="1" t="s">
        <v>2760</v>
      </c>
      <c r="N269" s="1" t="s">
        <v>2762</v>
      </c>
      <c r="O269" s="1" t="s">
        <v>2764</v>
      </c>
      <c r="P269" s="1"/>
      <c r="Q269" s="1"/>
    </row>
    <row r="270" spans="1:17" x14ac:dyDescent="0.25">
      <c r="A270">
        <v>2600</v>
      </c>
      <c r="B270" s="1" t="s">
        <v>17</v>
      </c>
      <c r="C270">
        <v>2600</v>
      </c>
      <c r="D270">
        <v>0</v>
      </c>
      <c r="E270">
        <v>0</v>
      </c>
      <c r="F270" s="1" t="s">
        <v>286</v>
      </c>
      <c r="G270" s="1" t="s">
        <v>860</v>
      </c>
      <c r="H270" s="1" t="s">
        <v>1424</v>
      </c>
      <c r="I270" s="1" t="s">
        <v>1960</v>
      </c>
      <c r="J270" s="1"/>
      <c r="K270">
        <v>2600</v>
      </c>
      <c r="L270">
        <v>2600</v>
      </c>
      <c r="M270" s="1" t="s">
        <v>2760</v>
      </c>
      <c r="N270" s="1" t="s">
        <v>2762</v>
      </c>
      <c r="O270" s="1" t="s">
        <v>2764</v>
      </c>
      <c r="P270" s="1"/>
      <c r="Q270" s="1"/>
    </row>
    <row r="271" spans="1:17" x14ac:dyDescent="0.25">
      <c r="A271">
        <v>0</v>
      </c>
      <c r="B271" s="1" t="s">
        <v>17</v>
      </c>
      <c r="C271">
        <v>0</v>
      </c>
      <c r="D271">
        <v>50400</v>
      </c>
      <c r="E271">
        <v>50400</v>
      </c>
      <c r="F271" s="1" t="s">
        <v>287</v>
      </c>
      <c r="G271" s="1" t="s">
        <v>861</v>
      </c>
      <c r="H271" s="1" t="s">
        <v>1425</v>
      </c>
      <c r="I271" s="1" t="s">
        <v>1961</v>
      </c>
      <c r="J271" s="1"/>
      <c r="K271">
        <v>50400</v>
      </c>
      <c r="L271">
        <v>50400</v>
      </c>
      <c r="M271" s="1" t="s">
        <v>2760</v>
      </c>
      <c r="N271" s="1" t="s">
        <v>2762</v>
      </c>
      <c r="O271" s="1" t="s">
        <v>2764</v>
      </c>
      <c r="P271" s="1"/>
      <c r="Q271" s="1"/>
    </row>
    <row r="272" spans="1:17" x14ac:dyDescent="0.25">
      <c r="A272">
        <v>2000</v>
      </c>
      <c r="B272" s="1" t="s">
        <v>17</v>
      </c>
      <c r="C272">
        <v>2000</v>
      </c>
      <c r="D272">
        <v>0</v>
      </c>
      <c r="E272">
        <v>0</v>
      </c>
      <c r="F272" s="1" t="s">
        <v>288</v>
      </c>
      <c r="G272" s="1" t="s">
        <v>862</v>
      </c>
      <c r="H272" s="1" t="s">
        <v>1426</v>
      </c>
      <c r="I272" s="1" t="s">
        <v>1962</v>
      </c>
      <c r="J272" s="1"/>
      <c r="K272">
        <v>2000</v>
      </c>
      <c r="L272">
        <v>2000</v>
      </c>
      <c r="M272" s="1" t="s">
        <v>2760</v>
      </c>
      <c r="N272" s="1" t="s">
        <v>2762</v>
      </c>
      <c r="O272" s="1" t="s">
        <v>2764</v>
      </c>
      <c r="P272" s="1"/>
      <c r="Q272" s="1"/>
    </row>
    <row r="273" spans="1:17" x14ac:dyDescent="0.25">
      <c r="A273">
        <v>0</v>
      </c>
      <c r="B273" s="1" t="s">
        <v>17</v>
      </c>
      <c r="C273">
        <v>0</v>
      </c>
      <c r="D273">
        <v>3100</v>
      </c>
      <c r="E273">
        <v>3100</v>
      </c>
      <c r="F273" s="1" t="s">
        <v>289</v>
      </c>
      <c r="G273" s="1" t="s">
        <v>863</v>
      </c>
      <c r="H273" s="1" t="s">
        <v>1427</v>
      </c>
      <c r="I273" s="1" t="s">
        <v>1963</v>
      </c>
      <c r="J273" s="1" t="s">
        <v>2497</v>
      </c>
      <c r="K273">
        <v>3100</v>
      </c>
      <c r="L273">
        <v>3100</v>
      </c>
      <c r="M273" s="1" t="s">
        <v>2760</v>
      </c>
      <c r="N273" s="1" t="s">
        <v>2762</v>
      </c>
      <c r="O273" s="1" t="s">
        <v>2764</v>
      </c>
      <c r="P273" s="1"/>
      <c r="Q273" s="1"/>
    </row>
    <row r="274" spans="1:17" x14ac:dyDescent="0.25">
      <c r="A274">
        <v>0</v>
      </c>
      <c r="B274" s="1" t="s">
        <v>17</v>
      </c>
      <c r="C274">
        <v>0</v>
      </c>
      <c r="D274">
        <v>2000</v>
      </c>
      <c r="E274">
        <v>2000</v>
      </c>
      <c r="F274" s="1" t="s">
        <v>290</v>
      </c>
      <c r="G274" s="1" t="s">
        <v>864</v>
      </c>
      <c r="H274" s="1" t="s">
        <v>1428</v>
      </c>
      <c r="I274" s="1" t="s">
        <v>1964</v>
      </c>
      <c r="J274" s="1" t="s">
        <v>2498</v>
      </c>
      <c r="K274">
        <v>2000</v>
      </c>
      <c r="L274">
        <v>2000</v>
      </c>
      <c r="M274" s="1" t="s">
        <v>2760</v>
      </c>
      <c r="N274" s="1" t="s">
        <v>2762</v>
      </c>
      <c r="O274" s="1" t="s">
        <v>2764</v>
      </c>
      <c r="P274" s="1"/>
      <c r="Q274" s="1"/>
    </row>
    <row r="275" spans="1:17" x14ac:dyDescent="0.25">
      <c r="A275">
        <v>0</v>
      </c>
      <c r="B275" s="1" t="s">
        <v>17</v>
      </c>
      <c r="C275">
        <v>0</v>
      </c>
      <c r="D275">
        <v>200</v>
      </c>
      <c r="E275">
        <v>200</v>
      </c>
      <c r="F275" s="1" t="s">
        <v>291</v>
      </c>
      <c r="G275" s="1" t="s">
        <v>865</v>
      </c>
      <c r="H275" s="1" t="s">
        <v>1429</v>
      </c>
      <c r="I275" s="1" t="s">
        <v>1965</v>
      </c>
      <c r="J275" s="1" t="s">
        <v>2499</v>
      </c>
      <c r="K275">
        <v>200</v>
      </c>
      <c r="L275">
        <v>200</v>
      </c>
      <c r="M275" s="1" t="s">
        <v>2760</v>
      </c>
      <c r="N275" s="1" t="s">
        <v>2762</v>
      </c>
      <c r="O275" s="1" t="s">
        <v>2764</v>
      </c>
      <c r="P275" s="1"/>
      <c r="Q275" s="1"/>
    </row>
    <row r="276" spans="1:17" x14ac:dyDescent="0.25">
      <c r="A276">
        <v>0</v>
      </c>
      <c r="B276" s="1" t="s">
        <v>17</v>
      </c>
      <c r="C276">
        <v>0</v>
      </c>
      <c r="D276">
        <v>200</v>
      </c>
      <c r="E276">
        <v>200</v>
      </c>
      <c r="F276" s="1" t="s">
        <v>292</v>
      </c>
      <c r="G276" s="1" t="s">
        <v>866</v>
      </c>
      <c r="H276" s="1" t="s">
        <v>1430</v>
      </c>
      <c r="I276" s="1" t="s">
        <v>1966</v>
      </c>
      <c r="J276" s="1" t="s">
        <v>2500</v>
      </c>
      <c r="K276">
        <v>200</v>
      </c>
      <c r="L276">
        <v>200</v>
      </c>
      <c r="M276" s="1" t="s">
        <v>2760</v>
      </c>
      <c r="N276" s="1" t="s">
        <v>2762</v>
      </c>
      <c r="O276" s="1" t="s">
        <v>2764</v>
      </c>
      <c r="P276" s="1"/>
      <c r="Q276" s="1"/>
    </row>
    <row r="277" spans="1:17" x14ac:dyDescent="0.25">
      <c r="A277">
        <v>0</v>
      </c>
      <c r="B277" s="1" t="s">
        <v>17</v>
      </c>
      <c r="C277">
        <v>0</v>
      </c>
      <c r="D277">
        <v>2600</v>
      </c>
      <c r="E277">
        <v>2600</v>
      </c>
      <c r="F277" s="1" t="s">
        <v>292</v>
      </c>
      <c r="G277" s="1" t="s">
        <v>867</v>
      </c>
      <c r="H277" s="1" t="s">
        <v>1431</v>
      </c>
      <c r="I277" s="1" t="s">
        <v>1967</v>
      </c>
      <c r="J277" s="1" t="s">
        <v>2501</v>
      </c>
      <c r="K277">
        <v>2600</v>
      </c>
      <c r="L277">
        <v>2600</v>
      </c>
      <c r="M277" s="1" t="s">
        <v>2760</v>
      </c>
      <c r="N277" s="1" t="s">
        <v>2762</v>
      </c>
      <c r="O277" s="1" t="s">
        <v>2764</v>
      </c>
      <c r="P277" s="1"/>
      <c r="Q277" s="1"/>
    </row>
    <row r="278" spans="1:17" x14ac:dyDescent="0.25">
      <c r="A278">
        <v>0</v>
      </c>
      <c r="B278" s="1" t="s">
        <v>17</v>
      </c>
      <c r="C278">
        <v>0</v>
      </c>
      <c r="D278">
        <v>500</v>
      </c>
      <c r="E278">
        <v>500</v>
      </c>
      <c r="F278" s="1" t="s">
        <v>293</v>
      </c>
      <c r="G278" s="1" t="s">
        <v>868</v>
      </c>
      <c r="H278" s="1" t="s">
        <v>1432</v>
      </c>
      <c r="I278" s="1" t="s">
        <v>1968</v>
      </c>
      <c r="J278" s="1" t="s">
        <v>2502</v>
      </c>
      <c r="K278">
        <v>500</v>
      </c>
      <c r="L278">
        <v>500</v>
      </c>
      <c r="M278" s="1" t="s">
        <v>2760</v>
      </c>
      <c r="N278" s="1" t="s">
        <v>2762</v>
      </c>
      <c r="O278" s="1" t="s">
        <v>2764</v>
      </c>
      <c r="P278" s="1"/>
      <c r="Q278" s="1"/>
    </row>
    <row r="279" spans="1:17" x14ac:dyDescent="0.25">
      <c r="A279">
        <v>0</v>
      </c>
      <c r="B279" s="1" t="s">
        <v>17</v>
      </c>
      <c r="C279">
        <v>0</v>
      </c>
      <c r="D279">
        <v>4500</v>
      </c>
      <c r="E279">
        <v>4500</v>
      </c>
      <c r="F279" s="1" t="s">
        <v>293</v>
      </c>
      <c r="G279" s="1" t="s">
        <v>869</v>
      </c>
      <c r="H279" s="1" t="s">
        <v>1433</v>
      </c>
      <c r="I279" s="1" t="s">
        <v>1969</v>
      </c>
      <c r="J279" s="1" t="s">
        <v>2503</v>
      </c>
      <c r="K279">
        <v>4500</v>
      </c>
      <c r="L279">
        <v>4500</v>
      </c>
      <c r="M279" s="1" t="s">
        <v>2760</v>
      </c>
      <c r="N279" s="1" t="s">
        <v>2762</v>
      </c>
      <c r="O279" s="1" t="s">
        <v>2764</v>
      </c>
      <c r="P279" s="1"/>
      <c r="Q279" s="1"/>
    </row>
    <row r="280" spans="1:17" x14ac:dyDescent="0.25">
      <c r="A280">
        <v>0</v>
      </c>
      <c r="B280" s="1" t="s">
        <v>17</v>
      </c>
      <c r="C280">
        <v>0</v>
      </c>
      <c r="D280">
        <v>2300</v>
      </c>
      <c r="E280">
        <v>2300</v>
      </c>
      <c r="F280" s="1" t="s">
        <v>294</v>
      </c>
      <c r="G280" s="1" t="s">
        <v>870</v>
      </c>
      <c r="H280" s="1" t="s">
        <v>1434</v>
      </c>
      <c r="I280" s="1" t="s">
        <v>1970</v>
      </c>
      <c r="J280" s="1" t="s">
        <v>2504</v>
      </c>
      <c r="K280">
        <v>2300</v>
      </c>
      <c r="L280">
        <v>2300</v>
      </c>
      <c r="M280" s="1" t="s">
        <v>2760</v>
      </c>
      <c r="N280" s="1" t="s">
        <v>2762</v>
      </c>
      <c r="O280" s="1" t="s">
        <v>2764</v>
      </c>
      <c r="P280" s="1"/>
      <c r="Q280" s="1"/>
    </row>
    <row r="281" spans="1:17" x14ac:dyDescent="0.25">
      <c r="A281">
        <v>100000</v>
      </c>
      <c r="B281" s="1" t="s">
        <v>17</v>
      </c>
      <c r="C281">
        <v>100000</v>
      </c>
      <c r="D281">
        <v>0</v>
      </c>
      <c r="E281">
        <v>0</v>
      </c>
      <c r="F281" s="1" t="s">
        <v>295</v>
      </c>
      <c r="G281" s="1" t="s">
        <v>871</v>
      </c>
      <c r="H281" s="1" t="s">
        <v>1435</v>
      </c>
      <c r="I281" s="1" t="s">
        <v>1971</v>
      </c>
      <c r="J281" s="1"/>
      <c r="K281">
        <v>100000</v>
      </c>
      <c r="L281">
        <v>100000</v>
      </c>
      <c r="M281" s="1" t="s">
        <v>2760</v>
      </c>
      <c r="N281" s="1" t="s">
        <v>2762</v>
      </c>
      <c r="O281" s="1" t="s">
        <v>2764</v>
      </c>
      <c r="P281" s="1"/>
      <c r="Q281" s="1"/>
    </row>
    <row r="282" spans="1:17" x14ac:dyDescent="0.25">
      <c r="A282">
        <v>0</v>
      </c>
      <c r="B282" s="1" t="s">
        <v>17</v>
      </c>
      <c r="C282">
        <v>0</v>
      </c>
      <c r="D282">
        <v>1600</v>
      </c>
      <c r="E282">
        <v>1600</v>
      </c>
      <c r="F282" s="1" t="s">
        <v>296</v>
      </c>
      <c r="G282" s="1" t="s">
        <v>872</v>
      </c>
      <c r="H282" s="1" t="s">
        <v>1436</v>
      </c>
      <c r="I282" s="1" t="s">
        <v>1972</v>
      </c>
      <c r="J282" s="1" t="s">
        <v>2505</v>
      </c>
      <c r="K282">
        <v>1600</v>
      </c>
      <c r="L282">
        <v>1600</v>
      </c>
      <c r="M282" s="1" t="s">
        <v>2760</v>
      </c>
      <c r="N282" s="1" t="s">
        <v>2762</v>
      </c>
      <c r="O282" s="1" t="s">
        <v>2764</v>
      </c>
      <c r="P282" s="1"/>
      <c r="Q282" s="1"/>
    </row>
    <row r="283" spans="1:17" x14ac:dyDescent="0.25">
      <c r="A283">
        <v>0</v>
      </c>
      <c r="B283" s="1" t="s">
        <v>17</v>
      </c>
      <c r="C283">
        <v>0</v>
      </c>
      <c r="D283">
        <v>5900</v>
      </c>
      <c r="E283">
        <v>5900</v>
      </c>
      <c r="F283" s="1" t="s">
        <v>297</v>
      </c>
      <c r="G283" s="1" t="s">
        <v>873</v>
      </c>
      <c r="H283" s="1" t="s">
        <v>1437</v>
      </c>
      <c r="I283" s="1" t="s">
        <v>1973</v>
      </c>
      <c r="J283" s="1" t="s">
        <v>2506</v>
      </c>
      <c r="K283">
        <v>5900</v>
      </c>
      <c r="L283">
        <v>5900</v>
      </c>
      <c r="M283" s="1" t="s">
        <v>2760</v>
      </c>
      <c r="N283" s="1" t="s">
        <v>2762</v>
      </c>
      <c r="O283" s="1" t="s">
        <v>2764</v>
      </c>
      <c r="P283" s="1" t="s">
        <v>2776</v>
      </c>
      <c r="Q283" s="1"/>
    </row>
    <row r="284" spans="1:17" x14ac:dyDescent="0.25">
      <c r="A284">
        <v>0</v>
      </c>
      <c r="B284" s="1" t="s">
        <v>17</v>
      </c>
      <c r="C284">
        <v>0</v>
      </c>
      <c r="D284">
        <v>7100</v>
      </c>
      <c r="E284">
        <v>7100</v>
      </c>
      <c r="F284" s="1" t="s">
        <v>298</v>
      </c>
      <c r="G284" s="1" t="s">
        <v>874</v>
      </c>
      <c r="H284" s="1" t="s">
        <v>1438</v>
      </c>
      <c r="I284" s="1" t="s">
        <v>1974</v>
      </c>
      <c r="J284" s="1" t="s">
        <v>2507</v>
      </c>
      <c r="K284">
        <v>7100</v>
      </c>
      <c r="L284">
        <v>7100</v>
      </c>
      <c r="M284" s="1" t="s">
        <v>2760</v>
      </c>
      <c r="N284" s="1" t="s">
        <v>2762</v>
      </c>
      <c r="O284" s="1" t="s">
        <v>2764</v>
      </c>
      <c r="P284" s="1"/>
      <c r="Q284" s="1"/>
    </row>
    <row r="285" spans="1:17" x14ac:dyDescent="0.25">
      <c r="A285">
        <v>0</v>
      </c>
      <c r="B285" s="1" t="s">
        <v>17</v>
      </c>
      <c r="C285">
        <v>0</v>
      </c>
      <c r="D285">
        <v>3800</v>
      </c>
      <c r="E285">
        <v>3800</v>
      </c>
      <c r="F285" s="1" t="s">
        <v>299</v>
      </c>
      <c r="G285" s="1" t="s">
        <v>875</v>
      </c>
      <c r="H285" s="1" t="s">
        <v>1439</v>
      </c>
      <c r="I285" s="1" t="s">
        <v>1975</v>
      </c>
      <c r="J285" s="1" t="s">
        <v>2508</v>
      </c>
      <c r="K285">
        <v>3800</v>
      </c>
      <c r="L285">
        <v>3800</v>
      </c>
      <c r="M285" s="1" t="s">
        <v>2760</v>
      </c>
      <c r="N285" s="1" t="s">
        <v>2762</v>
      </c>
      <c r="O285" s="1" t="s">
        <v>2764</v>
      </c>
      <c r="P285" s="1"/>
      <c r="Q285" s="1"/>
    </row>
    <row r="286" spans="1:17" x14ac:dyDescent="0.25">
      <c r="A286">
        <v>0</v>
      </c>
      <c r="B286" s="1" t="s">
        <v>17</v>
      </c>
      <c r="C286">
        <v>0</v>
      </c>
      <c r="D286">
        <v>4600</v>
      </c>
      <c r="E286">
        <v>4600</v>
      </c>
      <c r="F286" s="1" t="s">
        <v>300</v>
      </c>
      <c r="G286" s="1" t="s">
        <v>876</v>
      </c>
      <c r="H286" s="1" t="s">
        <v>1440</v>
      </c>
      <c r="I286" s="1" t="s">
        <v>1976</v>
      </c>
      <c r="J286" s="1" t="s">
        <v>2509</v>
      </c>
      <c r="K286">
        <v>4600</v>
      </c>
      <c r="L286">
        <v>4600</v>
      </c>
      <c r="M286" s="1" t="s">
        <v>2760</v>
      </c>
      <c r="N286" s="1" t="s">
        <v>2762</v>
      </c>
      <c r="O286" s="1" t="s">
        <v>2764</v>
      </c>
      <c r="P286" s="1"/>
      <c r="Q286" s="1"/>
    </row>
    <row r="287" spans="1:17" x14ac:dyDescent="0.25">
      <c r="A287">
        <v>0</v>
      </c>
      <c r="B287" s="1" t="s">
        <v>17</v>
      </c>
      <c r="C287">
        <v>0</v>
      </c>
      <c r="D287">
        <v>900</v>
      </c>
      <c r="E287">
        <v>900</v>
      </c>
      <c r="F287" s="1" t="s">
        <v>301</v>
      </c>
      <c r="G287" s="1" t="s">
        <v>877</v>
      </c>
      <c r="H287" s="1" t="s">
        <v>1441</v>
      </c>
      <c r="I287" s="1" t="s">
        <v>1977</v>
      </c>
      <c r="J287" s="1" t="s">
        <v>2510</v>
      </c>
      <c r="K287">
        <v>900</v>
      </c>
      <c r="L287">
        <v>900</v>
      </c>
      <c r="M287" s="1" t="s">
        <v>2760</v>
      </c>
      <c r="N287" s="1" t="s">
        <v>2762</v>
      </c>
      <c r="O287" s="1" t="s">
        <v>2764</v>
      </c>
      <c r="P287" s="1"/>
      <c r="Q287" s="1"/>
    </row>
    <row r="288" spans="1:17" x14ac:dyDescent="0.25">
      <c r="A288">
        <v>0</v>
      </c>
      <c r="B288" s="1" t="s">
        <v>17</v>
      </c>
      <c r="C288">
        <v>0</v>
      </c>
      <c r="D288">
        <v>800</v>
      </c>
      <c r="E288">
        <v>800</v>
      </c>
      <c r="F288" s="1" t="s">
        <v>302</v>
      </c>
      <c r="G288" s="1" t="s">
        <v>878</v>
      </c>
      <c r="H288" s="1" t="s">
        <v>1442</v>
      </c>
      <c r="I288" s="1" t="s">
        <v>1978</v>
      </c>
      <c r="J288" s="1" t="s">
        <v>2511</v>
      </c>
      <c r="K288">
        <v>800</v>
      </c>
      <c r="L288">
        <v>800</v>
      </c>
      <c r="M288" s="1" t="s">
        <v>2760</v>
      </c>
      <c r="N288" s="1" t="s">
        <v>2762</v>
      </c>
      <c r="O288" s="1" t="s">
        <v>2764</v>
      </c>
      <c r="P288" s="1"/>
      <c r="Q288" s="1"/>
    </row>
    <row r="289" spans="1:17" x14ac:dyDescent="0.25">
      <c r="A289">
        <v>0</v>
      </c>
      <c r="B289" s="1" t="s">
        <v>17</v>
      </c>
      <c r="C289">
        <v>0</v>
      </c>
      <c r="D289">
        <v>1700</v>
      </c>
      <c r="E289">
        <v>1700</v>
      </c>
      <c r="F289" s="1" t="s">
        <v>303</v>
      </c>
      <c r="G289" s="1" t="s">
        <v>879</v>
      </c>
      <c r="H289" s="1" t="s">
        <v>1443</v>
      </c>
      <c r="I289" s="1" t="s">
        <v>1979</v>
      </c>
      <c r="J289" s="1" t="s">
        <v>2512</v>
      </c>
      <c r="K289">
        <v>1700</v>
      </c>
      <c r="L289">
        <v>1700</v>
      </c>
      <c r="M289" s="1" t="s">
        <v>2760</v>
      </c>
      <c r="N289" s="1" t="s">
        <v>2762</v>
      </c>
      <c r="O289" s="1" t="s">
        <v>2764</v>
      </c>
      <c r="P289" s="1"/>
      <c r="Q289" s="1"/>
    </row>
    <row r="290" spans="1:17" x14ac:dyDescent="0.25">
      <c r="A290">
        <v>0</v>
      </c>
      <c r="B290" s="1" t="s">
        <v>17</v>
      </c>
      <c r="C290">
        <v>0</v>
      </c>
      <c r="D290">
        <v>1300</v>
      </c>
      <c r="E290">
        <v>1300</v>
      </c>
      <c r="F290" s="1" t="s">
        <v>304</v>
      </c>
      <c r="G290" s="1" t="s">
        <v>880</v>
      </c>
      <c r="H290" s="1" t="s">
        <v>1444</v>
      </c>
      <c r="I290" s="1" t="s">
        <v>1980</v>
      </c>
      <c r="J290" s="1" t="s">
        <v>2513</v>
      </c>
      <c r="K290">
        <v>1300</v>
      </c>
      <c r="L290">
        <v>1300</v>
      </c>
      <c r="M290" s="1" t="s">
        <v>2760</v>
      </c>
      <c r="N290" s="1" t="s">
        <v>2762</v>
      </c>
      <c r="O290" s="1" t="s">
        <v>2764</v>
      </c>
      <c r="P290" s="1"/>
      <c r="Q290" s="1"/>
    </row>
    <row r="291" spans="1:17" x14ac:dyDescent="0.25">
      <c r="A291">
        <v>1400</v>
      </c>
      <c r="B291" s="1" t="s">
        <v>17</v>
      </c>
      <c r="C291">
        <v>1400</v>
      </c>
      <c r="D291">
        <v>0</v>
      </c>
      <c r="E291">
        <v>0</v>
      </c>
      <c r="F291" s="1" t="s">
        <v>305</v>
      </c>
      <c r="G291" s="1" t="s">
        <v>881</v>
      </c>
      <c r="H291" s="1" t="s">
        <v>1445</v>
      </c>
      <c r="I291" s="1" t="s">
        <v>1981</v>
      </c>
      <c r="J291" s="1"/>
      <c r="K291">
        <v>1400</v>
      </c>
      <c r="L291">
        <v>1400</v>
      </c>
      <c r="M291" s="1" t="s">
        <v>2760</v>
      </c>
      <c r="N291" s="1" t="s">
        <v>2762</v>
      </c>
      <c r="O291" s="1" t="s">
        <v>2764</v>
      </c>
      <c r="P291" s="1"/>
      <c r="Q291" s="1"/>
    </row>
    <row r="292" spans="1:17" x14ac:dyDescent="0.25">
      <c r="A292">
        <v>0</v>
      </c>
      <c r="B292" s="1" t="s">
        <v>17</v>
      </c>
      <c r="C292">
        <v>0</v>
      </c>
      <c r="D292">
        <v>2000</v>
      </c>
      <c r="E292">
        <v>2000</v>
      </c>
      <c r="F292" s="1" t="s">
        <v>306</v>
      </c>
      <c r="G292" s="1" t="s">
        <v>882</v>
      </c>
      <c r="H292" s="1" t="s">
        <v>1400</v>
      </c>
      <c r="I292" s="1" t="s">
        <v>1982</v>
      </c>
      <c r="J292" s="1" t="s">
        <v>2514</v>
      </c>
      <c r="K292">
        <v>2000</v>
      </c>
      <c r="L292">
        <v>2000</v>
      </c>
      <c r="M292" s="1" t="s">
        <v>2760</v>
      </c>
      <c r="N292" s="1" t="s">
        <v>2762</v>
      </c>
      <c r="O292" s="1" t="s">
        <v>2764</v>
      </c>
      <c r="P292" s="1"/>
      <c r="Q292" s="1"/>
    </row>
    <row r="293" spans="1:17" x14ac:dyDescent="0.25">
      <c r="A293">
        <v>0</v>
      </c>
      <c r="B293" s="1" t="s">
        <v>17</v>
      </c>
      <c r="C293">
        <v>0</v>
      </c>
      <c r="D293">
        <v>25500</v>
      </c>
      <c r="E293">
        <v>25500</v>
      </c>
      <c r="F293" s="1" t="s">
        <v>307</v>
      </c>
      <c r="G293" s="1" t="s">
        <v>883</v>
      </c>
      <c r="H293" s="1" t="s">
        <v>1446</v>
      </c>
      <c r="I293" s="1" t="s">
        <v>1983</v>
      </c>
      <c r="J293" s="1"/>
      <c r="K293">
        <v>25500</v>
      </c>
      <c r="L293">
        <v>25500</v>
      </c>
      <c r="M293" s="1" t="s">
        <v>2760</v>
      </c>
      <c r="N293" s="1" t="s">
        <v>2762</v>
      </c>
      <c r="O293" s="1" t="s">
        <v>2764</v>
      </c>
      <c r="P293" s="1"/>
      <c r="Q293" s="1"/>
    </row>
    <row r="294" spans="1:17" x14ac:dyDescent="0.25">
      <c r="A294">
        <v>0</v>
      </c>
      <c r="B294" s="1" t="s">
        <v>17</v>
      </c>
      <c r="C294">
        <v>0</v>
      </c>
      <c r="D294">
        <v>1000</v>
      </c>
      <c r="E294">
        <v>1000</v>
      </c>
      <c r="F294" s="1" t="s">
        <v>308</v>
      </c>
      <c r="G294" s="1" t="s">
        <v>884</v>
      </c>
      <c r="H294" s="1" t="s">
        <v>1447</v>
      </c>
      <c r="I294" s="1" t="s">
        <v>1984</v>
      </c>
      <c r="J294" s="1" t="s">
        <v>2515</v>
      </c>
      <c r="K294">
        <v>1000</v>
      </c>
      <c r="L294">
        <v>1000</v>
      </c>
      <c r="M294" s="1" t="s">
        <v>2760</v>
      </c>
      <c r="N294" s="1" t="s">
        <v>2762</v>
      </c>
      <c r="O294" s="1" t="s">
        <v>2764</v>
      </c>
      <c r="P294" s="1"/>
      <c r="Q294" s="1"/>
    </row>
    <row r="295" spans="1:17" x14ac:dyDescent="0.25">
      <c r="A295">
        <v>0</v>
      </c>
      <c r="B295" s="1" t="s">
        <v>17</v>
      </c>
      <c r="C295">
        <v>0</v>
      </c>
      <c r="D295">
        <v>2000</v>
      </c>
      <c r="E295">
        <v>2000</v>
      </c>
      <c r="F295" s="1" t="s">
        <v>309</v>
      </c>
      <c r="G295" s="1" t="s">
        <v>885</v>
      </c>
      <c r="H295" s="1" t="s">
        <v>1448</v>
      </c>
      <c r="I295" s="1" t="s">
        <v>1985</v>
      </c>
      <c r="J295" s="1" t="s">
        <v>2516</v>
      </c>
      <c r="K295">
        <v>2000</v>
      </c>
      <c r="L295">
        <v>2000</v>
      </c>
      <c r="M295" s="1" t="s">
        <v>2760</v>
      </c>
      <c r="N295" s="1" t="s">
        <v>2762</v>
      </c>
      <c r="O295" s="1" t="s">
        <v>2764</v>
      </c>
      <c r="P295" s="1"/>
      <c r="Q295" s="1"/>
    </row>
    <row r="296" spans="1:17" x14ac:dyDescent="0.25">
      <c r="A296">
        <v>2000</v>
      </c>
      <c r="B296" s="1" t="s">
        <v>17</v>
      </c>
      <c r="C296">
        <v>2000</v>
      </c>
      <c r="D296">
        <v>0</v>
      </c>
      <c r="E296">
        <v>0</v>
      </c>
      <c r="F296" s="1" t="s">
        <v>310</v>
      </c>
      <c r="G296" s="1" t="s">
        <v>886</v>
      </c>
      <c r="H296" s="1" t="s">
        <v>1449</v>
      </c>
      <c r="I296" s="1" t="s">
        <v>1986</v>
      </c>
      <c r="J296" s="1"/>
      <c r="K296">
        <v>2000</v>
      </c>
      <c r="L296">
        <v>2000</v>
      </c>
      <c r="M296" s="1" t="s">
        <v>2760</v>
      </c>
      <c r="N296" s="1" t="s">
        <v>2762</v>
      </c>
      <c r="O296" s="1" t="s">
        <v>2764</v>
      </c>
      <c r="P296" s="1"/>
      <c r="Q296" s="1"/>
    </row>
    <row r="297" spans="1:17" x14ac:dyDescent="0.25">
      <c r="A297">
        <v>2000</v>
      </c>
      <c r="B297" s="1" t="s">
        <v>17</v>
      </c>
      <c r="C297">
        <v>2000</v>
      </c>
      <c r="D297">
        <v>0</v>
      </c>
      <c r="E297">
        <v>0</v>
      </c>
      <c r="F297" s="1" t="s">
        <v>311</v>
      </c>
      <c r="G297" s="1" t="s">
        <v>887</v>
      </c>
      <c r="H297" s="1" t="s">
        <v>1450</v>
      </c>
      <c r="I297" s="1" t="s">
        <v>1987</v>
      </c>
      <c r="J297" s="1"/>
      <c r="K297">
        <v>2000</v>
      </c>
      <c r="L297">
        <v>2000</v>
      </c>
      <c r="M297" s="1" t="s">
        <v>2760</v>
      </c>
      <c r="N297" s="1" t="s">
        <v>2762</v>
      </c>
      <c r="O297" s="1" t="s">
        <v>2764</v>
      </c>
      <c r="P297" s="1"/>
      <c r="Q297" s="1"/>
    </row>
    <row r="298" spans="1:17" x14ac:dyDescent="0.25">
      <c r="A298">
        <v>0</v>
      </c>
      <c r="B298" s="1" t="s">
        <v>17</v>
      </c>
      <c r="C298">
        <v>0</v>
      </c>
      <c r="D298">
        <v>4600</v>
      </c>
      <c r="E298">
        <v>4600</v>
      </c>
      <c r="F298" s="1" t="s">
        <v>312</v>
      </c>
      <c r="G298" s="1" t="s">
        <v>888</v>
      </c>
      <c r="H298" s="1" t="s">
        <v>1451</v>
      </c>
      <c r="I298" s="1" t="s">
        <v>1988</v>
      </c>
      <c r="J298" s="1" t="s">
        <v>2517</v>
      </c>
      <c r="K298">
        <v>4600</v>
      </c>
      <c r="L298">
        <v>4600</v>
      </c>
      <c r="M298" s="1" t="s">
        <v>2760</v>
      </c>
      <c r="N298" s="1" t="s">
        <v>2762</v>
      </c>
      <c r="O298" s="1" t="s">
        <v>2764</v>
      </c>
      <c r="P298" s="1"/>
      <c r="Q298" s="1"/>
    </row>
    <row r="299" spans="1:17" x14ac:dyDescent="0.25">
      <c r="A299">
        <v>0</v>
      </c>
      <c r="B299" s="1" t="s">
        <v>17</v>
      </c>
      <c r="C299">
        <v>0</v>
      </c>
      <c r="D299">
        <v>1200</v>
      </c>
      <c r="E299">
        <v>1200</v>
      </c>
      <c r="F299" s="1" t="s">
        <v>313</v>
      </c>
      <c r="G299" s="1" t="s">
        <v>889</v>
      </c>
      <c r="H299" s="1" t="s">
        <v>1452</v>
      </c>
      <c r="I299" s="1" t="s">
        <v>1989</v>
      </c>
      <c r="J299" s="1" t="s">
        <v>2518</v>
      </c>
      <c r="K299">
        <v>1200</v>
      </c>
      <c r="L299">
        <v>1200</v>
      </c>
      <c r="M299" s="1" t="s">
        <v>2760</v>
      </c>
      <c r="N299" s="1" t="s">
        <v>2762</v>
      </c>
      <c r="O299" s="1" t="s">
        <v>2764</v>
      </c>
      <c r="P299" s="1"/>
      <c r="Q299" s="1"/>
    </row>
    <row r="300" spans="1:17" x14ac:dyDescent="0.25">
      <c r="A300">
        <v>0</v>
      </c>
      <c r="B300" s="1" t="s">
        <v>17</v>
      </c>
      <c r="C300">
        <v>0</v>
      </c>
      <c r="D300">
        <v>6400</v>
      </c>
      <c r="E300">
        <v>6400</v>
      </c>
      <c r="F300" s="1" t="s">
        <v>314</v>
      </c>
      <c r="G300" s="1" t="s">
        <v>890</v>
      </c>
      <c r="H300" s="1" t="s">
        <v>1453</v>
      </c>
      <c r="I300" s="1" t="s">
        <v>1990</v>
      </c>
      <c r="J300" s="1" t="s">
        <v>2519</v>
      </c>
      <c r="K300">
        <v>6400</v>
      </c>
      <c r="L300">
        <v>6400</v>
      </c>
      <c r="M300" s="1" t="s">
        <v>2760</v>
      </c>
      <c r="N300" s="1" t="s">
        <v>2762</v>
      </c>
      <c r="O300" s="1" t="s">
        <v>2764</v>
      </c>
      <c r="P300" s="1"/>
      <c r="Q300" s="1"/>
    </row>
    <row r="301" spans="1:17" x14ac:dyDescent="0.25">
      <c r="A301">
        <v>3900</v>
      </c>
      <c r="B301" s="1" t="s">
        <v>17</v>
      </c>
      <c r="C301">
        <v>3900</v>
      </c>
      <c r="D301">
        <v>0</v>
      </c>
      <c r="E301">
        <v>0</v>
      </c>
      <c r="F301" s="1" t="s">
        <v>315</v>
      </c>
      <c r="G301" s="1" t="s">
        <v>891</v>
      </c>
      <c r="H301" s="1" t="s">
        <v>1454</v>
      </c>
      <c r="I301" s="1" t="s">
        <v>1991</v>
      </c>
      <c r="J301" s="1"/>
      <c r="K301">
        <v>3900</v>
      </c>
      <c r="L301">
        <v>3900</v>
      </c>
      <c r="M301" s="1" t="s">
        <v>2760</v>
      </c>
      <c r="N301" s="1" t="s">
        <v>2762</v>
      </c>
      <c r="O301" s="1" t="s">
        <v>2764</v>
      </c>
      <c r="P301" s="1"/>
      <c r="Q301" s="1"/>
    </row>
    <row r="302" spans="1:17" x14ac:dyDescent="0.25">
      <c r="A302">
        <v>0</v>
      </c>
      <c r="B302" s="1" t="s">
        <v>17</v>
      </c>
      <c r="C302">
        <v>0</v>
      </c>
      <c r="D302">
        <v>2000</v>
      </c>
      <c r="E302">
        <v>2000</v>
      </c>
      <c r="F302" s="1" t="s">
        <v>316</v>
      </c>
      <c r="G302" s="1" t="s">
        <v>892</v>
      </c>
      <c r="H302" s="1" t="s">
        <v>1455</v>
      </c>
      <c r="I302" s="1" t="s">
        <v>1992</v>
      </c>
      <c r="J302" s="1" t="s">
        <v>2520</v>
      </c>
      <c r="K302">
        <v>2000</v>
      </c>
      <c r="L302">
        <v>2000</v>
      </c>
      <c r="M302" s="1" t="s">
        <v>2760</v>
      </c>
      <c r="N302" s="1" t="s">
        <v>2762</v>
      </c>
      <c r="O302" s="1" t="s">
        <v>2764</v>
      </c>
      <c r="P302" s="1"/>
      <c r="Q302" s="1"/>
    </row>
    <row r="303" spans="1:17" x14ac:dyDescent="0.25">
      <c r="A303">
        <v>0</v>
      </c>
      <c r="B303" s="1" t="s">
        <v>17</v>
      </c>
      <c r="C303">
        <v>0</v>
      </c>
      <c r="D303">
        <v>6300</v>
      </c>
      <c r="E303">
        <v>6300</v>
      </c>
      <c r="F303" s="1" t="s">
        <v>317</v>
      </c>
      <c r="G303" s="1" t="s">
        <v>893</v>
      </c>
      <c r="H303" s="1" t="s">
        <v>1456</v>
      </c>
      <c r="I303" s="1" t="s">
        <v>1993</v>
      </c>
      <c r="J303" s="1" t="s">
        <v>2521</v>
      </c>
      <c r="K303">
        <v>6300</v>
      </c>
      <c r="L303">
        <v>6300</v>
      </c>
      <c r="M303" s="1" t="s">
        <v>2760</v>
      </c>
      <c r="N303" s="1" t="s">
        <v>2762</v>
      </c>
      <c r="O303" s="1" t="s">
        <v>2764</v>
      </c>
      <c r="P303" s="1"/>
      <c r="Q303" s="1"/>
    </row>
    <row r="304" spans="1:17" x14ac:dyDescent="0.25">
      <c r="A304">
        <v>0</v>
      </c>
      <c r="B304" s="1" t="s">
        <v>17</v>
      </c>
      <c r="C304">
        <v>0</v>
      </c>
      <c r="D304">
        <v>2500</v>
      </c>
      <c r="E304">
        <v>2500</v>
      </c>
      <c r="F304" s="1" t="s">
        <v>318</v>
      </c>
      <c r="G304" s="1" t="s">
        <v>894</v>
      </c>
      <c r="H304" s="1" t="s">
        <v>1457</v>
      </c>
      <c r="I304" s="1" t="s">
        <v>1994</v>
      </c>
      <c r="J304" s="1" t="s">
        <v>2522</v>
      </c>
      <c r="K304">
        <v>2500</v>
      </c>
      <c r="L304">
        <v>2500</v>
      </c>
      <c r="M304" s="1" t="s">
        <v>2760</v>
      </c>
      <c r="N304" s="1" t="s">
        <v>2762</v>
      </c>
      <c r="O304" s="1" t="s">
        <v>2764</v>
      </c>
      <c r="P304" s="1"/>
      <c r="Q304" s="1"/>
    </row>
    <row r="305" spans="1:17" x14ac:dyDescent="0.25">
      <c r="A305">
        <v>0</v>
      </c>
      <c r="B305" s="1" t="s">
        <v>17</v>
      </c>
      <c r="C305">
        <v>0</v>
      </c>
      <c r="D305">
        <v>3000</v>
      </c>
      <c r="E305">
        <v>3000</v>
      </c>
      <c r="F305" s="1" t="s">
        <v>319</v>
      </c>
      <c r="G305" s="1" t="s">
        <v>895</v>
      </c>
      <c r="H305" s="1" t="s">
        <v>1458</v>
      </c>
      <c r="I305" s="1" t="s">
        <v>1995</v>
      </c>
      <c r="J305" s="1" t="s">
        <v>2523</v>
      </c>
      <c r="K305">
        <v>3000</v>
      </c>
      <c r="L305">
        <v>3000</v>
      </c>
      <c r="M305" s="1" t="s">
        <v>2760</v>
      </c>
      <c r="N305" s="1" t="s">
        <v>2762</v>
      </c>
      <c r="O305" s="1" t="s">
        <v>2764</v>
      </c>
      <c r="P305" s="1"/>
      <c r="Q305" s="1"/>
    </row>
    <row r="306" spans="1:17" x14ac:dyDescent="0.25">
      <c r="A306">
        <v>0</v>
      </c>
      <c r="B306" s="1" t="s">
        <v>17</v>
      </c>
      <c r="C306">
        <v>0</v>
      </c>
      <c r="D306">
        <v>14100</v>
      </c>
      <c r="E306">
        <v>14100</v>
      </c>
      <c r="F306" s="1" t="s">
        <v>320</v>
      </c>
      <c r="G306" s="1" t="s">
        <v>896</v>
      </c>
      <c r="H306" s="1" t="s">
        <v>1459</v>
      </c>
      <c r="I306" s="1" t="s">
        <v>1996</v>
      </c>
      <c r="J306" s="1" t="s">
        <v>2524</v>
      </c>
      <c r="K306">
        <v>14100</v>
      </c>
      <c r="L306">
        <v>14100</v>
      </c>
      <c r="M306" s="1" t="s">
        <v>2760</v>
      </c>
      <c r="N306" s="1" t="s">
        <v>2762</v>
      </c>
      <c r="O306" s="1" t="s">
        <v>2764</v>
      </c>
      <c r="P306" s="1"/>
      <c r="Q306" s="1"/>
    </row>
    <row r="307" spans="1:17" x14ac:dyDescent="0.25">
      <c r="A307">
        <v>0</v>
      </c>
      <c r="B307" s="1" t="s">
        <v>17</v>
      </c>
      <c r="C307">
        <v>0</v>
      </c>
      <c r="D307">
        <v>400</v>
      </c>
      <c r="E307">
        <v>400</v>
      </c>
      <c r="F307" s="1" t="s">
        <v>321</v>
      </c>
      <c r="G307" s="1" t="s">
        <v>897</v>
      </c>
      <c r="H307" s="1" t="s">
        <v>1460</v>
      </c>
      <c r="I307" s="1" t="s">
        <v>1997</v>
      </c>
      <c r="J307" s="1" t="s">
        <v>2525</v>
      </c>
      <c r="K307">
        <v>400</v>
      </c>
      <c r="L307">
        <v>400</v>
      </c>
      <c r="M307" s="1" t="s">
        <v>2760</v>
      </c>
      <c r="N307" s="1" t="s">
        <v>2762</v>
      </c>
      <c r="O307" s="1" t="s">
        <v>2764</v>
      </c>
      <c r="P307" s="1"/>
      <c r="Q307" s="1"/>
    </row>
    <row r="308" spans="1:17" x14ac:dyDescent="0.25">
      <c r="A308">
        <v>0</v>
      </c>
      <c r="B308" s="1" t="s">
        <v>17</v>
      </c>
      <c r="C308">
        <v>0</v>
      </c>
      <c r="D308">
        <v>500</v>
      </c>
      <c r="E308">
        <v>500</v>
      </c>
      <c r="F308" s="1" t="s">
        <v>322</v>
      </c>
      <c r="G308" s="1" t="s">
        <v>898</v>
      </c>
      <c r="H308" s="1" t="s">
        <v>1461</v>
      </c>
      <c r="I308" s="1" t="s">
        <v>1998</v>
      </c>
      <c r="J308" s="1" t="s">
        <v>2526</v>
      </c>
      <c r="K308">
        <v>500</v>
      </c>
      <c r="L308">
        <v>500</v>
      </c>
      <c r="M308" s="1" t="s">
        <v>2760</v>
      </c>
      <c r="N308" s="1" t="s">
        <v>2762</v>
      </c>
      <c r="O308" s="1" t="s">
        <v>2764</v>
      </c>
      <c r="P308" s="1"/>
      <c r="Q308" s="1"/>
    </row>
    <row r="309" spans="1:17" x14ac:dyDescent="0.25">
      <c r="A309">
        <v>0</v>
      </c>
      <c r="B309" s="1" t="s">
        <v>17</v>
      </c>
      <c r="C309">
        <v>0</v>
      </c>
      <c r="D309">
        <v>6500</v>
      </c>
      <c r="E309">
        <v>6500</v>
      </c>
      <c r="F309" s="1" t="s">
        <v>323</v>
      </c>
      <c r="G309" s="1" t="s">
        <v>899</v>
      </c>
      <c r="H309" s="1" t="s">
        <v>1462</v>
      </c>
      <c r="I309" s="1" t="s">
        <v>1999</v>
      </c>
      <c r="J309" s="1" t="s">
        <v>2527</v>
      </c>
      <c r="K309">
        <v>6500</v>
      </c>
      <c r="L309">
        <v>6500</v>
      </c>
      <c r="M309" s="1" t="s">
        <v>2760</v>
      </c>
      <c r="N309" s="1" t="s">
        <v>2762</v>
      </c>
      <c r="O309" s="1" t="s">
        <v>2764</v>
      </c>
      <c r="P309" s="1"/>
      <c r="Q309" s="1"/>
    </row>
    <row r="310" spans="1:17" x14ac:dyDescent="0.25">
      <c r="A310">
        <v>0</v>
      </c>
      <c r="B310" s="1" t="s">
        <v>17</v>
      </c>
      <c r="C310">
        <v>0</v>
      </c>
      <c r="D310">
        <v>700</v>
      </c>
      <c r="E310">
        <v>700</v>
      </c>
      <c r="F310" s="1" t="s">
        <v>324</v>
      </c>
      <c r="G310" s="1" t="s">
        <v>900</v>
      </c>
      <c r="H310" s="1" t="s">
        <v>1463</v>
      </c>
      <c r="I310" s="1" t="s">
        <v>2000</v>
      </c>
      <c r="J310" s="1" t="s">
        <v>2528</v>
      </c>
      <c r="K310">
        <v>700</v>
      </c>
      <c r="L310">
        <v>700</v>
      </c>
      <c r="M310" s="1" t="s">
        <v>2760</v>
      </c>
      <c r="N310" s="1" t="s">
        <v>2762</v>
      </c>
      <c r="O310" s="1" t="s">
        <v>2764</v>
      </c>
      <c r="P310" s="1"/>
      <c r="Q310" s="1"/>
    </row>
    <row r="311" spans="1:17" x14ac:dyDescent="0.25">
      <c r="A311">
        <v>0</v>
      </c>
      <c r="B311" s="1" t="s">
        <v>17</v>
      </c>
      <c r="C311">
        <v>0</v>
      </c>
      <c r="D311">
        <v>14900</v>
      </c>
      <c r="E311">
        <v>14900</v>
      </c>
      <c r="F311" s="1" t="s">
        <v>325</v>
      </c>
      <c r="G311" s="1" t="s">
        <v>901</v>
      </c>
      <c r="H311" s="1" t="s">
        <v>1464</v>
      </c>
      <c r="I311" s="1" t="s">
        <v>2001</v>
      </c>
      <c r="J311" s="1" t="s">
        <v>2529</v>
      </c>
      <c r="K311">
        <v>14900</v>
      </c>
      <c r="L311">
        <v>14900</v>
      </c>
      <c r="M311" s="1" t="s">
        <v>2760</v>
      </c>
      <c r="N311" s="1" t="s">
        <v>2762</v>
      </c>
      <c r="O311" s="1" t="s">
        <v>2764</v>
      </c>
      <c r="P311" s="1"/>
      <c r="Q311" s="1"/>
    </row>
    <row r="312" spans="1:17" x14ac:dyDescent="0.25">
      <c r="A312">
        <v>0</v>
      </c>
      <c r="B312" s="1" t="s">
        <v>17</v>
      </c>
      <c r="C312">
        <v>0</v>
      </c>
      <c r="D312">
        <v>11300</v>
      </c>
      <c r="E312">
        <v>11300</v>
      </c>
      <c r="F312" s="1" t="s">
        <v>326</v>
      </c>
      <c r="G312" s="1" t="s">
        <v>902</v>
      </c>
      <c r="H312" s="1" t="s">
        <v>1465</v>
      </c>
      <c r="I312" s="1" t="s">
        <v>2002</v>
      </c>
      <c r="J312" s="1" t="s">
        <v>2530</v>
      </c>
      <c r="K312">
        <v>11300</v>
      </c>
      <c r="L312">
        <v>11300</v>
      </c>
      <c r="M312" s="1" t="s">
        <v>2760</v>
      </c>
      <c r="N312" s="1" t="s">
        <v>2762</v>
      </c>
      <c r="O312" s="1" t="s">
        <v>2764</v>
      </c>
      <c r="P312" s="1"/>
      <c r="Q312" s="1"/>
    </row>
    <row r="313" spans="1:17" x14ac:dyDescent="0.25">
      <c r="A313">
        <v>0</v>
      </c>
      <c r="B313" s="1" t="s">
        <v>17</v>
      </c>
      <c r="C313">
        <v>0</v>
      </c>
      <c r="D313">
        <v>4000</v>
      </c>
      <c r="E313">
        <v>4000</v>
      </c>
      <c r="F313" s="1" t="s">
        <v>326</v>
      </c>
      <c r="G313" s="1" t="s">
        <v>903</v>
      </c>
      <c r="H313" s="1" t="s">
        <v>1466</v>
      </c>
      <c r="I313" s="1" t="s">
        <v>2003</v>
      </c>
      <c r="J313" s="1" t="s">
        <v>2531</v>
      </c>
      <c r="K313">
        <v>4000</v>
      </c>
      <c r="L313">
        <v>4000</v>
      </c>
      <c r="M313" s="1" t="s">
        <v>2760</v>
      </c>
      <c r="N313" s="1" t="s">
        <v>2762</v>
      </c>
      <c r="O313" s="1" t="s">
        <v>2764</v>
      </c>
      <c r="P313" s="1"/>
      <c r="Q313" s="1"/>
    </row>
    <row r="314" spans="1:17" x14ac:dyDescent="0.25">
      <c r="A314">
        <v>0</v>
      </c>
      <c r="B314" s="1" t="s">
        <v>17</v>
      </c>
      <c r="C314">
        <v>0</v>
      </c>
      <c r="D314">
        <v>1500</v>
      </c>
      <c r="E314">
        <v>1500</v>
      </c>
      <c r="F314" s="1" t="s">
        <v>327</v>
      </c>
      <c r="G314" s="1" t="s">
        <v>904</v>
      </c>
      <c r="H314" s="1" t="s">
        <v>1467</v>
      </c>
      <c r="I314" s="1" t="s">
        <v>2004</v>
      </c>
      <c r="J314" s="1" t="s">
        <v>2532</v>
      </c>
      <c r="K314">
        <v>1500</v>
      </c>
      <c r="L314">
        <v>1500</v>
      </c>
      <c r="M314" s="1" t="s">
        <v>2760</v>
      </c>
      <c r="N314" s="1" t="s">
        <v>2762</v>
      </c>
      <c r="O314" s="1" t="s">
        <v>2764</v>
      </c>
      <c r="P314" s="1"/>
      <c r="Q314" s="1"/>
    </row>
    <row r="315" spans="1:17" x14ac:dyDescent="0.25">
      <c r="A315">
        <v>0</v>
      </c>
      <c r="B315" s="1" t="s">
        <v>17</v>
      </c>
      <c r="C315">
        <v>0</v>
      </c>
      <c r="D315">
        <v>1100</v>
      </c>
      <c r="E315">
        <v>1100</v>
      </c>
      <c r="F315" s="1" t="s">
        <v>328</v>
      </c>
      <c r="G315" s="1" t="s">
        <v>905</v>
      </c>
      <c r="H315" s="1" t="s">
        <v>1468</v>
      </c>
      <c r="I315" s="1" t="s">
        <v>2005</v>
      </c>
      <c r="J315" s="1" t="s">
        <v>2533</v>
      </c>
      <c r="K315">
        <v>1100</v>
      </c>
      <c r="L315">
        <v>1100</v>
      </c>
      <c r="M315" s="1" t="s">
        <v>2760</v>
      </c>
      <c r="N315" s="1" t="s">
        <v>2762</v>
      </c>
      <c r="O315" s="1" t="s">
        <v>2764</v>
      </c>
      <c r="P315" s="1" t="s">
        <v>2777</v>
      </c>
      <c r="Q315" s="1"/>
    </row>
    <row r="316" spans="1:17" x14ac:dyDescent="0.25">
      <c r="A316">
        <v>0</v>
      </c>
      <c r="B316" s="1" t="s">
        <v>17</v>
      </c>
      <c r="C316">
        <v>0</v>
      </c>
      <c r="D316">
        <v>700</v>
      </c>
      <c r="E316">
        <v>700</v>
      </c>
      <c r="F316" s="1" t="s">
        <v>329</v>
      </c>
      <c r="G316" s="1" t="s">
        <v>906</v>
      </c>
      <c r="H316" s="1" t="s">
        <v>1469</v>
      </c>
      <c r="I316" s="1" t="s">
        <v>1975</v>
      </c>
      <c r="J316" s="1" t="s">
        <v>2534</v>
      </c>
      <c r="K316">
        <v>700</v>
      </c>
      <c r="L316">
        <v>700</v>
      </c>
      <c r="M316" s="1" t="s">
        <v>2760</v>
      </c>
      <c r="N316" s="1" t="s">
        <v>2762</v>
      </c>
      <c r="O316" s="1" t="s">
        <v>2764</v>
      </c>
      <c r="P316" s="1"/>
      <c r="Q316" s="1"/>
    </row>
    <row r="317" spans="1:17" x14ac:dyDescent="0.25">
      <c r="A317">
        <v>0</v>
      </c>
      <c r="B317" s="1" t="s">
        <v>17</v>
      </c>
      <c r="C317">
        <v>0</v>
      </c>
      <c r="D317">
        <v>400</v>
      </c>
      <c r="E317">
        <v>400</v>
      </c>
      <c r="F317" s="1" t="s">
        <v>330</v>
      </c>
      <c r="G317" s="1" t="s">
        <v>907</v>
      </c>
      <c r="H317" s="1" t="s">
        <v>1470</v>
      </c>
      <c r="I317" s="1" t="s">
        <v>2006</v>
      </c>
      <c r="J317" s="1" t="s">
        <v>2535</v>
      </c>
      <c r="K317">
        <v>400</v>
      </c>
      <c r="L317">
        <v>400</v>
      </c>
      <c r="M317" s="1" t="s">
        <v>2760</v>
      </c>
      <c r="N317" s="1" t="s">
        <v>2762</v>
      </c>
      <c r="O317" s="1" t="s">
        <v>2764</v>
      </c>
      <c r="P317" s="1"/>
      <c r="Q317" s="1"/>
    </row>
    <row r="318" spans="1:17" x14ac:dyDescent="0.25">
      <c r="A318">
        <v>0</v>
      </c>
      <c r="B318" s="1" t="s">
        <v>17</v>
      </c>
      <c r="C318">
        <v>0</v>
      </c>
      <c r="D318">
        <v>1300</v>
      </c>
      <c r="E318">
        <v>1300</v>
      </c>
      <c r="F318" s="1" t="s">
        <v>331</v>
      </c>
      <c r="G318" s="1" t="s">
        <v>908</v>
      </c>
      <c r="H318" s="1" t="s">
        <v>1471</v>
      </c>
      <c r="I318" s="1" t="s">
        <v>2007</v>
      </c>
      <c r="J318" s="1" t="s">
        <v>2536</v>
      </c>
      <c r="K318">
        <v>1300</v>
      </c>
      <c r="L318">
        <v>1300</v>
      </c>
      <c r="M318" s="1" t="s">
        <v>2760</v>
      </c>
      <c r="N318" s="1" t="s">
        <v>2762</v>
      </c>
      <c r="O318" s="1" t="s">
        <v>2764</v>
      </c>
      <c r="P318" s="1"/>
      <c r="Q318" s="1"/>
    </row>
    <row r="319" spans="1:17" x14ac:dyDescent="0.25">
      <c r="A319">
        <v>0</v>
      </c>
      <c r="B319" s="1" t="s">
        <v>17</v>
      </c>
      <c r="C319">
        <v>0</v>
      </c>
      <c r="D319">
        <v>6600</v>
      </c>
      <c r="E319">
        <v>6600</v>
      </c>
      <c r="F319" s="1" t="s">
        <v>332</v>
      </c>
      <c r="G319" s="1" t="s">
        <v>909</v>
      </c>
      <c r="H319" s="1" t="s">
        <v>1472</v>
      </c>
      <c r="I319" s="1" t="s">
        <v>2008</v>
      </c>
      <c r="J319" s="1" t="s">
        <v>2537</v>
      </c>
      <c r="K319">
        <v>6600</v>
      </c>
      <c r="L319">
        <v>6600</v>
      </c>
      <c r="M319" s="1" t="s">
        <v>2760</v>
      </c>
      <c r="N319" s="1" t="s">
        <v>2762</v>
      </c>
      <c r="O319" s="1" t="s">
        <v>2764</v>
      </c>
      <c r="P319" s="1"/>
      <c r="Q319" s="1"/>
    </row>
    <row r="320" spans="1:17" x14ac:dyDescent="0.25">
      <c r="A320">
        <v>0</v>
      </c>
      <c r="B320" s="1" t="s">
        <v>17</v>
      </c>
      <c r="C320">
        <v>0</v>
      </c>
      <c r="D320">
        <v>800</v>
      </c>
      <c r="E320">
        <v>800</v>
      </c>
      <c r="F320" s="1" t="s">
        <v>333</v>
      </c>
      <c r="G320" s="1" t="s">
        <v>910</v>
      </c>
      <c r="H320" s="1" t="s">
        <v>1473</v>
      </c>
      <c r="I320" s="1" t="s">
        <v>2009</v>
      </c>
      <c r="J320" s="1" t="s">
        <v>2538</v>
      </c>
      <c r="K320">
        <v>800</v>
      </c>
      <c r="L320">
        <v>800</v>
      </c>
      <c r="M320" s="1" t="s">
        <v>2760</v>
      </c>
      <c r="N320" s="1" t="s">
        <v>2762</v>
      </c>
      <c r="O320" s="1" t="s">
        <v>2764</v>
      </c>
      <c r="P320" s="1" t="s">
        <v>2778</v>
      </c>
      <c r="Q320" s="1"/>
    </row>
    <row r="321" spans="1:17" x14ac:dyDescent="0.25">
      <c r="A321">
        <v>0</v>
      </c>
      <c r="B321" s="1" t="s">
        <v>17</v>
      </c>
      <c r="C321">
        <v>0</v>
      </c>
      <c r="D321">
        <v>1000</v>
      </c>
      <c r="E321">
        <v>1000</v>
      </c>
      <c r="F321" s="1" t="s">
        <v>334</v>
      </c>
      <c r="G321" s="1" t="s">
        <v>911</v>
      </c>
      <c r="H321" s="1" t="s">
        <v>1474</v>
      </c>
      <c r="I321" s="1" t="s">
        <v>1927</v>
      </c>
      <c r="J321" s="1" t="s">
        <v>2539</v>
      </c>
      <c r="K321">
        <v>1000</v>
      </c>
      <c r="L321">
        <v>1000</v>
      </c>
      <c r="M321" s="1" t="s">
        <v>2760</v>
      </c>
      <c r="N321" s="1" t="s">
        <v>2762</v>
      </c>
      <c r="O321" s="1" t="s">
        <v>2764</v>
      </c>
      <c r="P321" s="1"/>
      <c r="Q321" s="1"/>
    </row>
    <row r="322" spans="1:17" x14ac:dyDescent="0.25">
      <c r="A322">
        <v>0</v>
      </c>
      <c r="B322" s="1" t="s">
        <v>17</v>
      </c>
      <c r="C322">
        <v>0</v>
      </c>
      <c r="D322">
        <v>3300</v>
      </c>
      <c r="E322">
        <v>3300</v>
      </c>
      <c r="F322" s="1" t="s">
        <v>335</v>
      </c>
      <c r="G322" s="1" t="s">
        <v>912</v>
      </c>
      <c r="H322" s="1" t="s">
        <v>1475</v>
      </c>
      <c r="I322" s="1" t="s">
        <v>2010</v>
      </c>
      <c r="J322" s="1"/>
      <c r="K322">
        <v>3300</v>
      </c>
      <c r="L322">
        <v>3300</v>
      </c>
      <c r="M322" s="1" t="s">
        <v>2760</v>
      </c>
      <c r="N322" s="1" t="s">
        <v>2762</v>
      </c>
      <c r="O322" s="1" t="s">
        <v>2764</v>
      </c>
      <c r="P322" s="1"/>
      <c r="Q322" s="1"/>
    </row>
    <row r="323" spans="1:17" x14ac:dyDescent="0.25">
      <c r="A323">
        <v>0</v>
      </c>
      <c r="B323" s="1" t="s">
        <v>17</v>
      </c>
      <c r="C323">
        <v>0</v>
      </c>
      <c r="D323">
        <v>2600</v>
      </c>
      <c r="E323">
        <v>2600</v>
      </c>
      <c r="F323" s="1" t="s">
        <v>336</v>
      </c>
      <c r="G323" s="1" t="s">
        <v>913</v>
      </c>
      <c r="H323" s="1" t="s">
        <v>1476</v>
      </c>
      <c r="I323" s="1" t="s">
        <v>2011</v>
      </c>
      <c r="J323" s="1" t="s">
        <v>2540</v>
      </c>
      <c r="K323">
        <v>2600</v>
      </c>
      <c r="L323">
        <v>2600</v>
      </c>
      <c r="M323" s="1" t="s">
        <v>2760</v>
      </c>
      <c r="N323" s="1" t="s">
        <v>2762</v>
      </c>
      <c r="O323" s="1" t="s">
        <v>2764</v>
      </c>
      <c r="P323" s="1"/>
      <c r="Q323" s="1"/>
    </row>
    <row r="324" spans="1:17" x14ac:dyDescent="0.25">
      <c r="A324">
        <v>4500</v>
      </c>
      <c r="B324" s="1" t="s">
        <v>17</v>
      </c>
      <c r="C324">
        <v>4500</v>
      </c>
      <c r="D324">
        <v>0</v>
      </c>
      <c r="E324">
        <v>0</v>
      </c>
      <c r="F324" s="1" t="s">
        <v>337</v>
      </c>
      <c r="G324" s="1" t="s">
        <v>914</v>
      </c>
      <c r="H324" s="1" t="s">
        <v>1477</v>
      </c>
      <c r="I324" s="1" t="s">
        <v>2012</v>
      </c>
      <c r="J324" s="1"/>
      <c r="K324">
        <v>4500</v>
      </c>
      <c r="L324">
        <v>4500</v>
      </c>
      <c r="M324" s="1" t="s">
        <v>2760</v>
      </c>
      <c r="N324" s="1" t="s">
        <v>2762</v>
      </c>
      <c r="O324" s="1" t="s">
        <v>2764</v>
      </c>
      <c r="P324" s="1"/>
      <c r="Q324" s="1"/>
    </row>
    <row r="325" spans="1:17" x14ac:dyDescent="0.25">
      <c r="A325">
        <v>0</v>
      </c>
      <c r="B325" s="1" t="s">
        <v>17</v>
      </c>
      <c r="C325">
        <v>0</v>
      </c>
      <c r="D325">
        <v>1100</v>
      </c>
      <c r="E325">
        <v>1100</v>
      </c>
      <c r="F325" s="1" t="s">
        <v>338</v>
      </c>
      <c r="G325" s="1" t="s">
        <v>915</v>
      </c>
      <c r="H325" s="1" t="s">
        <v>1478</v>
      </c>
      <c r="I325" s="1" t="s">
        <v>1887</v>
      </c>
      <c r="J325" s="1" t="s">
        <v>2541</v>
      </c>
      <c r="K325">
        <v>1100</v>
      </c>
      <c r="L325">
        <v>1100</v>
      </c>
      <c r="M325" s="1" t="s">
        <v>2760</v>
      </c>
      <c r="N325" s="1" t="s">
        <v>2762</v>
      </c>
      <c r="O325" s="1" t="s">
        <v>2764</v>
      </c>
      <c r="P325" s="1"/>
      <c r="Q325" s="1"/>
    </row>
    <row r="326" spans="1:17" x14ac:dyDescent="0.25">
      <c r="A326">
        <v>0</v>
      </c>
      <c r="B326" s="1" t="s">
        <v>17</v>
      </c>
      <c r="C326">
        <v>0</v>
      </c>
      <c r="D326">
        <v>1700</v>
      </c>
      <c r="E326">
        <v>1700</v>
      </c>
      <c r="F326" s="1" t="s">
        <v>338</v>
      </c>
      <c r="G326" s="1" t="s">
        <v>916</v>
      </c>
      <c r="H326" s="1" t="s">
        <v>1479</v>
      </c>
      <c r="I326" s="1" t="s">
        <v>2013</v>
      </c>
      <c r="J326" s="1" t="s">
        <v>2542</v>
      </c>
      <c r="K326">
        <v>1700</v>
      </c>
      <c r="L326">
        <v>1700</v>
      </c>
      <c r="M326" s="1" t="s">
        <v>2760</v>
      </c>
      <c r="N326" s="1" t="s">
        <v>2762</v>
      </c>
      <c r="O326" s="1" t="s">
        <v>2764</v>
      </c>
      <c r="P326" s="1"/>
      <c r="Q326" s="1"/>
    </row>
    <row r="327" spans="1:17" x14ac:dyDescent="0.25">
      <c r="A327">
        <v>0</v>
      </c>
      <c r="B327" s="1" t="s">
        <v>17</v>
      </c>
      <c r="C327">
        <v>0</v>
      </c>
      <c r="D327">
        <v>900</v>
      </c>
      <c r="E327">
        <v>900</v>
      </c>
      <c r="F327" s="1" t="s">
        <v>339</v>
      </c>
      <c r="G327" s="1" t="s">
        <v>917</v>
      </c>
      <c r="H327" s="1" t="s">
        <v>1480</v>
      </c>
      <c r="I327" s="1" t="s">
        <v>2014</v>
      </c>
      <c r="J327" s="1" t="s">
        <v>2543</v>
      </c>
      <c r="K327">
        <v>900</v>
      </c>
      <c r="L327">
        <v>900</v>
      </c>
      <c r="M327" s="1" t="s">
        <v>2760</v>
      </c>
      <c r="N327" s="1" t="s">
        <v>2762</v>
      </c>
      <c r="O327" s="1" t="s">
        <v>2764</v>
      </c>
      <c r="P327" s="1"/>
      <c r="Q327" s="1"/>
    </row>
    <row r="328" spans="1:17" x14ac:dyDescent="0.25">
      <c r="A328">
        <v>0</v>
      </c>
      <c r="B328" s="1" t="s">
        <v>17</v>
      </c>
      <c r="C328">
        <v>0</v>
      </c>
      <c r="D328">
        <v>3000</v>
      </c>
      <c r="E328">
        <v>3000</v>
      </c>
      <c r="F328" s="1" t="s">
        <v>340</v>
      </c>
      <c r="G328" s="1" t="s">
        <v>918</v>
      </c>
      <c r="H328" s="1" t="s">
        <v>1481</v>
      </c>
      <c r="I328" s="1" t="s">
        <v>2015</v>
      </c>
      <c r="J328" s="1" t="s">
        <v>2544</v>
      </c>
      <c r="K328">
        <v>3000</v>
      </c>
      <c r="L328">
        <v>3000</v>
      </c>
      <c r="M328" s="1" t="s">
        <v>2760</v>
      </c>
      <c r="N328" s="1" t="s">
        <v>2762</v>
      </c>
      <c r="O328" s="1" t="s">
        <v>2764</v>
      </c>
      <c r="P328" s="1"/>
      <c r="Q328" s="1"/>
    </row>
    <row r="329" spans="1:17" x14ac:dyDescent="0.25">
      <c r="A329">
        <v>0</v>
      </c>
      <c r="B329" s="1" t="s">
        <v>17</v>
      </c>
      <c r="C329">
        <v>0</v>
      </c>
      <c r="D329">
        <v>12000</v>
      </c>
      <c r="E329">
        <v>12000</v>
      </c>
      <c r="F329" s="1" t="s">
        <v>341</v>
      </c>
      <c r="G329" s="1" t="s">
        <v>919</v>
      </c>
      <c r="H329" s="1" t="s">
        <v>1482</v>
      </c>
      <c r="I329" s="1" t="s">
        <v>2016</v>
      </c>
      <c r="J329" s="1" t="s">
        <v>2545</v>
      </c>
      <c r="K329">
        <v>12000</v>
      </c>
      <c r="L329">
        <v>12000</v>
      </c>
      <c r="M329" s="1" t="s">
        <v>2760</v>
      </c>
      <c r="N329" s="1" t="s">
        <v>2762</v>
      </c>
      <c r="O329" s="1" t="s">
        <v>2764</v>
      </c>
      <c r="P329" s="1"/>
      <c r="Q329" s="1"/>
    </row>
    <row r="330" spans="1:17" x14ac:dyDescent="0.25">
      <c r="A330">
        <v>0</v>
      </c>
      <c r="B330" s="1" t="s">
        <v>17</v>
      </c>
      <c r="C330">
        <v>0</v>
      </c>
      <c r="D330">
        <v>3000</v>
      </c>
      <c r="E330">
        <v>3000</v>
      </c>
      <c r="F330" s="1" t="s">
        <v>342</v>
      </c>
      <c r="G330" s="1" t="s">
        <v>920</v>
      </c>
      <c r="H330" s="1" t="s">
        <v>1483</v>
      </c>
      <c r="I330" s="1" t="s">
        <v>2017</v>
      </c>
      <c r="J330" s="1" t="s">
        <v>2546</v>
      </c>
      <c r="K330">
        <v>3000</v>
      </c>
      <c r="L330">
        <v>3000</v>
      </c>
      <c r="M330" s="1" t="s">
        <v>2760</v>
      </c>
      <c r="N330" s="1" t="s">
        <v>2762</v>
      </c>
      <c r="O330" s="1" t="s">
        <v>2764</v>
      </c>
      <c r="P330" s="1"/>
      <c r="Q330" s="1"/>
    </row>
    <row r="331" spans="1:17" x14ac:dyDescent="0.25">
      <c r="A331">
        <v>0</v>
      </c>
      <c r="B331" s="1" t="s">
        <v>17</v>
      </c>
      <c r="C331">
        <v>0</v>
      </c>
      <c r="D331">
        <v>2000</v>
      </c>
      <c r="E331">
        <v>2000</v>
      </c>
      <c r="F331" s="1" t="s">
        <v>343</v>
      </c>
      <c r="G331" s="1" t="s">
        <v>921</v>
      </c>
      <c r="H331" s="1" t="s">
        <v>1484</v>
      </c>
      <c r="I331" s="1" t="s">
        <v>2018</v>
      </c>
      <c r="J331" s="1" t="s">
        <v>2547</v>
      </c>
      <c r="K331">
        <v>2000</v>
      </c>
      <c r="L331">
        <v>2000</v>
      </c>
      <c r="M331" s="1" t="s">
        <v>2760</v>
      </c>
      <c r="N331" s="1" t="s">
        <v>2762</v>
      </c>
      <c r="O331" s="1" t="s">
        <v>2764</v>
      </c>
      <c r="P331" s="1"/>
      <c r="Q331" s="1"/>
    </row>
    <row r="332" spans="1:17" x14ac:dyDescent="0.25">
      <c r="A332">
        <v>0</v>
      </c>
      <c r="B332" s="1" t="s">
        <v>17</v>
      </c>
      <c r="C332">
        <v>0</v>
      </c>
      <c r="D332">
        <v>2400</v>
      </c>
      <c r="E332">
        <v>2400</v>
      </c>
      <c r="F332" s="1" t="s">
        <v>344</v>
      </c>
      <c r="G332" s="1" t="s">
        <v>922</v>
      </c>
      <c r="H332" s="1" t="s">
        <v>1485</v>
      </c>
      <c r="I332" s="1" t="s">
        <v>2019</v>
      </c>
      <c r="J332" s="1" t="s">
        <v>2548</v>
      </c>
      <c r="K332">
        <v>2400</v>
      </c>
      <c r="L332">
        <v>2400</v>
      </c>
      <c r="M332" s="1" t="s">
        <v>2760</v>
      </c>
      <c r="N332" s="1" t="s">
        <v>2762</v>
      </c>
      <c r="O332" s="1" t="s">
        <v>2764</v>
      </c>
      <c r="P332" s="1"/>
      <c r="Q332" s="1"/>
    </row>
    <row r="333" spans="1:17" x14ac:dyDescent="0.25">
      <c r="A333">
        <v>0</v>
      </c>
      <c r="B333" s="1" t="s">
        <v>17</v>
      </c>
      <c r="C333">
        <v>0</v>
      </c>
      <c r="D333">
        <v>11400</v>
      </c>
      <c r="E333">
        <v>11400</v>
      </c>
      <c r="F333" s="1" t="s">
        <v>345</v>
      </c>
      <c r="G333" s="1" t="s">
        <v>923</v>
      </c>
      <c r="H333" s="1" t="s">
        <v>1486</v>
      </c>
      <c r="I333" s="1" t="s">
        <v>2020</v>
      </c>
      <c r="J333" s="1" t="s">
        <v>2549</v>
      </c>
      <c r="K333">
        <v>11400</v>
      </c>
      <c r="L333">
        <v>11400</v>
      </c>
      <c r="M333" s="1" t="s">
        <v>2760</v>
      </c>
      <c r="N333" s="1" t="s">
        <v>2762</v>
      </c>
      <c r="O333" s="1" t="s">
        <v>2764</v>
      </c>
      <c r="P333" s="1"/>
      <c r="Q333" s="1"/>
    </row>
    <row r="334" spans="1:17" x14ac:dyDescent="0.25">
      <c r="A334">
        <v>0</v>
      </c>
      <c r="B334" s="1" t="s">
        <v>17</v>
      </c>
      <c r="C334">
        <v>0</v>
      </c>
      <c r="D334">
        <v>2000</v>
      </c>
      <c r="E334">
        <v>2000</v>
      </c>
      <c r="F334" s="1" t="s">
        <v>346</v>
      </c>
      <c r="G334" s="1" t="s">
        <v>924</v>
      </c>
      <c r="H334" s="1" t="s">
        <v>1463</v>
      </c>
      <c r="I334" s="1" t="s">
        <v>2021</v>
      </c>
      <c r="J334" s="1" t="s">
        <v>2550</v>
      </c>
      <c r="K334">
        <v>2000</v>
      </c>
      <c r="L334">
        <v>2000</v>
      </c>
      <c r="M334" s="1" t="s">
        <v>2760</v>
      </c>
      <c r="N334" s="1" t="s">
        <v>2762</v>
      </c>
      <c r="O334" s="1" t="s">
        <v>2764</v>
      </c>
      <c r="P334" s="1"/>
      <c r="Q334" s="1"/>
    </row>
    <row r="335" spans="1:17" x14ac:dyDescent="0.25">
      <c r="A335">
        <v>0</v>
      </c>
      <c r="B335" s="1" t="s">
        <v>17</v>
      </c>
      <c r="C335">
        <v>0</v>
      </c>
      <c r="D335">
        <v>1000</v>
      </c>
      <c r="E335">
        <v>1000</v>
      </c>
      <c r="F335" s="1" t="s">
        <v>347</v>
      </c>
      <c r="G335" s="1" t="s">
        <v>925</v>
      </c>
      <c r="H335" s="1" t="s">
        <v>1487</v>
      </c>
      <c r="I335" s="1" t="s">
        <v>2022</v>
      </c>
      <c r="J335" s="1" t="s">
        <v>2551</v>
      </c>
      <c r="K335">
        <v>1000</v>
      </c>
      <c r="L335">
        <v>1000</v>
      </c>
      <c r="M335" s="1" t="s">
        <v>2760</v>
      </c>
      <c r="N335" s="1" t="s">
        <v>2762</v>
      </c>
      <c r="O335" s="1" t="s">
        <v>2764</v>
      </c>
      <c r="P335" s="1"/>
      <c r="Q335" s="1"/>
    </row>
    <row r="336" spans="1:17" x14ac:dyDescent="0.25">
      <c r="A336">
        <v>0</v>
      </c>
      <c r="B336" s="1" t="s">
        <v>17</v>
      </c>
      <c r="C336">
        <v>0</v>
      </c>
      <c r="D336">
        <v>3000</v>
      </c>
      <c r="E336">
        <v>3000</v>
      </c>
      <c r="F336" s="1" t="s">
        <v>348</v>
      </c>
      <c r="G336" s="1" t="s">
        <v>926</v>
      </c>
      <c r="H336" s="1" t="s">
        <v>1488</v>
      </c>
      <c r="I336" s="1" t="s">
        <v>2023</v>
      </c>
      <c r="J336" s="1" t="s">
        <v>2552</v>
      </c>
      <c r="K336">
        <v>3000</v>
      </c>
      <c r="L336">
        <v>3000</v>
      </c>
      <c r="M336" s="1" t="s">
        <v>2760</v>
      </c>
      <c r="N336" s="1" t="s">
        <v>2762</v>
      </c>
      <c r="O336" s="1" t="s">
        <v>2764</v>
      </c>
      <c r="P336" s="1"/>
      <c r="Q336" s="1"/>
    </row>
    <row r="337" spans="1:17" x14ac:dyDescent="0.25">
      <c r="A337">
        <v>0</v>
      </c>
      <c r="B337" s="1" t="s">
        <v>17</v>
      </c>
      <c r="C337">
        <v>0</v>
      </c>
      <c r="D337">
        <v>1300</v>
      </c>
      <c r="E337">
        <v>1300</v>
      </c>
      <c r="F337" s="1" t="s">
        <v>349</v>
      </c>
      <c r="G337" s="1" t="s">
        <v>927</v>
      </c>
      <c r="H337" s="1" t="s">
        <v>1489</v>
      </c>
      <c r="I337" s="1" t="s">
        <v>2024</v>
      </c>
      <c r="J337" s="1" t="s">
        <v>2553</v>
      </c>
      <c r="K337">
        <v>1300</v>
      </c>
      <c r="L337">
        <v>1300</v>
      </c>
      <c r="M337" s="1" t="s">
        <v>2760</v>
      </c>
      <c r="N337" s="1" t="s">
        <v>2762</v>
      </c>
      <c r="O337" s="1" t="s">
        <v>2764</v>
      </c>
      <c r="P337" s="1"/>
      <c r="Q337" s="1"/>
    </row>
    <row r="338" spans="1:17" x14ac:dyDescent="0.25">
      <c r="A338">
        <v>0</v>
      </c>
      <c r="B338" s="1" t="s">
        <v>17</v>
      </c>
      <c r="C338">
        <v>0</v>
      </c>
      <c r="D338">
        <v>1900</v>
      </c>
      <c r="E338">
        <v>1900</v>
      </c>
      <c r="F338" s="1" t="s">
        <v>350</v>
      </c>
      <c r="G338" s="1" t="s">
        <v>928</v>
      </c>
      <c r="H338" s="1" t="s">
        <v>1490</v>
      </c>
      <c r="I338" s="1" t="s">
        <v>2025</v>
      </c>
      <c r="J338" s="1" t="s">
        <v>2554</v>
      </c>
      <c r="K338">
        <v>1900</v>
      </c>
      <c r="L338">
        <v>1900</v>
      </c>
      <c r="M338" s="1" t="s">
        <v>2760</v>
      </c>
      <c r="N338" s="1" t="s">
        <v>2762</v>
      </c>
      <c r="O338" s="1" t="s">
        <v>2764</v>
      </c>
      <c r="P338" s="1"/>
      <c r="Q338" s="1"/>
    </row>
    <row r="339" spans="1:17" x14ac:dyDescent="0.25">
      <c r="A339">
        <v>0</v>
      </c>
      <c r="B339" s="1" t="s">
        <v>17</v>
      </c>
      <c r="C339">
        <v>0</v>
      </c>
      <c r="D339">
        <v>500</v>
      </c>
      <c r="E339">
        <v>500</v>
      </c>
      <c r="F339" s="1" t="s">
        <v>351</v>
      </c>
      <c r="G339" s="1" t="s">
        <v>929</v>
      </c>
      <c r="H339" s="1" t="s">
        <v>1491</v>
      </c>
      <c r="I339" s="1" t="s">
        <v>2026</v>
      </c>
      <c r="J339" s="1" t="s">
        <v>2555</v>
      </c>
      <c r="K339">
        <v>500</v>
      </c>
      <c r="L339">
        <v>500</v>
      </c>
      <c r="M339" s="1" t="s">
        <v>2760</v>
      </c>
      <c r="N339" s="1" t="s">
        <v>2762</v>
      </c>
      <c r="O339" s="1" t="s">
        <v>2764</v>
      </c>
      <c r="P339" s="1"/>
      <c r="Q339" s="1"/>
    </row>
    <row r="340" spans="1:17" x14ac:dyDescent="0.25">
      <c r="A340">
        <v>0</v>
      </c>
      <c r="B340" s="1" t="s">
        <v>17</v>
      </c>
      <c r="C340">
        <v>0</v>
      </c>
      <c r="D340">
        <v>900</v>
      </c>
      <c r="E340">
        <v>900</v>
      </c>
      <c r="F340" s="1" t="s">
        <v>352</v>
      </c>
      <c r="G340" s="1" t="s">
        <v>930</v>
      </c>
      <c r="H340" s="1" t="s">
        <v>1492</v>
      </c>
      <c r="I340" s="1" t="s">
        <v>2027</v>
      </c>
      <c r="J340" s="1" t="s">
        <v>2556</v>
      </c>
      <c r="K340">
        <v>900</v>
      </c>
      <c r="L340">
        <v>900</v>
      </c>
      <c r="M340" s="1" t="s">
        <v>2760</v>
      </c>
      <c r="N340" s="1" t="s">
        <v>2762</v>
      </c>
      <c r="O340" s="1" t="s">
        <v>2764</v>
      </c>
      <c r="P340" s="1"/>
      <c r="Q340" s="1"/>
    </row>
    <row r="341" spans="1:17" x14ac:dyDescent="0.25">
      <c r="A341">
        <v>0</v>
      </c>
      <c r="B341" s="1" t="s">
        <v>17</v>
      </c>
      <c r="C341">
        <v>0</v>
      </c>
      <c r="D341">
        <v>3200</v>
      </c>
      <c r="E341">
        <v>3200</v>
      </c>
      <c r="F341" s="1" t="s">
        <v>353</v>
      </c>
      <c r="G341" s="1" t="s">
        <v>931</v>
      </c>
      <c r="H341" s="1" t="s">
        <v>1493</v>
      </c>
      <c r="I341" s="1" t="s">
        <v>2028</v>
      </c>
      <c r="J341" s="1" t="s">
        <v>2557</v>
      </c>
      <c r="K341">
        <v>3200</v>
      </c>
      <c r="L341">
        <v>3200</v>
      </c>
      <c r="M341" s="1" t="s">
        <v>2760</v>
      </c>
      <c r="N341" s="1" t="s">
        <v>2762</v>
      </c>
      <c r="O341" s="1" t="s">
        <v>2764</v>
      </c>
      <c r="P341" s="1"/>
      <c r="Q341" s="1"/>
    </row>
    <row r="342" spans="1:17" x14ac:dyDescent="0.25">
      <c r="A342">
        <v>0</v>
      </c>
      <c r="B342" s="1" t="s">
        <v>17</v>
      </c>
      <c r="C342">
        <v>0</v>
      </c>
      <c r="D342">
        <v>4400</v>
      </c>
      <c r="E342">
        <v>4400</v>
      </c>
      <c r="F342" s="1" t="s">
        <v>354</v>
      </c>
      <c r="G342" s="1" t="s">
        <v>932</v>
      </c>
      <c r="H342" s="1" t="s">
        <v>1494</v>
      </c>
      <c r="I342" s="1" t="s">
        <v>2029</v>
      </c>
      <c r="J342" s="1" t="s">
        <v>2558</v>
      </c>
      <c r="K342">
        <v>4400</v>
      </c>
      <c r="L342">
        <v>4400</v>
      </c>
      <c r="M342" s="1" t="s">
        <v>2760</v>
      </c>
      <c r="N342" s="1" t="s">
        <v>2762</v>
      </c>
      <c r="O342" s="1" t="s">
        <v>2764</v>
      </c>
      <c r="P342" s="1"/>
      <c r="Q342" s="1"/>
    </row>
    <row r="343" spans="1:17" x14ac:dyDescent="0.25">
      <c r="A343">
        <v>0</v>
      </c>
      <c r="B343" s="1" t="s">
        <v>17</v>
      </c>
      <c r="C343">
        <v>0</v>
      </c>
      <c r="D343">
        <v>1000</v>
      </c>
      <c r="E343">
        <v>1000</v>
      </c>
      <c r="F343" s="1" t="s">
        <v>355</v>
      </c>
      <c r="G343" s="1" t="s">
        <v>933</v>
      </c>
      <c r="H343" s="1" t="s">
        <v>1495</v>
      </c>
      <c r="I343" s="1" t="s">
        <v>2030</v>
      </c>
      <c r="J343" s="1" t="s">
        <v>2559</v>
      </c>
      <c r="K343">
        <v>1000</v>
      </c>
      <c r="L343">
        <v>1000</v>
      </c>
      <c r="M343" s="1" t="s">
        <v>2760</v>
      </c>
      <c r="N343" s="1" t="s">
        <v>2762</v>
      </c>
      <c r="O343" s="1" t="s">
        <v>2764</v>
      </c>
      <c r="P343" s="1"/>
      <c r="Q343" s="1"/>
    </row>
    <row r="344" spans="1:17" x14ac:dyDescent="0.25">
      <c r="A344">
        <v>0</v>
      </c>
      <c r="B344" s="1" t="s">
        <v>17</v>
      </c>
      <c r="C344">
        <v>0</v>
      </c>
      <c r="D344">
        <v>5000</v>
      </c>
      <c r="E344">
        <v>5000</v>
      </c>
      <c r="F344" s="1" t="s">
        <v>356</v>
      </c>
      <c r="G344" s="1" t="s">
        <v>934</v>
      </c>
      <c r="H344" s="1" t="s">
        <v>1496</v>
      </c>
      <c r="I344" s="1" t="s">
        <v>2031</v>
      </c>
      <c r="J344" s="1" t="s">
        <v>2560</v>
      </c>
      <c r="K344">
        <v>5000</v>
      </c>
      <c r="L344">
        <v>5000</v>
      </c>
      <c r="M344" s="1" t="s">
        <v>2760</v>
      </c>
      <c r="N344" s="1" t="s">
        <v>2762</v>
      </c>
      <c r="O344" s="1" t="s">
        <v>2764</v>
      </c>
      <c r="P344" s="1"/>
      <c r="Q344" s="1"/>
    </row>
    <row r="345" spans="1:17" x14ac:dyDescent="0.25">
      <c r="A345">
        <v>0</v>
      </c>
      <c r="B345" s="1" t="s">
        <v>17</v>
      </c>
      <c r="C345">
        <v>0</v>
      </c>
      <c r="D345">
        <v>6900</v>
      </c>
      <c r="E345">
        <v>6900</v>
      </c>
      <c r="F345" s="1" t="s">
        <v>357</v>
      </c>
      <c r="G345" s="1" t="s">
        <v>935</v>
      </c>
      <c r="H345" s="1" t="s">
        <v>1497</v>
      </c>
      <c r="I345" s="1" t="s">
        <v>2032</v>
      </c>
      <c r="J345" s="1" t="s">
        <v>2561</v>
      </c>
      <c r="K345">
        <v>6900</v>
      </c>
      <c r="L345">
        <v>6900</v>
      </c>
      <c r="M345" s="1" t="s">
        <v>2760</v>
      </c>
      <c r="N345" s="1" t="s">
        <v>2762</v>
      </c>
      <c r="O345" s="1" t="s">
        <v>2764</v>
      </c>
      <c r="P345" s="1"/>
      <c r="Q345" s="1"/>
    </row>
    <row r="346" spans="1:17" x14ac:dyDescent="0.25">
      <c r="A346">
        <v>0</v>
      </c>
      <c r="B346" s="1" t="s">
        <v>17</v>
      </c>
      <c r="C346">
        <v>0</v>
      </c>
      <c r="D346">
        <v>5600</v>
      </c>
      <c r="E346">
        <v>5600</v>
      </c>
      <c r="F346" s="1" t="s">
        <v>358</v>
      </c>
      <c r="G346" s="1" t="s">
        <v>936</v>
      </c>
      <c r="H346" s="1" t="s">
        <v>1498</v>
      </c>
      <c r="I346" s="1" t="s">
        <v>2033</v>
      </c>
      <c r="J346" s="1" t="s">
        <v>2562</v>
      </c>
      <c r="K346">
        <v>5600</v>
      </c>
      <c r="L346">
        <v>5600</v>
      </c>
      <c r="M346" s="1" t="s">
        <v>2760</v>
      </c>
      <c r="N346" s="1" t="s">
        <v>2762</v>
      </c>
      <c r="O346" s="1" t="s">
        <v>2764</v>
      </c>
      <c r="P346" s="1"/>
      <c r="Q346" s="1"/>
    </row>
    <row r="347" spans="1:17" x14ac:dyDescent="0.25">
      <c r="A347">
        <v>0</v>
      </c>
      <c r="B347" s="1" t="s">
        <v>17</v>
      </c>
      <c r="C347">
        <v>0</v>
      </c>
      <c r="D347">
        <v>2400</v>
      </c>
      <c r="E347">
        <v>2400</v>
      </c>
      <c r="F347" s="1" t="s">
        <v>359</v>
      </c>
      <c r="G347" s="1" t="s">
        <v>937</v>
      </c>
      <c r="H347" s="1" t="s">
        <v>1499</v>
      </c>
      <c r="I347" s="1" t="s">
        <v>2034</v>
      </c>
      <c r="J347" s="1" t="s">
        <v>2563</v>
      </c>
      <c r="K347">
        <v>2400</v>
      </c>
      <c r="L347">
        <v>2400</v>
      </c>
      <c r="M347" s="1" t="s">
        <v>2760</v>
      </c>
      <c r="N347" s="1" t="s">
        <v>2762</v>
      </c>
      <c r="O347" s="1" t="s">
        <v>2764</v>
      </c>
      <c r="P347" s="1"/>
      <c r="Q347" s="1"/>
    </row>
    <row r="348" spans="1:17" x14ac:dyDescent="0.25">
      <c r="A348">
        <v>0</v>
      </c>
      <c r="B348" s="1" t="s">
        <v>17</v>
      </c>
      <c r="C348">
        <v>0</v>
      </c>
      <c r="D348">
        <v>4000</v>
      </c>
      <c r="E348">
        <v>4000</v>
      </c>
      <c r="F348" s="1" t="s">
        <v>360</v>
      </c>
      <c r="G348" s="1" t="s">
        <v>938</v>
      </c>
      <c r="H348" s="1" t="s">
        <v>1500</v>
      </c>
      <c r="I348" s="1" t="s">
        <v>2035</v>
      </c>
      <c r="J348" s="1" t="s">
        <v>2564</v>
      </c>
      <c r="K348">
        <v>4000</v>
      </c>
      <c r="L348">
        <v>4000</v>
      </c>
      <c r="M348" s="1" t="s">
        <v>2760</v>
      </c>
      <c r="N348" s="1" t="s">
        <v>2762</v>
      </c>
      <c r="O348" s="1" t="s">
        <v>2764</v>
      </c>
      <c r="P348" s="1"/>
      <c r="Q348" s="1"/>
    </row>
    <row r="349" spans="1:17" x14ac:dyDescent="0.25">
      <c r="A349">
        <v>0</v>
      </c>
      <c r="B349" s="1" t="s">
        <v>17</v>
      </c>
      <c r="C349">
        <v>0</v>
      </c>
      <c r="D349">
        <v>3600</v>
      </c>
      <c r="E349">
        <v>3600</v>
      </c>
      <c r="F349" s="1" t="s">
        <v>361</v>
      </c>
      <c r="G349" s="1" t="s">
        <v>939</v>
      </c>
      <c r="H349" s="1" t="s">
        <v>1501</v>
      </c>
      <c r="I349" s="1" t="s">
        <v>2036</v>
      </c>
      <c r="J349" s="1" t="s">
        <v>2565</v>
      </c>
      <c r="K349">
        <v>3600</v>
      </c>
      <c r="L349">
        <v>3600</v>
      </c>
      <c r="M349" s="1" t="s">
        <v>2760</v>
      </c>
      <c r="N349" s="1" t="s">
        <v>2762</v>
      </c>
      <c r="O349" s="1" t="s">
        <v>2764</v>
      </c>
      <c r="P349" s="1"/>
      <c r="Q349" s="1"/>
    </row>
    <row r="350" spans="1:17" x14ac:dyDescent="0.25">
      <c r="A350">
        <v>0</v>
      </c>
      <c r="B350" s="1" t="s">
        <v>17</v>
      </c>
      <c r="C350">
        <v>0</v>
      </c>
      <c r="D350">
        <v>5400</v>
      </c>
      <c r="E350">
        <v>5400</v>
      </c>
      <c r="F350" s="1" t="s">
        <v>362</v>
      </c>
      <c r="G350" s="1" t="s">
        <v>940</v>
      </c>
      <c r="H350" s="1" t="s">
        <v>1502</v>
      </c>
      <c r="I350" s="1" t="s">
        <v>2037</v>
      </c>
      <c r="J350" s="1" t="s">
        <v>2566</v>
      </c>
      <c r="K350">
        <v>5400</v>
      </c>
      <c r="L350">
        <v>5400</v>
      </c>
      <c r="M350" s="1" t="s">
        <v>2760</v>
      </c>
      <c r="N350" s="1" t="s">
        <v>2762</v>
      </c>
      <c r="O350" s="1" t="s">
        <v>2764</v>
      </c>
      <c r="P350" s="1"/>
      <c r="Q350" s="1"/>
    </row>
    <row r="351" spans="1:17" x14ac:dyDescent="0.25">
      <c r="A351">
        <v>0</v>
      </c>
      <c r="B351" s="1" t="s">
        <v>17</v>
      </c>
      <c r="C351">
        <v>0</v>
      </c>
      <c r="D351">
        <v>100</v>
      </c>
      <c r="E351">
        <v>100</v>
      </c>
      <c r="F351" s="1" t="s">
        <v>363</v>
      </c>
      <c r="G351" s="1" t="s">
        <v>941</v>
      </c>
      <c r="H351" s="1" t="s">
        <v>1503</v>
      </c>
      <c r="I351" s="1" t="s">
        <v>2038</v>
      </c>
      <c r="J351" s="1" t="s">
        <v>2567</v>
      </c>
      <c r="K351">
        <v>100</v>
      </c>
      <c r="L351">
        <v>100</v>
      </c>
      <c r="M351" s="1" t="s">
        <v>2760</v>
      </c>
      <c r="N351" s="1" t="s">
        <v>2762</v>
      </c>
      <c r="O351" s="1" t="s">
        <v>2764</v>
      </c>
      <c r="P351" s="1"/>
      <c r="Q351" s="1"/>
    </row>
    <row r="352" spans="1:17" x14ac:dyDescent="0.25">
      <c r="A352">
        <v>0</v>
      </c>
      <c r="B352" s="1" t="s">
        <v>17</v>
      </c>
      <c r="C352">
        <v>0</v>
      </c>
      <c r="D352">
        <v>1020800</v>
      </c>
      <c r="E352">
        <v>1020800</v>
      </c>
      <c r="F352" s="1" t="s">
        <v>364</v>
      </c>
      <c r="G352" s="1" t="s">
        <v>942</v>
      </c>
      <c r="H352" s="1" t="s">
        <v>1504</v>
      </c>
      <c r="I352" s="1" t="s">
        <v>2039</v>
      </c>
      <c r="J352" s="1"/>
      <c r="K352">
        <v>1020800</v>
      </c>
      <c r="L352">
        <v>1020800</v>
      </c>
      <c r="M352" s="1" t="s">
        <v>2760</v>
      </c>
      <c r="N352" s="1" t="s">
        <v>2762</v>
      </c>
      <c r="O352" s="1" t="s">
        <v>2764</v>
      </c>
      <c r="P352" s="1" t="s">
        <v>2779</v>
      </c>
      <c r="Q352" s="1"/>
    </row>
    <row r="353" spans="1:17" x14ac:dyDescent="0.25">
      <c r="A353">
        <v>0</v>
      </c>
      <c r="B353" s="1" t="s">
        <v>17</v>
      </c>
      <c r="C353">
        <v>0</v>
      </c>
      <c r="D353">
        <v>100</v>
      </c>
      <c r="E353">
        <v>100</v>
      </c>
      <c r="F353" s="1" t="s">
        <v>365</v>
      </c>
      <c r="G353" s="1" t="s">
        <v>943</v>
      </c>
      <c r="H353" s="1" t="s">
        <v>1505</v>
      </c>
      <c r="I353" s="1" t="s">
        <v>2040</v>
      </c>
      <c r="J353" s="1" t="s">
        <v>2568</v>
      </c>
      <c r="K353">
        <v>100</v>
      </c>
      <c r="L353">
        <v>100</v>
      </c>
      <c r="M353" s="1" t="s">
        <v>2760</v>
      </c>
      <c r="N353" s="1" t="s">
        <v>2762</v>
      </c>
      <c r="O353" s="1" t="s">
        <v>2764</v>
      </c>
      <c r="P353" s="1" t="s">
        <v>2780</v>
      </c>
      <c r="Q353" s="1"/>
    </row>
    <row r="354" spans="1:17" x14ac:dyDescent="0.25">
      <c r="A354">
        <v>0</v>
      </c>
      <c r="B354" s="1" t="s">
        <v>17</v>
      </c>
      <c r="C354">
        <v>0</v>
      </c>
      <c r="D354">
        <v>8500</v>
      </c>
      <c r="E354">
        <v>8500</v>
      </c>
      <c r="F354" s="1" t="s">
        <v>366</v>
      </c>
      <c r="G354" s="1" t="s">
        <v>944</v>
      </c>
      <c r="H354" s="1" t="s">
        <v>1506</v>
      </c>
      <c r="I354" s="1" t="s">
        <v>2041</v>
      </c>
      <c r="J354" s="1" t="s">
        <v>2569</v>
      </c>
      <c r="K354">
        <v>8500</v>
      </c>
      <c r="L354">
        <v>8500</v>
      </c>
      <c r="M354" s="1" t="s">
        <v>2760</v>
      </c>
      <c r="N354" s="1" t="s">
        <v>2762</v>
      </c>
      <c r="O354" s="1" t="s">
        <v>2764</v>
      </c>
      <c r="P354" s="1" t="s">
        <v>2781</v>
      </c>
      <c r="Q354" s="1"/>
    </row>
    <row r="355" spans="1:17" x14ac:dyDescent="0.25">
      <c r="A355">
        <v>20000</v>
      </c>
      <c r="B355" s="1" t="s">
        <v>17</v>
      </c>
      <c r="C355">
        <v>20000</v>
      </c>
      <c r="D355">
        <v>0</v>
      </c>
      <c r="E355">
        <v>0</v>
      </c>
      <c r="F355" s="1" t="s">
        <v>367</v>
      </c>
      <c r="G355" s="1" t="s">
        <v>945</v>
      </c>
      <c r="H355" s="1" t="s">
        <v>1507</v>
      </c>
      <c r="I355" s="1" t="s">
        <v>2042</v>
      </c>
      <c r="J355" s="1"/>
      <c r="K355">
        <v>20000</v>
      </c>
      <c r="L355">
        <v>20000</v>
      </c>
      <c r="M355" s="1" t="s">
        <v>2760</v>
      </c>
      <c r="N355" s="1" t="s">
        <v>2762</v>
      </c>
      <c r="O355" s="1" t="s">
        <v>2764</v>
      </c>
      <c r="P355" s="1"/>
      <c r="Q355" s="1"/>
    </row>
    <row r="356" spans="1:17" x14ac:dyDescent="0.25">
      <c r="A356">
        <v>0</v>
      </c>
      <c r="B356" s="1" t="s">
        <v>17</v>
      </c>
      <c r="C356">
        <v>0</v>
      </c>
      <c r="D356">
        <v>1000</v>
      </c>
      <c r="E356">
        <v>1000</v>
      </c>
      <c r="F356" s="1" t="s">
        <v>368</v>
      </c>
      <c r="G356" s="1" t="s">
        <v>946</v>
      </c>
      <c r="H356" s="1" t="s">
        <v>1508</v>
      </c>
      <c r="I356" s="1" t="s">
        <v>2043</v>
      </c>
      <c r="J356" s="1" t="s">
        <v>2570</v>
      </c>
      <c r="K356">
        <v>1000</v>
      </c>
      <c r="L356">
        <v>1000</v>
      </c>
      <c r="M356" s="1" t="s">
        <v>2760</v>
      </c>
      <c r="N356" s="1" t="s">
        <v>2762</v>
      </c>
      <c r="O356" s="1" t="s">
        <v>2764</v>
      </c>
      <c r="P356" s="1"/>
      <c r="Q356" s="1"/>
    </row>
    <row r="357" spans="1:17" x14ac:dyDescent="0.25">
      <c r="A357">
        <v>0</v>
      </c>
      <c r="B357" s="1" t="s">
        <v>17</v>
      </c>
      <c r="C357">
        <v>0</v>
      </c>
      <c r="D357">
        <v>500</v>
      </c>
      <c r="E357">
        <v>500</v>
      </c>
      <c r="F357" s="1" t="s">
        <v>369</v>
      </c>
      <c r="G357" s="1" t="s">
        <v>947</v>
      </c>
      <c r="H357" s="1" t="s">
        <v>1509</v>
      </c>
      <c r="I357" s="1" t="s">
        <v>2044</v>
      </c>
      <c r="J357" s="1" t="s">
        <v>2571</v>
      </c>
      <c r="K357">
        <v>500</v>
      </c>
      <c r="L357">
        <v>500</v>
      </c>
      <c r="M357" s="1" t="s">
        <v>2760</v>
      </c>
      <c r="N357" s="1" t="s">
        <v>2762</v>
      </c>
      <c r="O357" s="1" t="s">
        <v>2764</v>
      </c>
      <c r="P357" s="1"/>
      <c r="Q357" s="1"/>
    </row>
    <row r="358" spans="1:17" x14ac:dyDescent="0.25">
      <c r="A358">
        <v>0</v>
      </c>
      <c r="B358" s="1" t="s">
        <v>17</v>
      </c>
      <c r="C358">
        <v>0</v>
      </c>
      <c r="D358">
        <v>800</v>
      </c>
      <c r="E358">
        <v>800</v>
      </c>
      <c r="F358" s="1" t="s">
        <v>370</v>
      </c>
      <c r="G358" s="1" t="s">
        <v>948</v>
      </c>
      <c r="H358" s="1" t="s">
        <v>1510</v>
      </c>
      <c r="I358" s="1" t="s">
        <v>2045</v>
      </c>
      <c r="J358" s="1" t="s">
        <v>2572</v>
      </c>
      <c r="K358">
        <v>800</v>
      </c>
      <c r="L358">
        <v>800</v>
      </c>
      <c r="M358" s="1" t="s">
        <v>2760</v>
      </c>
      <c r="N358" s="1" t="s">
        <v>2762</v>
      </c>
      <c r="O358" s="1" t="s">
        <v>2764</v>
      </c>
      <c r="P358" s="1"/>
      <c r="Q358" s="1"/>
    </row>
    <row r="359" spans="1:17" x14ac:dyDescent="0.25">
      <c r="A359">
        <v>0</v>
      </c>
      <c r="B359" s="1" t="s">
        <v>17</v>
      </c>
      <c r="C359">
        <v>0</v>
      </c>
      <c r="D359">
        <v>1600</v>
      </c>
      <c r="E359">
        <v>1600</v>
      </c>
      <c r="F359" s="1" t="s">
        <v>371</v>
      </c>
      <c r="G359" s="1" t="s">
        <v>949</v>
      </c>
      <c r="H359" s="1" t="s">
        <v>1270</v>
      </c>
      <c r="I359" s="1" t="s">
        <v>2046</v>
      </c>
      <c r="J359" s="1" t="s">
        <v>2573</v>
      </c>
      <c r="K359">
        <v>1600</v>
      </c>
      <c r="L359">
        <v>1600</v>
      </c>
      <c r="M359" s="1" t="s">
        <v>2760</v>
      </c>
      <c r="N359" s="1" t="s">
        <v>2762</v>
      </c>
      <c r="O359" s="1" t="s">
        <v>2764</v>
      </c>
      <c r="P359" s="1"/>
      <c r="Q359" s="1"/>
    </row>
    <row r="360" spans="1:17" x14ac:dyDescent="0.25">
      <c r="A360">
        <v>0</v>
      </c>
      <c r="B360" s="1" t="s">
        <v>17</v>
      </c>
      <c r="C360">
        <v>0</v>
      </c>
      <c r="D360">
        <v>4800</v>
      </c>
      <c r="E360">
        <v>4800</v>
      </c>
      <c r="F360" s="1" t="s">
        <v>372</v>
      </c>
      <c r="G360" s="1" t="s">
        <v>950</v>
      </c>
      <c r="H360" s="1" t="s">
        <v>1325</v>
      </c>
      <c r="I360" s="1" t="s">
        <v>2047</v>
      </c>
      <c r="J360" s="1" t="s">
        <v>2574</v>
      </c>
      <c r="K360">
        <v>4800</v>
      </c>
      <c r="L360">
        <v>4800</v>
      </c>
      <c r="M360" s="1" t="s">
        <v>2760</v>
      </c>
      <c r="N360" s="1" t="s">
        <v>2762</v>
      </c>
      <c r="O360" s="1" t="s">
        <v>2764</v>
      </c>
      <c r="P360" s="1"/>
      <c r="Q360" s="1"/>
    </row>
    <row r="361" spans="1:17" x14ac:dyDescent="0.25">
      <c r="A361">
        <v>0</v>
      </c>
      <c r="B361" s="1" t="s">
        <v>17</v>
      </c>
      <c r="C361">
        <v>0</v>
      </c>
      <c r="D361">
        <v>400</v>
      </c>
      <c r="E361">
        <v>400</v>
      </c>
      <c r="F361" s="1" t="s">
        <v>373</v>
      </c>
      <c r="G361" s="1" t="s">
        <v>951</v>
      </c>
      <c r="H361" s="1" t="s">
        <v>1511</v>
      </c>
      <c r="I361" s="1" t="s">
        <v>2048</v>
      </c>
      <c r="J361" s="1" t="s">
        <v>2575</v>
      </c>
      <c r="K361">
        <v>400</v>
      </c>
      <c r="L361">
        <v>400</v>
      </c>
      <c r="M361" s="1" t="s">
        <v>2760</v>
      </c>
      <c r="N361" s="1" t="s">
        <v>2762</v>
      </c>
      <c r="O361" s="1" t="s">
        <v>2764</v>
      </c>
      <c r="P361" s="1"/>
      <c r="Q361" s="1"/>
    </row>
    <row r="362" spans="1:17" x14ac:dyDescent="0.25">
      <c r="A362">
        <v>0</v>
      </c>
      <c r="B362" s="1" t="s">
        <v>17</v>
      </c>
      <c r="C362">
        <v>0</v>
      </c>
      <c r="D362">
        <v>3900</v>
      </c>
      <c r="E362">
        <v>3900</v>
      </c>
      <c r="F362" s="1" t="s">
        <v>374</v>
      </c>
      <c r="G362" s="1" t="s">
        <v>952</v>
      </c>
      <c r="H362" s="1" t="s">
        <v>1512</v>
      </c>
      <c r="I362" s="1" t="s">
        <v>2049</v>
      </c>
      <c r="J362" s="1" t="s">
        <v>2576</v>
      </c>
      <c r="K362">
        <v>3900</v>
      </c>
      <c r="L362">
        <v>3900</v>
      </c>
      <c r="M362" s="1" t="s">
        <v>2760</v>
      </c>
      <c r="N362" s="1" t="s">
        <v>2762</v>
      </c>
      <c r="O362" s="1" t="s">
        <v>2764</v>
      </c>
      <c r="P362" s="1"/>
      <c r="Q362" s="1"/>
    </row>
    <row r="363" spans="1:17" x14ac:dyDescent="0.25">
      <c r="A363">
        <v>0</v>
      </c>
      <c r="B363" s="1" t="s">
        <v>17</v>
      </c>
      <c r="C363">
        <v>0</v>
      </c>
      <c r="D363">
        <v>3600</v>
      </c>
      <c r="E363">
        <v>3600</v>
      </c>
      <c r="F363" s="1" t="s">
        <v>375</v>
      </c>
      <c r="G363" s="1" t="s">
        <v>953</v>
      </c>
      <c r="H363" s="1" t="s">
        <v>1513</v>
      </c>
      <c r="I363" s="1" t="s">
        <v>2050</v>
      </c>
      <c r="J363" s="1" t="s">
        <v>2577</v>
      </c>
      <c r="K363">
        <v>3600</v>
      </c>
      <c r="L363">
        <v>3600</v>
      </c>
      <c r="M363" s="1" t="s">
        <v>2760</v>
      </c>
      <c r="N363" s="1" t="s">
        <v>2762</v>
      </c>
      <c r="O363" s="1" t="s">
        <v>2764</v>
      </c>
      <c r="P363" s="1"/>
      <c r="Q363" s="1"/>
    </row>
    <row r="364" spans="1:17" x14ac:dyDescent="0.25">
      <c r="A364">
        <v>5300</v>
      </c>
      <c r="B364" s="1" t="s">
        <v>17</v>
      </c>
      <c r="C364">
        <v>5300</v>
      </c>
      <c r="D364">
        <v>0</v>
      </c>
      <c r="E364">
        <v>0</v>
      </c>
      <c r="F364" s="1" t="s">
        <v>376</v>
      </c>
      <c r="G364" s="1" t="s">
        <v>954</v>
      </c>
      <c r="H364" s="1" t="s">
        <v>1514</v>
      </c>
      <c r="I364" s="1" t="s">
        <v>1783</v>
      </c>
      <c r="J364" s="1"/>
      <c r="K364">
        <v>5300</v>
      </c>
      <c r="L364">
        <v>5300</v>
      </c>
      <c r="M364" s="1" t="s">
        <v>2760</v>
      </c>
      <c r="N364" s="1" t="s">
        <v>2762</v>
      </c>
      <c r="O364" s="1" t="s">
        <v>2764</v>
      </c>
      <c r="P364" s="1"/>
      <c r="Q364" s="1"/>
    </row>
    <row r="365" spans="1:17" x14ac:dyDescent="0.25">
      <c r="A365">
        <v>0</v>
      </c>
      <c r="B365" s="1" t="s">
        <v>17</v>
      </c>
      <c r="C365">
        <v>0</v>
      </c>
      <c r="D365">
        <v>22000</v>
      </c>
      <c r="E365">
        <v>22000</v>
      </c>
      <c r="F365" s="1" t="s">
        <v>377</v>
      </c>
      <c r="G365" s="1" t="s">
        <v>955</v>
      </c>
      <c r="H365" s="1" t="s">
        <v>1515</v>
      </c>
      <c r="I365" s="1" t="s">
        <v>2051</v>
      </c>
      <c r="J365" s="1" t="s">
        <v>2578</v>
      </c>
      <c r="K365">
        <v>22000</v>
      </c>
      <c r="L365">
        <v>22000</v>
      </c>
      <c r="M365" s="1" t="s">
        <v>2760</v>
      </c>
      <c r="N365" s="1" t="s">
        <v>2762</v>
      </c>
      <c r="O365" s="1" t="s">
        <v>2764</v>
      </c>
      <c r="P365" s="1"/>
      <c r="Q365" s="1"/>
    </row>
    <row r="366" spans="1:17" x14ac:dyDescent="0.25">
      <c r="A366">
        <v>0</v>
      </c>
      <c r="B366" s="1" t="s">
        <v>17</v>
      </c>
      <c r="C366">
        <v>0</v>
      </c>
      <c r="D366">
        <v>2200</v>
      </c>
      <c r="E366">
        <v>2200</v>
      </c>
      <c r="F366" s="1" t="s">
        <v>378</v>
      </c>
      <c r="G366" s="1" t="s">
        <v>956</v>
      </c>
      <c r="H366" s="1" t="s">
        <v>1516</v>
      </c>
      <c r="I366" s="1" t="s">
        <v>2052</v>
      </c>
      <c r="J366" s="1" t="s">
        <v>2579</v>
      </c>
      <c r="K366">
        <v>2200</v>
      </c>
      <c r="L366">
        <v>2200</v>
      </c>
      <c r="M366" s="1" t="s">
        <v>2760</v>
      </c>
      <c r="N366" s="1" t="s">
        <v>2762</v>
      </c>
      <c r="O366" s="1" t="s">
        <v>2764</v>
      </c>
      <c r="P366" s="1"/>
      <c r="Q366" s="1"/>
    </row>
    <row r="367" spans="1:17" x14ac:dyDescent="0.25">
      <c r="A367">
        <v>0</v>
      </c>
      <c r="B367" s="1" t="s">
        <v>17</v>
      </c>
      <c r="C367">
        <v>0</v>
      </c>
      <c r="D367">
        <v>2000</v>
      </c>
      <c r="E367">
        <v>2000</v>
      </c>
      <c r="F367" s="1" t="s">
        <v>379</v>
      </c>
      <c r="G367" s="1" t="s">
        <v>957</v>
      </c>
      <c r="H367" s="1" t="s">
        <v>1517</v>
      </c>
      <c r="I367" s="1" t="s">
        <v>2053</v>
      </c>
      <c r="J367" s="1" t="s">
        <v>2580</v>
      </c>
      <c r="K367">
        <v>2000</v>
      </c>
      <c r="L367">
        <v>2000</v>
      </c>
      <c r="M367" s="1" t="s">
        <v>2760</v>
      </c>
      <c r="N367" s="1" t="s">
        <v>2762</v>
      </c>
      <c r="O367" s="1" t="s">
        <v>2764</v>
      </c>
      <c r="P367" s="1"/>
      <c r="Q367" s="1"/>
    </row>
    <row r="368" spans="1:17" x14ac:dyDescent="0.25">
      <c r="A368">
        <v>0</v>
      </c>
      <c r="B368" s="1" t="s">
        <v>17</v>
      </c>
      <c r="C368">
        <v>0</v>
      </c>
      <c r="D368">
        <v>800</v>
      </c>
      <c r="E368">
        <v>800</v>
      </c>
      <c r="F368" s="1" t="s">
        <v>380</v>
      </c>
      <c r="G368" s="1" t="s">
        <v>958</v>
      </c>
      <c r="H368" s="1" t="s">
        <v>1383</v>
      </c>
      <c r="I368" s="1" t="s">
        <v>2054</v>
      </c>
      <c r="J368" s="1" t="s">
        <v>2581</v>
      </c>
      <c r="K368">
        <v>800</v>
      </c>
      <c r="L368">
        <v>800</v>
      </c>
      <c r="M368" s="1" t="s">
        <v>2760</v>
      </c>
      <c r="N368" s="1" t="s">
        <v>2762</v>
      </c>
      <c r="O368" s="1" t="s">
        <v>2764</v>
      </c>
      <c r="P368" s="1"/>
      <c r="Q368" s="1"/>
    </row>
    <row r="369" spans="1:17" x14ac:dyDescent="0.25">
      <c r="A369">
        <v>0</v>
      </c>
      <c r="B369" s="1" t="s">
        <v>17</v>
      </c>
      <c r="C369">
        <v>0</v>
      </c>
      <c r="D369">
        <v>11400</v>
      </c>
      <c r="E369">
        <v>11400</v>
      </c>
      <c r="F369" s="1" t="s">
        <v>381</v>
      </c>
      <c r="G369" s="1" t="s">
        <v>959</v>
      </c>
      <c r="H369" s="1" t="s">
        <v>1518</v>
      </c>
      <c r="I369" s="1" t="s">
        <v>2055</v>
      </c>
      <c r="J369" s="1" t="s">
        <v>2582</v>
      </c>
      <c r="K369">
        <v>11400</v>
      </c>
      <c r="L369">
        <v>11400</v>
      </c>
      <c r="M369" s="1" t="s">
        <v>2760</v>
      </c>
      <c r="N369" s="1" t="s">
        <v>2762</v>
      </c>
      <c r="O369" s="1" t="s">
        <v>2764</v>
      </c>
      <c r="P369" s="1"/>
      <c r="Q369" s="1"/>
    </row>
    <row r="370" spans="1:17" x14ac:dyDescent="0.25">
      <c r="A370">
        <v>0</v>
      </c>
      <c r="B370" s="1" t="s">
        <v>17</v>
      </c>
      <c r="C370">
        <v>0</v>
      </c>
      <c r="D370">
        <v>4600</v>
      </c>
      <c r="E370">
        <v>4600</v>
      </c>
      <c r="F370" s="1" t="s">
        <v>382</v>
      </c>
      <c r="G370" s="1" t="s">
        <v>960</v>
      </c>
      <c r="H370" s="1" t="s">
        <v>1519</v>
      </c>
      <c r="I370" s="1" t="s">
        <v>2056</v>
      </c>
      <c r="J370" s="1" t="s">
        <v>2583</v>
      </c>
      <c r="K370">
        <v>4600</v>
      </c>
      <c r="L370">
        <v>4600</v>
      </c>
      <c r="M370" s="1" t="s">
        <v>2760</v>
      </c>
      <c r="N370" s="1" t="s">
        <v>2762</v>
      </c>
      <c r="O370" s="1" t="s">
        <v>2764</v>
      </c>
      <c r="P370" s="1"/>
      <c r="Q370" s="1"/>
    </row>
    <row r="371" spans="1:17" x14ac:dyDescent="0.25">
      <c r="A371">
        <v>0</v>
      </c>
      <c r="B371" s="1" t="s">
        <v>17</v>
      </c>
      <c r="C371">
        <v>0</v>
      </c>
      <c r="D371">
        <v>10000</v>
      </c>
      <c r="E371">
        <v>10000</v>
      </c>
      <c r="F371" s="1" t="s">
        <v>383</v>
      </c>
      <c r="G371" s="1" t="s">
        <v>961</v>
      </c>
      <c r="H371" s="1" t="s">
        <v>1520</v>
      </c>
      <c r="I371" s="1" t="s">
        <v>2057</v>
      </c>
      <c r="J371" s="1" t="s">
        <v>2584</v>
      </c>
      <c r="K371">
        <v>10000</v>
      </c>
      <c r="L371">
        <v>10000</v>
      </c>
      <c r="M371" s="1" t="s">
        <v>2760</v>
      </c>
      <c r="N371" s="1" t="s">
        <v>2762</v>
      </c>
      <c r="O371" s="1" t="s">
        <v>2764</v>
      </c>
      <c r="P371" s="1"/>
      <c r="Q371" s="1"/>
    </row>
    <row r="372" spans="1:17" x14ac:dyDescent="0.25">
      <c r="A372">
        <v>0</v>
      </c>
      <c r="B372" s="1" t="s">
        <v>17</v>
      </c>
      <c r="C372">
        <v>0</v>
      </c>
      <c r="D372">
        <v>2600</v>
      </c>
      <c r="E372">
        <v>2600</v>
      </c>
      <c r="F372" s="1" t="s">
        <v>383</v>
      </c>
      <c r="G372" s="1" t="s">
        <v>962</v>
      </c>
      <c r="H372" s="1" t="s">
        <v>1521</v>
      </c>
      <c r="I372" s="1" t="s">
        <v>2058</v>
      </c>
      <c r="J372" s="1" t="s">
        <v>2585</v>
      </c>
      <c r="K372">
        <v>2600</v>
      </c>
      <c r="L372">
        <v>2600</v>
      </c>
      <c r="M372" s="1" t="s">
        <v>2760</v>
      </c>
      <c r="N372" s="1" t="s">
        <v>2762</v>
      </c>
      <c r="O372" s="1" t="s">
        <v>2764</v>
      </c>
      <c r="P372" s="1"/>
      <c r="Q372" s="1"/>
    </row>
    <row r="373" spans="1:17" x14ac:dyDescent="0.25">
      <c r="A373">
        <v>0</v>
      </c>
      <c r="B373" s="1" t="s">
        <v>17</v>
      </c>
      <c r="C373">
        <v>0</v>
      </c>
      <c r="D373">
        <v>4000</v>
      </c>
      <c r="E373">
        <v>4000</v>
      </c>
      <c r="F373" s="1" t="s">
        <v>384</v>
      </c>
      <c r="G373" s="1" t="s">
        <v>963</v>
      </c>
      <c r="H373" s="1" t="s">
        <v>1522</v>
      </c>
      <c r="I373" s="1" t="s">
        <v>2059</v>
      </c>
      <c r="J373" s="1" t="s">
        <v>2586</v>
      </c>
      <c r="K373">
        <v>4000</v>
      </c>
      <c r="L373">
        <v>4000</v>
      </c>
      <c r="M373" s="1" t="s">
        <v>2760</v>
      </c>
      <c r="N373" s="1" t="s">
        <v>2762</v>
      </c>
      <c r="O373" s="1" t="s">
        <v>2764</v>
      </c>
      <c r="P373" s="1"/>
      <c r="Q373" s="1"/>
    </row>
    <row r="374" spans="1:17" x14ac:dyDescent="0.25">
      <c r="A374">
        <v>400</v>
      </c>
      <c r="B374" s="1" t="s">
        <v>17</v>
      </c>
      <c r="C374">
        <v>400</v>
      </c>
      <c r="D374">
        <v>0</v>
      </c>
      <c r="E374">
        <v>0</v>
      </c>
      <c r="F374" s="1" t="s">
        <v>385</v>
      </c>
      <c r="G374" s="1" t="s">
        <v>964</v>
      </c>
      <c r="H374" s="1" t="s">
        <v>1523</v>
      </c>
      <c r="I374" s="1" t="s">
        <v>2060</v>
      </c>
      <c r="J374" s="1"/>
      <c r="K374">
        <v>400</v>
      </c>
      <c r="L374">
        <v>400</v>
      </c>
      <c r="M374" s="1" t="s">
        <v>2760</v>
      </c>
      <c r="N374" s="1" t="s">
        <v>2762</v>
      </c>
      <c r="O374" s="1" t="s">
        <v>2764</v>
      </c>
      <c r="P374" s="1"/>
      <c r="Q374" s="1"/>
    </row>
    <row r="375" spans="1:17" x14ac:dyDescent="0.25">
      <c r="A375">
        <v>0</v>
      </c>
      <c r="B375" s="1" t="s">
        <v>17</v>
      </c>
      <c r="C375">
        <v>0</v>
      </c>
      <c r="D375">
        <v>18500</v>
      </c>
      <c r="E375">
        <v>18500</v>
      </c>
      <c r="F375" s="1" t="s">
        <v>386</v>
      </c>
      <c r="G375" s="1" t="s">
        <v>965</v>
      </c>
      <c r="H375" s="1" t="s">
        <v>1524</v>
      </c>
      <c r="I375" s="1" t="s">
        <v>2061</v>
      </c>
      <c r="J375" s="1" t="s">
        <v>2587</v>
      </c>
      <c r="K375">
        <v>18500</v>
      </c>
      <c r="L375">
        <v>18500</v>
      </c>
      <c r="M375" s="1" t="s">
        <v>2760</v>
      </c>
      <c r="N375" s="1" t="s">
        <v>2762</v>
      </c>
      <c r="O375" s="1" t="s">
        <v>2764</v>
      </c>
      <c r="P375" s="1"/>
      <c r="Q375" s="1"/>
    </row>
    <row r="376" spans="1:17" x14ac:dyDescent="0.25">
      <c r="A376">
        <v>0</v>
      </c>
      <c r="B376" s="1" t="s">
        <v>17</v>
      </c>
      <c r="C376">
        <v>0</v>
      </c>
      <c r="D376">
        <v>1000</v>
      </c>
      <c r="E376">
        <v>1000</v>
      </c>
      <c r="F376" s="1" t="s">
        <v>387</v>
      </c>
      <c r="G376" s="1" t="s">
        <v>966</v>
      </c>
      <c r="H376" s="1" t="s">
        <v>1397</v>
      </c>
      <c r="I376" s="1" t="s">
        <v>2062</v>
      </c>
      <c r="J376" s="1" t="s">
        <v>2588</v>
      </c>
      <c r="K376">
        <v>1000</v>
      </c>
      <c r="L376">
        <v>1000</v>
      </c>
      <c r="M376" s="1" t="s">
        <v>2760</v>
      </c>
      <c r="N376" s="1" t="s">
        <v>2762</v>
      </c>
      <c r="O376" s="1" t="s">
        <v>2764</v>
      </c>
      <c r="P376" s="1"/>
      <c r="Q376" s="1"/>
    </row>
    <row r="377" spans="1:17" x14ac:dyDescent="0.25">
      <c r="A377">
        <v>0</v>
      </c>
      <c r="B377" s="1" t="s">
        <v>17</v>
      </c>
      <c r="C377">
        <v>0</v>
      </c>
      <c r="D377">
        <v>20000</v>
      </c>
      <c r="E377">
        <v>20000</v>
      </c>
      <c r="F377" s="1" t="s">
        <v>388</v>
      </c>
      <c r="G377" s="1" t="s">
        <v>967</v>
      </c>
      <c r="H377" s="1" t="s">
        <v>1525</v>
      </c>
      <c r="I377" s="1" t="s">
        <v>2063</v>
      </c>
      <c r="J377" s="1" t="s">
        <v>2589</v>
      </c>
      <c r="K377">
        <v>20000</v>
      </c>
      <c r="L377">
        <v>20000</v>
      </c>
      <c r="M377" s="1" t="s">
        <v>2760</v>
      </c>
      <c r="N377" s="1" t="s">
        <v>2762</v>
      </c>
      <c r="O377" s="1" t="s">
        <v>2764</v>
      </c>
      <c r="P377" s="1"/>
      <c r="Q377" s="1"/>
    </row>
    <row r="378" spans="1:17" x14ac:dyDescent="0.25">
      <c r="A378">
        <v>0</v>
      </c>
      <c r="B378" s="1" t="s">
        <v>17</v>
      </c>
      <c r="C378">
        <v>0</v>
      </c>
      <c r="D378">
        <v>2500</v>
      </c>
      <c r="E378">
        <v>2500</v>
      </c>
      <c r="F378" s="1" t="s">
        <v>389</v>
      </c>
      <c r="G378" s="1" t="s">
        <v>968</v>
      </c>
      <c r="H378" s="1" t="s">
        <v>1526</v>
      </c>
      <c r="I378" s="1" t="s">
        <v>2064</v>
      </c>
      <c r="J378" s="1" t="s">
        <v>2590</v>
      </c>
      <c r="K378">
        <v>2500</v>
      </c>
      <c r="L378">
        <v>2500</v>
      </c>
      <c r="M378" s="1" t="s">
        <v>2760</v>
      </c>
      <c r="N378" s="1" t="s">
        <v>2762</v>
      </c>
      <c r="O378" s="1" t="s">
        <v>2764</v>
      </c>
      <c r="P378" s="1"/>
      <c r="Q378" s="1"/>
    </row>
    <row r="379" spans="1:17" x14ac:dyDescent="0.25">
      <c r="A379">
        <v>0</v>
      </c>
      <c r="B379" s="1" t="s">
        <v>17</v>
      </c>
      <c r="C379">
        <v>0</v>
      </c>
      <c r="D379">
        <v>1600</v>
      </c>
      <c r="E379">
        <v>1600</v>
      </c>
      <c r="F379" s="1" t="s">
        <v>390</v>
      </c>
      <c r="G379" s="1" t="s">
        <v>969</v>
      </c>
      <c r="H379" s="1" t="s">
        <v>1527</v>
      </c>
      <c r="I379" s="1" t="s">
        <v>2065</v>
      </c>
      <c r="J379" s="1" t="s">
        <v>2591</v>
      </c>
      <c r="K379">
        <v>1600</v>
      </c>
      <c r="L379">
        <v>1600</v>
      </c>
      <c r="M379" s="1" t="s">
        <v>2760</v>
      </c>
      <c r="N379" s="1" t="s">
        <v>2762</v>
      </c>
      <c r="O379" s="1" t="s">
        <v>2764</v>
      </c>
      <c r="P379" s="1"/>
      <c r="Q379" s="1"/>
    </row>
    <row r="380" spans="1:17" x14ac:dyDescent="0.25">
      <c r="A380">
        <v>0</v>
      </c>
      <c r="B380" s="1" t="s">
        <v>17</v>
      </c>
      <c r="C380">
        <v>0</v>
      </c>
      <c r="D380">
        <v>2000</v>
      </c>
      <c r="E380">
        <v>2000</v>
      </c>
      <c r="F380" s="1" t="s">
        <v>391</v>
      </c>
      <c r="G380" s="1" t="s">
        <v>970</v>
      </c>
      <c r="H380" s="1" t="s">
        <v>1528</v>
      </c>
      <c r="I380" s="1" t="s">
        <v>2066</v>
      </c>
      <c r="J380" s="1" t="s">
        <v>2592</v>
      </c>
      <c r="K380">
        <v>2000</v>
      </c>
      <c r="L380">
        <v>2000</v>
      </c>
      <c r="M380" s="1" t="s">
        <v>2760</v>
      </c>
      <c r="N380" s="1" t="s">
        <v>2762</v>
      </c>
      <c r="O380" s="1" t="s">
        <v>2764</v>
      </c>
      <c r="P380" s="1"/>
      <c r="Q380" s="1"/>
    </row>
    <row r="381" spans="1:17" x14ac:dyDescent="0.25">
      <c r="A381">
        <v>2000</v>
      </c>
      <c r="B381" s="1" t="s">
        <v>17</v>
      </c>
      <c r="C381">
        <v>2000</v>
      </c>
      <c r="D381">
        <v>0</v>
      </c>
      <c r="E381">
        <v>0</v>
      </c>
      <c r="F381" s="1" t="s">
        <v>392</v>
      </c>
      <c r="G381" s="1" t="s">
        <v>971</v>
      </c>
      <c r="H381" s="1" t="s">
        <v>1529</v>
      </c>
      <c r="I381" s="1" t="s">
        <v>2067</v>
      </c>
      <c r="J381" s="1"/>
      <c r="K381">
        <v>2000</v>
      </c>
      <c r="L381">
        <v>2000</v>
      </c>
      <c r="M381" s="1" t="s">
        <v>2760</v>
      </c>
      <c r="N381" s="1" t="s">
        <v>2762</v>
      </c>
      <c r="O381" s="1" t="s">
        <v>2764</v>
      </c>
      <c r="P381" s="1"/>
      <c r="Q381" s="1"/>
    </row>
    <row r="382" spans="1:17" x14ac:dyDescent="0.25">
      <c r="A382">
        <v>0</v>
      </c>
      <c r="B382" s="1" t="s">
        <v>17</v>
      </c>
      <c r="C382">
        <v>0</v>
      </c>
      <c r="D382">
        <v>700</v>
      </c>
      <c r="E382">
        <v>700</v>
      </c>
      <c r="F382" s="1" t="s">
        <v>393</v>
      </c>
      <c r="G382" s="1" t="s">
        <v>972</v>
      </c>
      <c r="H382" s="1" t="s">
        <v>1530</v>
      </c>
      <c r="I382" s="1" t="s">
        <v>1976</v>
      </c>
      <c r="J382" s="1" t="s">
        <v>2593</v>
      </c>
      <c r="K382">
        <v>700</v>
      </c>
      <c r="L382">
        <v>700</v>
      </c>
      <c r="M382" s="1" t="s">
        <v>2760</v>
      </c>
      <c r="N382" s="1" t="s">
        <v>2762</v>
      </c>
      <c r="O382" s="1" t="s">
        <v>2764</v>
      </c>
      <c r="P382" s="1"/>
      <c r="Q382" s="1"/>
    </row>
    <row r="383" spans="1:17" x14ac:dyDescent="0.25">
      <c r="A383">
        <v>0</v>
      </c>
      <c r="B383" s="1" t="s">
        <v>17</v>
      </c>
      <c r="C383">
        <v>0</v>
      </c>
      <c r="D383">
        <v>2000</v>
      </c>
      <c r="E383">
        <v>2000</v>
      </c>
      <c r="F383" s="1" t="s">
        <v>394</v>
      </c>
      <c r="G383" s="1" t="s">
        <v>973</v>
      </c>
      <c r="H383" s="1" t="s">
        <v>1531</v>
      </c>
      <c r="I383" s="1" t="s">
        <v>2068</v>
      </c>
      <c r="J383" s="1" t="s">
        <v>2594</v>
      </c>
      <c r="K383">
        <v>2000</v>
      </c>
      <c r="L383">
        <v>2000</v>
      </c>
      <c r="M383" s="1" t="s">
        <v>2760</v>
      </c>
      <c r="N383" s="1" t="s">
        <v>2762</v>
      </c>
      <c r="O383" s="1" t="s">
        <v>2764</v>
      </c>
      <c r="P383" s="1"/>
      <c r="Q383" s="1"/>
    </row>
    <row r="384" spans="1:17" x14ac:dyDescent="0.25">
      <c r="A384">
        <v>0</v>
      </c>
      <c r="B384" s="1" t="s">
        <v>17</v>
      </c>
      <c r="C384">
        <v>0</v>
      </c>
      <c r="D384">
        <v>3200</v>
      </c>
      <c r="E384">
        <v>3200</v>
      </c>
      <c r="F384" s="1" t="s">
        <v>395</v>
      </c>
      <c r="G384" s="1" t="s">
        <v>974</v>
      </c>
      <c r="H384" s="1" t="s">
        <v>1532</v>
      </c>
      <c r="I384" s="1" t="s">
        <v>2069</v>
      </c>
      <c r="J384" s="1" t="s">
        <v>2595</v>
      </c>
      <c r="K384">
        <v>3200</v>
      </c>
      <c r="L384">
        <v>3200</v>
      </c>
      <c r="M384" s="1" t="s">
        <v>2760</v>
      </c>
      <c r="N384" s="1" t="s">
        <v>2762</v>
      </c>
      <c r="O384" s="1" t="s">
        <v>2764</v>
      </c>
      <c r="P384" s="1"/>
      <c r="Q384" s="1"/>
    </row>
    <row r="385" spans="1:17" x14ac:dyDescent="0.25">
      <c r="A385">
        <v>0</v>
      </c>
      <c r="B385" s="1" t="s">
        <v>17</v>
      </c>
      <c r="C385">
        <v>0</v>
      </c>
      <c r="D385">
        <v>3500</v>
      </c>
      <c r="E385">
        <v>3500</v>
      </c>
      <c r="F385" s="1" t="s">
        <v>396</v>
      </c>
      <c r="G385" s="1" t="s">
        <v>975</v>
      </c>
      <c r="H385" s="1" t="s">
        <v>1446</v>
      </c>
      <c r="I385" s="1" t="s">
        <v>1887</v>
      </c>
      <c r="J385" s="1" t="s">
        <v>2596</v>
      </c>
      <c r="K385">
        <v>3500</v>
      </c>
      <c r="L385">
        <v>3500</v>
      </c>
      <c r="M385" s="1" t="s">
        <v>2760</v>
      </c>
      <c r="N385" s="1" t="s">
        <v>2762</v>
      </c>
      <c r="O385" s="1" t="s">
        <v>2764</v>
      </c>
      <c r="P385" s="1"/>
      <c r="Q385" s="1"/>
    </row>
    <row r="386" spans="1:17" x14ac:dyDescent="0.25">
      <c r="A386">
        <v>0</v>
      </c>
      <c r="B386" s="1" t="s">
        <v>17</v>
      </c>
      <c r="C386">
        <v>0</v>
      </c>
      <c r="D386">
        <v>1900</v>
      </c>
      <c r="E386">
        <v>1900</v>
      </c>
      <c r="F386" s="1" t="s">
        <v>397</v>
      </c>
      <c r="G386" s="1" t="s">
        <v>976</v>
      </c>
      <c r="H386" s="1" t="s">
        <v>1314</v>
      </c>
      <c r="I386" s="1" t="s">
        <v>2070</v>
      </c>
      <c r="J386" s="1" t="s">
        <v>2393</v>
      </c>
      <c r="K386">
        <v>1900</v>
      </c>
      <c r="L386">
        <v>1900</v>
      </c>
      <c r="M386" s="1" t="s">
        <v>2760</v>
      </c>
      <c r="N386" s="1" t="s">
        <v>2762</v>
      </c>
      <c r="O386" s="1" t="s">
        <v>2764</v>
      </c>
      <c r="P386" s="1"/>
      <c r="Q386" s="1"/>
    </row>
    <row r="387" spans="1:17" x14ac:dyDescent="0.25">
      <c r="A387">
        <v>0</v>
      </c>
      <c r="B387" s="1" t="s">
        <v>17</v>
      </c>
      <c r="C387">
        <v>0</v>
      </c>
      <c r="D387">
        <v>11500</v>
      </c>
      <c r="E387">
        <v>11500</v>
      </c>
      <c r="F387" s="1" t="s">
        <v>398</v>
      </c>
      <c r="G387" s="1" t="s">
        <v>977</v>
      </c>
      <c r="H387" s="1" t="s">
        <v>1533</v>
      </c>
      <c r="I387" s="1" t="s">
        <v>2071</v>
      </c>
      <c r="J387" s="1" t="s">
        <v>2597</v>
      </c>
      <c r="K387">
        <v>11500</v>
      </c>
      <c r="L387">
        <v>11500</v>
      </c>
      <c r="M387" s="1" t="s">
        <v>2760</v>
      </c>
      <c r="N387" s="1" t="s">
        <v>2762</v>
      </c>
      <c r="O387" s="1" t="s">
        <v>2764</v>
      </c>
      <c r="P387" s="1"/>
      <c r="Q387" s="1"/>
    </row>
    <row r="388" spans="1:17" x14ac:dyDescent="0.25">
      <c r="A388">
        <v>0</v>
      </c>
      <c r="B388" s="1" t="s">
        <v>17</v>
      </c>
      <c r="C388">
        <v>0</v>
      </c>
      <c r="D388">
        <v>1400</v>
      </c>
      <c r="E388">
        <v>1400</v>
      </c>
      <c r="F388" s="1" t="s">
        <v>399</v>
      </c>
      <c r="G388" s="1" t="s">
        <v>978</v>
      </c>
      <c r="H388" s="1" t="s">
        <v>1534</v>
      </c>
      <c r="I388" s="1" t="s">
        <v>2072</v>
      </c>
      <c r="J388" s="1" t="s">
        <v>2598</v>
      </c>
      <c r="K388">
        <v>1400</v>
      </c>
      <c r="L388">
        <v>1400</v>
      </c>
      <c r="M388" s="1" t="s">
        <v>2760</v>
      </c>
      <c r="N388" s="1" t="s">
        <v>2762</v>
      </c>
      <c r="O388" s="1" t="s">
        <v>2764</v>
      </c>
      <c r="P388" s="1"/>
      <c r="Q388" s="1"/>
    </row>
    <row r="389" spans="1:17" x14ac:dyDescent="0.25">
      <c r="A389">
        <v>4000</v>
      </c>
      <c r="B389" s="1" t="s">
        <v>17</v>
      </c>
      <c r="C389">
        <v>4000</v>
      </c>
      <c r="D389">
        <v>0</v>
      </c>
      <c r="E389">
        <v>0</v>
      </c>
      <c r="F389" s="1" t="s">
        <v>400</v>
      </c>
      <c r="G389" s="1" t="s">
        <v>979</v>
      </c>
      <c r="H389" s="1" t="s">
        <v>1535</v>
      </c>
      <c r="I389" s="1" t="s">
        <v>2073</v>
      </c>
      <c r="J389" s="1"/>
      <c r="K389">
        <v>4000</v>
      </c>
      <c r="L389">
        <v>4000</v>
      </c>
      <c r="M389" s="1" t="s">
        <v>2760</v>
      </c>
      <c r="N389" s="1" t="s">
        <v>2762</v>
      </c>
      <c r="O389" s="1" t="s">
        <v>2764</v>
      </c>
      <c r="P389" s="1"/>
      <c r="Q389" s="1"/>
    </row>
    <row r="390" spans="1:17" x14ac:dyDescent="0.25">
      <c r="A390">
        <v>0</v>
      </c>
      <c r="B390" s="1" t="s">
        <v>17</v>
      </c>
      <c r="C390">
        <v>0</v>
      </c>
      <c r="D390">
        <v>3000</v>
      </c>
      <c r="E390">
        <v>3000</v>
      </c>
      <c r="F390" s="1" t="s">
        <v>401</v>
      </c>
      <c r="G390" s="1" t="s">
        <v>980</v>
      </c>
      <c r="H390" s="1" t="s">
        <v>1536</v>
      </c>
      <c r="I390" s="1" t="s">
        <v>2074</v>
      </c>
      <c r="J390" s="1" t="s">
        <v>2599</v>
      </c>
      <c r="K390">
        <v>3000</v>
      </c>
      <c r="L390">
        <v>3000</v>
      </c>
      <c r="M390" s="1" t="s">
        <v>2760</v>
      </c>
      <c r="N390" s="1" t="s">
        <v>2762</v>
      </c>
      <c r="O390" s="1" t="s">
        <v>2764</v>
      </c>
      <c r="P390" s="1"/>
      <c r="Q390" s="1"/>
    </row>
    <row r="391" spans="1:17" x14ac:dyDescent="0.25">
      <c r="A391">
        <v>0</v>
      </c>
      <c r="B391" s="1" t="s">
        <v>17</v>
      </c>
      <c r="C391">
        <v>0</v>
      </c>
      <c r="D391">
        <v>9950</v>
      </c>
      <c r="E391">
        <v>9950</v>
      </c>
      <c r="F391" s="1" t="s">
        <v>402</v>
      </c>
      <c r="G391" s="1" t="s">
        <v>981</v>
      </c>
      <c r="H391" s="1" t="s">
        <v>1537</v>
      </c>
      <c r="I391" s="1" t="s">
        <v>2075</v>
      </c>
      <c r="J391" s="1" t="s">
        <v>2600</v>
      </c>
      <c r="K391">
        <v>9950</v>
      </c>
      <c r="L391">
        <v>9950</v>
      </c>
      <c r="M391" s="1" t="s">
        <v>2760</v>
      </c>
      <c r="N391" s="1" t="s">
        <v>2762</v>
      </c>
      <c r="O391" s="1" t="s">
        <v>2764</v>
      </c>
      <c r="P391" s="1" t="s">
        <v>2782</v>
      </c>
      <c r="Q391" s="1"/>
    </row>
    <row r="392" spans="1:17" x14ac:dyDescent="0.25">
      <c r="A392">
        <v>0</v>
      </c>
      <c r="B392" s="1" t="s">
        <v>17</v>
      </c>
      <c r="C392">
        <v>0</v>
      </c>
      <c r="D392">
        <v>400</v>
      </c>
      <c r="E392">
        <v>400</v>
      </c>
      <c r="F392" s="1" t="s">
        <v>403</v>
      </c>
      <c r="G392" s="1" t="s">
        <v>982</v>
      </c>
      <c r="H392" s="1" t="s">
        <v>1538</v>
      </c>
      <c r="I392" s="1" t="s">
        <v>2076</v>
      </c>
      <c r="J392" s="1" t="s">
        <v>2601</v>
      </c>
      <c r="K392">
        <v>400</v>
      </c>
      <c r="L392">
        <v>400</v>
      </c>
      <c r="M392" s="1" t="s">
        <v>2760</v>
      </c>
      <c r="N392" s="1" t="s">
        <v>2762</v>
      </c>
      <c r="O392" s="1" t="s">
        <v>2764</v>
      </c>
      <c r="P392" s="1"/>
      <c r="Q392" s="1"/>
    </row>
    <row r="393" spans="1:17" x14ac:dyDescent="0.25">
      <c r="A393">
        <v>0</v>
      </c>
      <c r="B393" s="1" t="s">
        <v>17</v>
      </c>
      <c r="C393">
        <v>0</v>
      </c>
      <c r="D393">
        <v>3100</v>
      </c>
      <c r="E393">
        <v>3100</v>
      </c>
      <c r="F393" s="1" t="s">
        <v>404</v>
      </c>
      <c r="G393" s="1" t="s">
        <v>983</v>
      </c>
      <c r="H393" s="1" t="s">
        <v>1539</v>
      </c>
      <c r="I393" s="1" t="s">
        <v>2077</v>
      </c>
      <c r="J393" s="1" t="s">
        <v>2602</v>
      </c>
      <c r="K393">
        <v>3100</v>
      </c>
      <c r="L393">
        <v>3100</v>
      </c>
      <c r="M393" s="1" t="s">
        <v>2760</v>
      </c>
      <c r="N393" s="1" t="s">
        <v>2762</v>
      </c>
      <c r="O393" s="1" t="s">
        <v>2764</v>
      </c>
      <c r="P393" s="1"/>
      <c r="Q393" s="1"/>
    </row>
    <row r="394" spans="1:17" x14ac:dyDescent="0.25">
      <c r="A394">
        <v>0</v>
      </c>
      <c r="B394" s="1" t="s">
        <v>17</v>
      </c>
      <c r="C394">
        <v>0</v>
      </c>
      <c r="D394">
        <v>10300</v>
      </c>
      <c r="E394">
        <v>10300</v>
      </c>
      <c r="F394" s="1" t="s">
        <v>405</v>
      </c>
      <c r="G394" s="1" t="s">
        <v>984</v>
      </c>
      <c r="H394" s="1" t="s">
        <v>1540</v>
      </c>
      <c r="I394" s="1" t="s">
        <v>2078</v>
      </c>
      <c r="J394" s="1" t="s">
        <v>2603</v>
      </c>
      <c r="K394">
        <v>10300</v>
      </c>
      <c r="L394">
        <v>10300</v>
      </c>
      <c r="M394" s="1" t="s">
        <v>2760</v>
      </c>
      <c r="N394" s="1" t="s">
        <v>2762</v>
      </c>
      <c r="O394" s="1" t="s">
        <v>2764</v>
      </c>
      <c r="P394" s="1"/>
      <c r="Q394" s="1"/>
    </row>
    <row r="395" spans="1:17" x14ac:dyDescent="0.25">
      <c r="A395">
        <v>0</v>
      </c>
      <c r="B395" s="1" t="s">
        <v>17</v>
      </c>
      <c r="C395">
        <v>0</v>
      </c>
      <c r="D395">
        <v>600</v>
      </c>
      <c r="E395">
        <v>600</v>
      </c>
      <c r="F395" s="1" t="s">
        <v>406</v>
      </c>
      <c r="G395" s="1" t="s">
        <v>985</v>
      </c>
      <c r="H395" s="1" t="s">
        <v>1541</v>
      </c>
      <c r="I395" s="1" t="s">
        <v>2079</v>
      </c>
      <c r="J395" s="1" t="s">
        <v>2604</v>
      </c>
      <c r="K395">
        <v>600</v>
      </c>
      <c r="L395">
        <v>600</v>
      </c>
      <c r="M395" s="1" t="s">
        <v>2760</v>
      </c>
      <c r="N395" s="1" t="s">
        <v>2762</v>
      </c>
      <c r="O395" s="1" t="s">
        <v>2764</v>
      </c>
      <c r="P395" s="1"/>
      <c r="Q395" s="1"/>
    </row>
    <row r="396" spans="1:17" x14ac:dyDescent="0.25">
      <c r="A396">
        <v>0</v>
      </c>
      <c r="B396" s="1" t="s">
        <v>17</v>
      </c>
      <c r="C396">
        <v>0</v>
      </c>
      <c r="D396">
        <v>1500</v>
      </c>
      <c r="E396">
        <v>1500</v>
      </c>
      <c r="F396" s="1" t="s">
        <v>407</v>
      </c>
      <c r="G396" s="1" t="s">
        <v>986</v>
      </c>
      <c r="H396" s="1" t="s">
        <v>1542</v>
      </c>
      <c r="I396" s="1" t="s">
        <v>2080</v>
      </c>
      <c r="J396" s="1" t="s">
        <v>2605</v>
      </c>
      <c r="K396">
        <v>1500</v>
      </c>
      <c r="L396">
        <v>1500</v>
      </c>
      <c r="M396" s="1" t="s">
        <v>2760</v>
      </c>
      <c r="N396" s="1" t="s">
        <v>2762</v>
      </c>
      <c r="O396" s="1" t="s">
        <v>2764</v>
      </c>
      <c r="P396" s="1"/>
      <c r="Q396" s="1"/>
    </row>
    <row r="397" spans="1:17" x14ac:dyDescent="0.25">
      <c r="A397">
        <v>0</v>
      </c>
      <c r="B397" s="1" t="s">
        <v>17</v>
      </c>
      <c r="C397">
        <v>0</v>
      </c>
      <c r="D397">
        <v>1700</v>
      </c>
      <c r="E397">
        <v>1700</v>
      </c>
      <c r="F397" s="1" t="s">
        <v>408</v>
      </c>
      <c r="G397" s="1" t="s">
        <v>987</v>
      </c>
      <c r="H397" s="1" t="s">
        <v>1543</v>
      </c>
      <c r="I397" s="1" t="s">
        <v>2081</v>
      </c>
      <c r="J397" s="1" t="s">
        <v>2606</v>
      </c>
      <c r="K397">
        <v>1700</v>
      </c>
      <c r="L397">
        <v>1700</v>
      </c>
      <c r="M397" s="1" t="s">
        <v>2760</v>
      </c>
      <c r="N397" s="1" t="s">
        <v>2762</v>
      </c>
      <c r="O397" s="1" t="s">
        <v>2764</v>
      </c>
      <c r="P397" s="1"/>
      <c r="Q397" s="1"/>
    </row>
    <row r="398" spans="1:17" x14ac:dyDescent="0.25">
      <c r="A398">
        <v>0</v>
      </c>
      <c r="B398" s="1" t="s">
        <v>17</v>
      </c>
      <c r="C398">
        <v>0</v>
      </c>
      <c r="D398">
        <v>300</v>
      </c>
      <c r="E398">
        <v>300</v>
      </c>
      <c r="F398" s="1" t="s">
        <v>409</v>
      </c>
      <c r="G398" s="1" t="s">
        <v>988</v>
      </c>
      <c r="H398" s="1" t="s">
        <v>1544</v>
      </c>
      <c r="I398" s="1" t="s">
        <v>2082</v>
      </c>
      <c r="J398" s="1" t="s">
        <v>2607</v>
      </c>
      <c r="K398">
        <v>300</v>
      </c>
      <c r="L398">
        <v>300</v>
      </c>
      <c r="M398" s="1" t="s">
        <v>2760</v>
      </c>
      <c r="N398" s="1" t="s">
        <v>2762</v>
      </c>
      <c r="O398" s="1" t="s">
        <v>2764</v>
      </c>
      <c r="P398" s="1" t="s">
        <v>2783</v>
      </c>
      <c r="Q398" s="1"/>
    </row>
    <row r="399" spans="1:17" x14ac:dyDescent="0.25">
      <c r="A399">
        <v>0</v>
      </c>
      <c r="B399" s="1" t="s">
        <v>17</v>
      </c>
      <c r="C399">
        <v>0</v>
      </c>
      <c r="D399">
        <v>10000</v>
      </c>
      <c r="E399">
        <v>10000</v>
      </c>
      <c r="F399" s="1" t="s">
        <v>410</v>
      </c>
      <c r="G399" s="1" t="s">
        <v>989</v>
      </c>
      <c r="H399" s="1" t="s">
        <v>1545</v>
      </c>
      <c r="I399" s="1" t="s">
        <v>2083</v>
      </c>
      <c r="J399" s="1" t="s">
        <v>2608</v>
      </c>
      <c r="K399">
        <v>10000</v>
      </c>
      <c r="L399">
        <v>10000</v>
      </c>
      <c r="M399" s="1" t="s">
        <v>2760</v>
      </c>
      <c r="N399" s="1" t="s">
        <v>2762</v>
      </c>
      <c r="O399" s="1" t="s">
        <v>2764</v>
      </c>
      <c r="P399" s="1"/>
      <c r="Q399" s="1"/>
    </row>
    <row r="400" spans="1:17" x14ac:dyDescent="0.25">
      <c r="A400">
        <v>0</v>
      </c>
      <c r="B400" s="1" t="s">
        <v>17</v>
      </c>
      <c r="C400">
        <v>0</v>
      </c>
      <c r="D400">
        <v>2000</v>
      </c>
      <c r="E400">
        <v>2000</v>
      </c>
      <c r="F400" s="1" t="s">
        <v>411</v>
      </c>
      <c r="G400" s="1" t="s">
        <v>990</v>
      </c>
      <c r="H400" s="1" t="s">
        <v>1275</v>
      </c>
      <c r="I400" s="1" t="s">
        <v>2084</v>
      </c>
      <c r="J400" s="1" t="s">
        <v>2609</v>
      </c>
      <c r="K400">
        <v>2000</v>
      </c>
      <c r="L400">
        <v>2000</v>
      </c>
      <c r="M400" s="1" t="s">
        <v>2760</v>
      </c>
      <c r="N400" s="1" t="s">
        <v>2762</v>
      </c>
      <c r="O400" s="1" t="s">
        <v>2764</v>
      </c>
      <c r="P400" s="1"/>
      <c r="Q400" s="1"/>
    </row>
    <row r="401" spans="1:17" x14ac:dyDescent="0.25">
      <c r="A401">
        <v>0</v>
      </c>
      <c r="B401" s="1" t="s">
        <v>17</v>
      </c>
      <c r="C401">
        <v>0</v>
      </c>
      <c r="D401">
        <v>5600</v>
      </c>
      <c r="E401">
        <v>5600</v>
      </c>
      <c r="F401" s="1" t="s">
        <v>412</v>
      </c>
      <c r="G401" s="1" t="s">
        <v>991</v>
      </c>
      <c r="H401" s="1" t="s">
        <v>1546</v>
      </c>
      <c r="I401" s="1" t="s">
        <v>2085</v>
      </c>
      <c r="J401" s="1" t="s">
        <v>2610</v>
      </c>
      <c r="K401">
        <v>5600</v>
      </c>
      <c r="L401">
        <v>5600</v>
      </c>
      <c r="M401" s="1" t="s">
        <v>2760</v>
      </c>
      <c r="N401" s="1" t="s">
        <v>2762</v>
      </c>
      <c r="O401" s="1" t="s">
        <v>2764</v>
      </c>
      <c r="P401" s="1"/>
      <c r="Q401" s="1"/>
    </row>
    <row r="402" spans="1:17" x14ac:dyDescent="0.25">
      <c r="A402">
        <v>0</v>
      </c>
      <c r="B402" s="1" t="s">
        <v>17</v>
      </c>
      <c r="C402">
        <v>0</v>
      </c>
      <c r="D402">
        <v>1400</v>
      </c>
      <c r="E402">
        <v>1400</v>
      </c>
      <c r="F402" s="1" t="s">
        <v>413</v>
      </c>
      <c r="G402" s="1" t="s">
        <v>992</v>
      </c>
      <c r="H402" s="1" t="s">
        <v>1547</v>
      </c>
      <c r="I402" s="1" t="s">
        <v>2086</v>
      </c>
      <c r="J402" s="1" t="s">
        <v>2611</v>
      </c>
      <c r="K402">
        <v>1400</v>
      </c>
      <c r="L402">
        <v>1400</v>
      </c>
      <c r="M402" s="1" t="s">
        <v>2760</v>
      </c>
      <c r="N402" s="1" t="s">
        <v>2762</v>
      </c>
      <c r="O402" s="1" t="s">
        <v>2764</v>
      </c>
      <c r="P402" s="1"/>
      <c r="Q402" s="1"/>
    </row>
    <row r="403" spans="1:17" x14ac:dyDescent="0.25">
      <c r="A403">
        <v>0</v>
      </c>
      <c r="B403" s="1" t="s">
        <v>17</v>
      </c>
      <c r="C403">
        <v>0</v>
      </c>
      <c r="D403">
        <v>700</v>
      </c>
      <c r="E403">
        <v>700</v>
      </c>
      <c r="F403" s="1" t="s">
        <v>414</v>
      </c>
      <c r="G403" s="1" t="s">
        <v>993</v>
      </c>
      <c r="H403" s="1" t="s">
        <v>1548</v>
      </c>
      <c r="I403" s="1" t="s">
        <v>2087</v>
      </c>
      <c r="J403" s="1"/>
      <c r="K403">
        <v>700</v>
      </c>
      <c r="L403">
        <v>700</v>
      </c>
      <c r="M403" s="1" t="s">
        <v>2760</v>
      </c>
      <c r="N403" s="1" t="s">
        <v>2762</v>
      </c>
      <c r="O403" s="1" t="s">
        <v>2764</v>
      </c>
      <c r="P403" s="1"/>
      <c r="Q403" s="1"/>
    </row>
    <row r="404" spans="1:17" x14ac:dyDescent="0.25">
      <c r="A404">
        <v>0</v>
      </c>
      <c r="B404" s="1" t="s">
        <v>17</v>
      </c>
      <c r="C404">
        <v>0</v>
      </c>
      <c r="D404">
        <v>1500</v>
      </c>
      <c r="E404">
        <v>1500</v>
      </c>
      <c r="F404" s="1" t="s">
        <v>415</v>
      </c>
      <c r="G404" s="1" t="s">
        <v>994</v>
      </c>
      <c r="H404" s="1" t="s">
        <v>1549</v>
      </c>
      <c r="I404" s="1" t="s">
        <v>2088</v>
      </c>
      <c r="J404" s="1" t="s">
        <v>2612</v>
      </c>
      <c r="K404">
        <v>1500</v>
      </c>
      <c r="L404">
        <v>1500</v>
      </c>
      <c r="M404" s="1" t="s">
        <v>2760</v>
      </c>
      <c r="N404" s="1" t="s">
        <v>2762</v>
      </c>
      <c r="O404" s="1" t="s">
        <v>2764</v>
      </c>
      <c r="P404" s="1"/>
      <c r="Q404" s="1"/>
    </row>
    <row r="405" spans="1:17" x14ac:dyDescent="0.25">
      <c r="A405">
        <v>0</v>
      </c>
      <c r="B405" s="1" t="s">
        <v>17</v>
      </c>
      <c r="C405">
        <v>0</v>
      </c>
      <c r="D405">
        <v>1400</v>
      </c>
      <c r="E405">
        <v>1400</v>
      </c>
      <c r="F405" s="1" t="s">
        <v>416</v>
      </c>
      <c r="G405" s="1" t="s">
        <v>995</v>
      </c>
      <c r="H405" s="1" t="s">
        <v>1228</v>
      </c>
      <c r="I405" s="1" t="s">
        <v>2089</v>
      </c>
      <c r="J405" s="1" t="s">
        <v>2613</v>
      </c>
      <c r="K405">
        <v>1400</v>
      </c>
      <c r="L405">
        <v>1400</v>
      </c>
      <c r="M405" s="1" t="s">
        <v>2760</v>
      </c>
      <c r="N405" s="1" t="s">
        <v>2762</v>
      </c>
      <c r="O405" s="1" t="s">
        <v>2764</v>
      </c>
      <c r="P405" s="1"/>
      <c r="Q405" s="1"/>
    </row>
    <row r="406" spans="1:17" x14ac:dyDescent="0.25">
      <c r="A406">
        <v>0</v>
      </c>
      <c r="B406" s="1" t="s">
        <v>17</v>
      </c>
      <c r="C406">
        <v>0</v>
      </c>
      <c r="D406">
        <v>300</v>
      </c>
      <c r="E406">
        <v>300</v>
      </c>
      <c r="F406" s="1" t="s">
        <v>417</v>
      </c>
      <c r="G406" s="1" t="s">
        <v>996</v>
      </c>
      <c r="H406" s="1" t="s">
        <v>1550</v>
      </c>
      <c r="I406" s="1" t="s">
        <v>2090</v>
      </c>
      <c r="J406" s="1" t="s">
        <v>2614</v>
      </c>
      <c r="K406">
        <v>300</v>
      </c>
      <c r="L406">
        <v>300</v>
      </c>
      <c r="M406" s="1" t="s">
        <v>2760</v>
      </c>
      <c r="N406" s="1" t="s">
        <v>2762</v>
      </c>
      <c r="O406" s="1" t="s">
        <v>2764</v>
      </c>
      <c r="P406" s="1"/>
      <c r="Q406" s="1"/>
    </row>
    <row r="407" spans="1:17" x14ac:dyDescent="0.25">
      <c r="A407">
        <v>1700</v>
      </c>
      <c r="B407" s="1" t="s">
        <v>17</v>
      </c>
      <c r="C407">
        <v>1700</v>
      </c>
      <c r="D407">
        <v>0</v>
      </c>
      <c r="E407">
        <v>0</v>
      </c>
      <c r="F407" s="1" t="s">
        <v>418</v>
      </c>
      <c r="G407" s="1" t="s">
        <v>997</v>
      </c>
      <c r="H407" s="1" t="s">
        <v>1551</v>
      </c>
      <c r="I407" s="1" t="s">
        <v>2091</v>
      </c>
      <c r="J407" s="1"/>
      <c r="K407">
        <v>1700</v>
      </c>
      <c r="L407">
        <v>1700</v>
      </c>
      <c r="M407" s="1" t="s">
        <v>2760</v>
      </c>
      <c r="N407" s="1" t="s">
        <v>2762</v>
      </c>
      <c r="O407" s="1" t="s">
        <v>2764</v>
      </c>
      <c r="P407" s="1"/>
      <c r="Q407" s="1"/>
    </row>
    <row r="408" spans="1:17" x14ac:dyDescent="0.25">
      <c r="A408">
        <v>0</v>
      </c>
      <c r="B408" s="1" t="s">
        <v>17</v>
      </c>
      <c r="C408">
        <v>0</v>
      </c>
      <c r="D408">
        <v>6200</v>
      </c>
      <c r="E408">
        <v>6200</v>
      </c>
      <c r="F408" s="1" t="s">
        <v>419</v>
      </c>
      <c r="G408" s="1" t="s">
        <v>998</v>
      </c>
      <c r="H408" s="1" t="s">
        <v>1552</v>
      </c>
      <c r="I408" s="1" t="s">
        <v>1996</v>
      </c>
      <c r="J408" s="1" t="s">
        <v>2615</v>
      </c>
      <c r="K408">
        <v>6200</v>
      </c>
      <c r="L408">
        <v>6200</v>
      </c>
      <c r="M408" s="1" t="s">
        <v>2760</v>
      </c>
      <c r="N408" s="1" t="s">
        <v>2762</v>
      </c>
      <c r="O408" s="1" t="s">
        <v>2764</v>
      </c>
      <c r="P408" s="1"/>
      <c r="Q408" s="1"/>
    </row>
    <row r="409" spans="1:17" x14ac:dyDescent="0.25">
      <c r="A409">
        <v>0</v>
      </c>
      <c r="B409" s="1" t="s">
        <v>17</v>
      </c>
      <c r="C409">
        <v>0</v>
      </c>
      <c r="D409">
        <v>3000</v>
      </c>
      <c r="E409">
        <v>3000</v>
      </c>
      <c r="F409" s="1" t="s">
        <v>420</v>
      </c>
      <c r="G409" s="1" t="s">
        <v>999</v>
      </c>
      <c r="H409" s="1" t="s">
        <v>1553</v>
      </c>
      <c r="I409" s="1" t="s">
        <v>2092</v>
      </c>
      <c r="J409" s="1" t="s">
        <v>2616</v>
      </c>
      <c r="K409">
        <v>3000</v>
      </c>
      <c r="L409">
        <v>3000</v>
      </c>
      <c r="M409" s="1" t="s">
        <v>2760</v>
      </c>
      <c r="N409" s="1" t="s">
        <v>2762</v>
      </c>
      <c r="O409" s="1" t="s">
        <v>2764</v>
      </c>
      <c r="P409" s="1"/>
      <c r="Q409" s="1"/>
    </row>
    <row r="410" spans="1:17" x14ac:dyDescent="0.25">
      <c r="A410">
        <v>0</v>
      </c>
      <c r="B410" s="1" t="s">
        <v>17</v>
      </c>
      <c r="C410">
        <v>0</v>
      </c>
      <c r="D410">
        <v>200</v>
      </c>
      <c r="E410">
        <v>200</v>
      </c>
      <c r="F410" s="1" t="s">
        <v>421</v>
      </c>
      <c r="G410" s="1" t="s">
        <v>1000</v>
      </c>
      <c r="H410" s="1" t="s">
        <v>1554</v>
      </c>
      <c r="I410" s="1" t="s">
        <v>2093</v>
      </c>
      <c r="J410" s="1" t="s">
        <v>2617</v>
      </c>
      <c r="K410">
        <v>200</v>
      </c>
      <c r="L410">
        <v>200</v>
      </c>
      <c r="M410" s="1" t="s">
        <v>2760</v>
      </c>
      <c r="N410" s="1" t="s">
        <v>2762</v>
      </c>
      <c r="O410" s="1" t="s">
        <v>2764</v>
      </c>
      <c r="P410" s="1"/>
      <c r="Q410" s="1"/>
    </row>
    <row r="411" spans="1:17" x14ac:dyDescent="0.25">
      <c r="A411">
        <v>0</v>
      </c>
      <c r="B411" s="1" t="s">
        <v>17</v>
      </c>
      <c r="C411">
        <v>0</v>
      </c>
      <c r="D411">
        <v>11200</v>
      </c>
      <c r="E411">
        <v>11200</v>
      </c>
      <c r="F411" s="1" t="s">
        <v>422</v>
      </c>
      <c r="G411" s="1" t="s">
        <v>1001</v>
      </c>
      <c r="H411" s="1" t="s">
        <v>1555</v>
      </c>
      <c r="I411" s="1" t="s">
        <v>2094</v>
      </c>
      <c r="J411" s="1" t="s">
        <v>2618</v>
      </c>
      <c r="K411">
        <v>11200</v>
      </c>
      <c r="L411">
        <v>11200</v>
      </c>
      <c r="M411" s="1" t="s">
        <v>2760</v>
      </c>
      <c r="N411" s="1" t="s">
        <v>2762</v>
      </c>
      <c r="O411" s="1" t="s">
        <v>2764</v>
      </c>
      <c r="P411" s="1"/>
      <c r="Q411" s="1"/>
    </row>
    <row r="412" spans="1:17" x14ac:dyDescent="0.25">
      <c r="A412">
        <v>0</v>
      </c>
      <c r="B412" s="1" t="s">
        <v>17</v>
      </c>
      <c r="C412">
        <v>0</v>
      </c>
      <c r="D412">
        <v>3000</v>
      </c>
      <c r="E412">
        <v>3000</v>
      </c>
      <c r="F412" s="1" t="s">
        <v>423</v>
      </c>
      <c r="G412" s="1" t="s">
        <v>1002</v>
      </c>
      <c r="H412" s="1" t="s">
        <v>1556</v>
      </c>
      <c r="I412" s="1" t="s">
        <v>2095</v>
      </c>
      <c r="J412" s="1" t="s">
        <v>2619</v>
      </c>
      <c r="K412">
        <v>3000</v>
      </c>
      <c r="L412">
        <v>3000</v>
      </c>
      <c r="M412" s="1" t="s">
        <v>2760</v>
      </c>
      <c r="N412" s="1" t="s">
        <v>2762</v>
      </c>
      <c r="O412" s="1" t="s">
        <v>2764</v>
      </c>
      <c r="P412" s="1"/>
      <c r="Q412" s="1"/>
    </row>
    <row r="413" spans="1:17" x14ac:dyDescent="0.25">
      <c r="A413">
        <v>0</v>
      </c>
      <c r="B413" s="1" t="s">
        <v>17</v>
      </c>
      <c r="C413">
        <v>0</v>
      </c>
      <c r="D413">
        <v>1600</v>
      </c>
      <c r="E413">
        <v>1600</v>
      </c>
      <c r="F413" s="1" t="s">
        <v>424</v>
      </c>
      <c r="G413" s="1" t="s">
        <v>1003</v>
      </c>
      <c r="H413" s="1" t="s">
        <v>1557</v>
      </c>
      <c r="I413" s="1" t="s">
        <v>2096</v>
      </c>
      <c r="J413" s="1" t="s">
        <v>2620</v>
      </c>
      <c r="K413">
        <v>1600</v>
      </c>
      <c r="L413">
        <v>1600</v>
      </c>
      <c r="M413" s="1" t="s">
        <v>2760</v>
      </c>
      <c r="N413" s="1" t="s">
        <v>2762</v>
      </c>
      <c r="O413" s="1" t="s">
        <v>2764</v>
      </c>
      <c r="P413" s="1"/>
      <c r="Q413" s="1"/>
    </row>
    <row r="414" spans="1:17" x14ac:dyDescent="0.25">
      <c r="A414">
        <v>0</v>
      </c>
      <c r="B414" s="1" t="s">
        <v>17</v>
      </c>
      <c r="C414">
        <v>0</v>
      </c>
      <c r="D414">
        <v>1000</v>
      </c>
      <c r="E414">
        <v>1000</v>
      </c>
      <c r="F414" s="1" t="s">
        <v>425</v>
      </c>
      <c r="G414" s="1" t="s">
        <v>1004</v>
      </c>
      <c r="H414" s="1" t="s">
        <v>1558</v>
      </c>
      <c r="I414" s="1" t="s">
        <v>2097</v>
      </c>
      <c r="J414" s="1" t="s">
        <v>2621</v>
      </c>
      <c r="K414">
        <v>1000</v>
      </c>
      <c r="L414">
        <v>1000</v>
      </c>
      <c r="M414" s="1" t="s">
        <v>2760</v>
      </c>
      <c r="N414" s="1" t="s">
        <v>2762</v>
      </c>
      <c r="O414" s="1" t="s">
        <v>2764</v>
      </c>
      <c r="P414" s="1" t="s">
        <v>2784</v>
      </c>
      <c r="Q414" s="1"/>
    </row>
    <row r="415" spans="1:17" x14ac:dyDescent="0.25">
      <c r="A415">
        <v>0</v>
      </c>
      <c r="B415" s="1" t="s">
        <v>17</v>
      </c>
      <c r="C415">
        <v>0</v>
      </c>
      <c r="D415">
        <v>1500</v>
      </c>
      <c r="E415">
        <v>1500</v>
      </c>
      <c r="F415" s="1" t="s">
        <v>426</v>
      </c>
      <c r="G415" s="1" t="s">
        <v>1005</v>
      </c>
      <c r="H415" s="1" t="s">
        <v>1559</v>
      </c>
      <c r="I415" s="1" t="s">
        <v>2098</v>
      </c>
      <c r="J415" s="1" t="s">
        <v>2622</v>
      </c>
      <c r="K415">
        <v>1500</v>
      </c>
      <c r="L415">
        <v>1500</v>
      </c>
      <c r="M415" s="1" t="s">
        <v>2760</v>
      </c>
      <c r="N415" s="1" t="s">
        <v>2762</v>
      </c>
      <c r="O415" s="1" t="s">
        <v>2764</v>
      </c>
      <c r="P415" s="1"/>
      <c r="Q415" s="1"/>
    </row>
    <row r="416" spans="1:17" x14ac:dyDescent="0.25">
      <c r="A416">
        <v>0</v>
      </c>
      <c r="B416" s="1" t="s">
        <v>17</v>
      </c>
      <c r="C416">
        <v>0</v>
      </c>
      <c r="D416">
        <v>6500</v>
      </c>
      <c r="E416">
        <v>6500</v>
      </c>
      <c r="F416" s="1" t="s">
        <v>427</v>
      </c>
      <c r="G416" s="1" t="s">
        <v>1006</v>
      </c>
      <c r="H416" s="1" t="s">
        <v>1560</v>
      </c>
      <c r="I416" s="1" t="s">
        <v>2099</v>
      </c>
      <c r="J416" s="1" t="s">
        <v>2623</v>
      </c>
      <c r="K416">
        <v>6500</v>
      </c>
      <c r="L416">
        <v>6500</v>
      </c>
      <c r="M416" s="1" t="s">
        <v>2760</v>
      </c>
      <c r="N416" s="1" t="s">
        <v>2762</v>
      </c>
      <c r="O416" s="1" t="s">
        <v>2764</v>
      </c>
      <c r="P416" s="1"/>
      <c r="Q416" s="1"/>
    </row>
    <row r="417" spans="1:17" x14ac:dyDescent="0.25">
      <c r="A417">
        <v>0</v>
      </c>
      <c r="B417" s="1" t="s">
        <v>17</v>
      </c>
      <c r="C417">
        <v>0</v>
      </c>
      <c r="D417">
        <v>800</v>
      </c>
      <c r="E417">
        <v>800</v>
      </c>
      <c r="F417" s="1" t="s">
        <v>428</v>
      </c>
      <c r="G417" s="1" t="s">
        <v>1007</v>
      </c>
      <c r="H417" s="1" t="s">
        <v>1561</v>
      </c>
      <c r="I417" s="1" t="s">
        <v>2100</v>
      </c>
      <c r="J417" s="1" t="s">
        <v>2624</v>
      </c>
      <c r="K417">
        <v>800</v>
      </c>
      <c r="L417">
        <v>800</v>
      </c>
      <c r="M417" s="1" t="s">
        <v>2760</v>
      </c>
      <c r="N417" s="1" t="s">
        <v>2762</v>
      </c>
      <c r="O417" s="1" t="s">
        <v>2764</v>
      </c>
      <c r="P417" s="1"/>
      <c r="Q417" s="1"/>
    </row>
    <row r="418" spans="1:17" x14ac:dyDescent="0.25">
      <c r="A418">
        <v>0</v>
      </c>
      <c r="B418" s="1" t="s">
        <v>17</v>
      </c>
      <c r="C418">
        <v>0</v>
      </c>
      <c r="D418">
        <v>1000</v>
      </c>
      <c r="E418">
        <v>1000</v>
      </c>
      <c r="F418" s="1" t="s">
        <v>429</v>
      </c>
      <c r="G418" s="1" t="s">
        <v>1008</v>
      </c>
      <c r="H418" s="1" t="s">
        <v>1562</v>
      </c>
      <c r="I418" s="1" t="s">
        <v>2101</v>
      </c>
      <c r="J418" s="1" t="s">
        <v>2625</v>
      </c>
      <c r="K418">
        <v>1000</v>
      </c>
      <c r="L418">
        <v>1000</v>
      </c>
      <c r="M418" s="1" t="s">
        <v>2760</v>
      </c>
      <c r="N418" s="1" t="s">
        <v>2762</v>
      </c>
      <c r="O418" s="1" t="s">
        <v>2764</v>
      </c>
      <c r="P418" s="1"/>
      <c r="Q418" s="1"/>
    </row>
    <row r="419" spans="1:17" x14ac:dyDescent="0.25">
      <c r="A419">
        <v>0</v>
      </c>
      <c r="B419" s="1" t="s">
        <v>17</v>
      </c>
      <c r="C419">
        <v>0</v>
      </c>
      <c r="D419">
        <v>800</v>
      </c>
      <c r="E419">
        <v>800</v>
      </c>
      <c r="F419" s="1" t="s">
        <v>430</v>
      </c>
      <c r="G419" s="1" t="s">
        <v>1009</v>
      </c>
      <c r="H419" s="1" t="s">
        <v>1527</v>
      </c>
      <c r="I419" s="1" t="s">
        <v>2102</v>
      </c>
      <c r="J419" s="1" t="s">
        <v>2626</v>
      </c>
      <c r="K419">
        <v>800</v>
      </c>
      <c r="L419">
        <v>800</v>
      </c>
      <c r="M419" s="1" t="s">
        <v>2760</v>
      </c>
      <c r="N419" s="1" t="s">
        <v>2762</v>
      </c>
      <c r="O419" s="1" t="s">
        <v>2764</v>
      </c>
      <c r="P419" s="1"/>
      <c r="Q419" s="1"/>
    </row>
    <row r="420" spans="1:17" x14ac:dyDescent="0.25">
      <c r="A420">
        <v>0</v>
      </c>
      <c r="B420" s="1" t="s">
        <v>17</v>
      </c>
      <c r="C420">
        <v>0</v>
      </c>
      <c r="D420">
        <v>2000</v>
      </c>
      <c r="E420">
        <v>2000</v>
      </c>
      <c r="F420" s="1" t="s">
        <v>431</v>
      </c>
      <c r="G420" s="1" t="s">
        <v>1010</v>
      </c>
      <c r="H420" s="1" t="s">
        <v>1563</v>
      </c>
      <c r="I420" s="1" t="s">
        <v>2103</v>
      </c>
      <c r="J420" s="1" t="s">
        <v>2627</v>
      </c>
      <c r="K420">
        <v>2000</v>
      </c>
      <c r="L420">
        <v>2000</v>
      </c>
      <c r="M420" s="1" t="s">
        <v>2760</v>
      </c>
      <c r="N420" s="1" t="s">
        <v>2762</v>
      </c>
      <c r="O420" s="1" t="s">
        <v>2764</v>
      </c>
      <c r="P420" s="1"/>
      <c r="Q420" s="1"/>
    </row>
    <row r="421" spans="1:17" x14ac:dyDescent="0.25">
      <c r="A421">
        <v>800</v>
      </c>
      <c r="B421" s="1" t="s">
        <v>17</v>
      </c>
      <c r="C421">
        <v>800</v>
      </c>
      <c r="D421">
        <v>0</v>
      </c>
      <c r="E421">
        <v>0</v>
      </c>
      <c r="F421" s="1" t="s">
        <v>432</v>
      </c>
      <c r="G421" s="1" t="s">
        <v>1011</v>
      </c>
      <c r="H421" s="1" t="s">
        <v>1564</v>
      </c>
      <c r="I421" s="1" t="s">
        <v>2104</v>
      </c>
      <c r="J421" s="1"/>
      <c r="K421">
        <v>800</v>
      </c>
      <c r="L421">
        <v>800</v>
      </c>
      <c r="M421" s="1" t="s">
        <v>2760</v>
      </c>
      <c r="N421" s="1" t="s">
        <v>2762</v>
      </c>
      <c r="O421" s="1" t="s">
        <v>2764</v>
      </c>
      <c r="P421" s="1"/>
      <c r="Q421" s="1"/>
    </row>
    <row r="422" spans="1:17" x14ac:dyDescent="0.25">
      <c r="A422">
        <v>0</v>
      </c>
      <c r="B422" s="1" t="s">
        <v>17</v>
      </c>
      <c r="C422">
        <v>0</v>
      </c>
      <c r="D422">
        <v>500</v>
      </c>
      <c r="E422">
        <v>500</v>
      </c>
      <c r="F422" s="1" t="s">
        <v>433</v>
      </c>
      <c r="G422" s="1" t="s">
        <v>1012</v>
      </c>
      <c r="H422" s="1" t="s">
        <v>1565</v>
      </c>
      <c r="I422" s="1" t="s">
        <v>2105</v>
      </c>
      <c r="J422" s="1"/>
      <c r="K422">
        <v>500</v>
      </c>
      <c r="L422">
        <v>500</v>
      </c>
      <c r="M422" s="1" t="s">
        <v>2760</v>
      </c>
      <c r="N422" s="1" t="s">
        <v>2762</v>
      </c>
      <c r="O422" s="1" t="s">
        <v>2764</v>
      </c>
      <c r="P422" s="1"/>
      <c r="Q422" s="1"/>
    </row>
    <row r="423" spans="1:17" x14ac:dyDescent="0.25">
      <c r="A423">
        <v>0</v>
      </c>
      <c r="B423" s="1" t="s">
        <v>17</v>
      </c>
      <c r="C423">
        <v>0</v>
      </c>
      <c r="D423">
        <v>4000</v>
      </c>
      <c r="E423">
        <v>4000</v>
      </c>
      <c r="F423" s="1" t="s">
        <v>434</v>
      </c>
      <c r="G423" s="1" t="s">
        <v>1013</v>
      </c>
      <c r="H423" s="1" t="s">
        <v>1467</v>
      </c>
      <c r="I423" s="1" t="s">
        <v>2106</v>
      </c>
      <c r="J423" s="1" t="s">
        <v>2628</v>
      </c>
      <c r="K423">
        <v>4000</v>
      </c>
      <c r="L423">
        <v>4000</v>
      </c>
      <c r="M423" s="1" t="s">
        <v>2760</v>
      </c>
      <c r="N423" s="1" t="s">
        <v>2762</v>
      </c>
      <c r="O423" s="1" t="s">
        <v>2764</v>
      </c>
      <c r="P423" s="1"/>
      <c r="Q423" s="1"/>
    </row>
    <row r="424" spans="1:17" x14ac:dyDescent="0.25">
      <c r="A424">
        <v>0</v>
      </c>
      <c r="B424" s="1" t="s">
        <v>17</v>
      </c>
      <c r="C424">
        <v>0</v>
      </c>
      <c r="D424">
        <v>1100</v>
      </c>
      <c r="E424">
        <v>1100</v>
      </c>
      <c r="F424" s="1" t="s">
        <v>435</v>
      </c>
      <c r="G424" s="1" t="s">
        <v>1014</v>
      </c>
      <c r="H424" s="1" t="s">
        <v>1566</v>
      </c>
      <c r="I424" s="1" t="s">
        <v>2107</v>
      </c>
      <c r="J424" s="1" t="s">
        <v>2629</v>
      </c>
      <c r="K424">
        <v>1100</v>
      </c>
      <c r="L424">
        <v>1100</v>
      </c>
      <c r="M424" s="1" t="s">
        <v>2760</v>
      </c>
      <c r="N424" s="1" t="s">
        <v>2762</v>
      </c>
      <c r="O424" s="1" t="s">
        <v>2764</v>
      </c>
      <c r="P424" s="1"/>
      <c r="Q424" s="1"/>
    </row>
    <row r="425" spans="1:17" x14ac:dyDescent="0.25">
      <c r="A425">
        <v>0</v>
      </c>
      <c r="B425" s="1" t="s">
        <v>17</v>
      </c>
      <c r="C425">
        <v>0</v>
      </c>
      <c r="D425">
        <v>1600</v>
      </c>
      <c r="E425">
        <v>1600</v>
      </c>
      <c r="F425" s="1" t="s">
        <v>436</v>
      </c>
      <c r="G425" s="1" t="s">
        <v>1015</v>
      </c>
      <c r="H425" s="1" t="s">
        <v>1567</v>
      </c>
      <c r="I425" s="1" t="s">
        <v>2108</v>
      </c>
      <c r="J425" s="1" t="s">
        <v>2630</v>
      </c>
      <c r="K425">
        <v>1600</v>
      </c>
      <c r="L425">
        <v>1600</v>
      </c>
      <c r="M425" s="1" t="s">
        <v>2760</v>
      </c>
      <c r="N425" s="1" t="s">
        <v>2762</v>
      </c>
      <c r="O425" s="1" t="s">
        <v>2764</v>
      </c>
      <c r="P425" s="1"/>
      <c r="Q425" s="1"/>
    </row>
    <row r="426" spans="1:17" x14ac:dyDescent="0.25">
      <c r="A426">
        <v>0</v>
      </c>
      <c r="B426" s="1" t="s">
        <v>17</v>
      </c>
      <c r="C426">
        <v>0</v>
      </c>
      <c r="D426">
        <v>1600</v>
      </c>
      <c r="E426">
        <v>1600</v>
      </c>
      <c r="F426" s="1" t="s">
        <v>437</v>
      </c>
      <c r="G426" s="1" t="s">
        <v>1016</v>
      </c>
      <c r="H426" s="1" t="s">
        <v>1568</v>
      </c>
      <c r="I426" s="1" t="s">
        <v>2109</v>
      </c>
      <c r="J426" s="1" t="s">
        <v>2631</v>
      </c>
      <c r="K426">
        <v>1600</v>
      </c>
      <c r="L426">
        <v>1600</v>
      </c>
      <c r="M426" s="1" t="s">
        <v>2760</v>
      </c>
      <c r="N426" s="1" t="s">
        <v>2762</v>
      </c>
      <c r="O426" s="1" t="s">
        <v>2764</v>
      </c>
      <c r="P426" s="1"/>
      <c r="Q426" s="1"/>
    </row>
    <row r="427" spans="1:17" x14ac:dyDescent="0.25">
      <c r="A427">
        <v>0</v>
      </c>
      <c r="B427" s="1" t="s">
        <v>17</v>
      </c>
      <c r="C427">
        <v>0</v>
      </c>
      <c r="D427">
        <v>600</v>
      </c>
      <c r="E427">
        <v>600</v>
      </c>
      <c r="F427" s="1" t="s">
        <v>438</v>
      </c>
      <c r="G427" s="1" t="s">
        <v>1017</v>
      </c>
      <c r="H427" s="1" t="s">
        <v>1569</v>
      </c>
      <c r="I427" s="1" t="s">
        <v>2106</v>
      </c>
      <c r="J427" s="1" t="s">
        <v>2632</v>
      </c>
      <c r="K427">
        <v>600</v>
      </c>
      <c r="L427">
        <v>600</v>
      </c>
      <c r="M427" s="1" t="s">
        <v>2760</v>
      </c>
      <c r="N427" s="1" t="s">
        <v>2762</v>
      </c>
      <c r="O427" s="1" t="s">
        <v>2764</v>
      </c>
      <c r="P427" s="1"/>
      <c r="Q427" s="1"/>
    </row>
    <row r="428" spans="1:17" x14ac:dyDescent="0.25">
      <c r="A428">
        <v>0</v>
      </c>
      <c r="B428" s="1" t="s">
        <v>17</v>
      </c>
      <c r="C428">
        <v>0</v>
      </c>
      <c r="D428">
        <v>500</v>
      </c>
      <c r="E428">
        <v>500</v>
      </c>
      <c r="F428" s="1" t="s">
        <v>439</v>
      </c>
      <c r="G428" s="1" t="s">
        <v>1018</v>
      </c>
      <c r="H428" s="1" t="s">
        <v>1570</v>
      </c>
      <c r="I428" s="1" t="s">
        <v>2110</v>
      </c>
      <c r="J428" s="1" t="s">
        <v>2633</v>
      </c>
      <c r="K428">
        <v>500</v>
      </c>
      <c r="L428">
        <v>500</v>
      </c>
      <c r="M428" s="1" t="s">
        <v>2760</v>
      </c>
      <c r="N428" s="1" t="s">
        <v>2762</v>
      </c>
      <c r="O428" s="1" t="s">
        <v>2764</v>
      </c>
      <c r="P428" s="1"/>
      <c r="Q428" s="1"/>
    </row>
    <row r="429" spans="1:17" x14ac:dyDescent="0.25">
      <c r="A429">
        <v>0</v>
      </c>
      <c r="B429" s="1" t="s">
        <v>17</v>
      </c>
      <c r="C429">
        <v>0</v>
      </c>
      <c r="D429">
        <v>2500</v>
      </c>
      <c r="E429">
        <v>2500</v>
      </c>
      <c r="F429" s="1" t="s">
        <v>440</v>
      </c>
      <c r="G429" s="1" t="s">
        <v>1019</v>
      </c>
      <c r="H429" s="1" t="s">
        <v>1571</v>
      </c>
      <c r="I429" s="1" t="s">
        <v>2111</v>
      </c>
      <c r="J429" s="1" t="s">
        <v>2634</v>
      </c>
      <c r="K429">
        <v>2500</v>
      </c>
      <c r="L429">
        <v>2500</v>
      </c>
      <c r="M429" s="1" t="s">
        <v>2760</v>
      </c>
      <c r="N429" s="1" t="s">
        <v>2762</v>
      </c>
      <c r="O429" s="1" t="s">
        <v>2764</v>
      </c>
      <c r="P429" s="1"/>
      <c r="Q429" s="1"/>
    </row>
    <row r="430" spans="1:17" x14ac:dyDescent="0.25">
      <c r="A430">
        <v>0</v>
      </c>
      <c r="B430" s="1" t="s">
        <v>17</v>
      </c>
      <c r="C430">
        <v>0</v>
      </c>
      <c r="D430">
        <v>1900</v>
      </c>
      <c r="E430">
        <v>1900</v>
      </c>
      <c r="F430" s="1" t="s">
        <v>441</v>
      </c>
      <c r="G430" s="1" t="s">
        <v>1020</v>
      </c>
      <c r="H430" s="1" t="s">
        <v>1572</v>
      </c>
      <c r="I430" s="1" t="s">
        <v>2112</v>
      </c>
      <c r="J430" s="1" t="s">
        <v>2635</v>
      </c>
      <c r="K430">
        <v>1900</v>
      </c>
      <c r="L430">
        <v>1900</v>
      </c>
      <c r="M430" s="1" t="s">
        <v>2760</v>
      </c>
      <c r="N430" s="1" t="s">
        <v>2762</v>
      </c>
      <c r="O430" s="1" t="s">
        <v>2764</v>
      </c>
      <c r="P430" s="1"/>
      <c r="Q430" s="1"/>
    </row>
    <row r="431" spans="1:17" x14ac:dyDescent="0.25">
      <c r="A431">
        <v>0</v>
      </c>
      <c r="B431" s="1" t="s">
        <v>17</v>
      </c>
      <c r="C431">
        <v>0</v>
      </c>
      <c r="D431">
        <v>1100</v>
      </c>
      <c r="E431">
        <v>1100</v>
      </c>
      <c r="F431" s="1" t="s">
        <v>442</v>
      </c>
      <c r="G431" s="1" t="s">
        <v>1021</v>
      </c>
      <c r="H431" s="1" t="s">
        <v>1573</v>
      </c>
      <c r="I431" s="1" t="s">
        <v>2113</v>
      </c>
      <c r="J431" s="1" t="s">
        <v>2636</v>
      </c>
      <c r="K431">
        <v>1100</v>
      </c>
      <c r="L431">
        <v>1100</v>
      </c>
      <c r="M431" s="1" t="s">
        <v>2760</v>
      </c>
      <c r="N431" s="1" t="s">
        <v>2762</v>
      </c>
      <c r="O431" s="1" t="s">
        <v>2764</v>
      </c>
      <c r="P431" s="1"/>
      <c r="Q431" s="1"/>
    </row>
    <row r="432" spans="1:17" x14ac:dyDescent="0.25">
      <c r="A432">
        <v>0</v>
      </c>
      <c r="B432" s="1" t="s">
        <v>17</v>
      </c>
      <c r="C432">
        <v>0</v>
      </c>
      <c r="D432">
        <v>400</v>
      </c>
      <c r="E432">
        <v>400</v>
      </c>
      <c r="F432" s="1" t="s">
        <v>443</v>
      </c>
      <c r="G432" s="1" t="s">
        <v>1022</v>
      </c>
      <c r="H432" s="1" t="s">
        <v>1574</v>
      </c>
      <c r="I432" s="1" t="s">
        <v>2114</v>
      </c>
      <c r="J432" s="1" t="s">
        <v>2637</v>
      </c>
      <c r="K432">
        <v>400</v>
      </c>
      <c r="L432">
        <v>400</v>
      </c>
      <c r="M432" s="1" t="s">
        <v>2760</v>
      </c>
      <c r="N432" s="1" t="s">
        <v>2762</v>
      </c>
      <c r="O432" s="1" t="s">
        <v>2764</v>
      </c>
      <c r="P432" s="1" t="s">
        <v>2785</v>
      </c>
      <c r="Q432" s="1"/>
    </row>
    <row r="433" spans="1:17" x14ac:dyDescent="0.25">
      <c r="A433">
        <v>300</v>
      </c>
      <c r="B433" s="1" t="s">
        <v>17</v>
      </c>
      <c r="C433">
        <v>300</v>
      </c>
      <c r="D433">
        <v>0</v>
      </c>
      <c r="E433">
        <v>0</v>
      </c>
      <c r="F433" s="1" t="s">
        <v>444</v>
      </c>
      <c r="G433" s="1" t="s">
        <v>1023</v>
      </c>
      <c r="H433" s="1" t="s">
        <v>1575</v>
      </c>
      <c r="I433" s="1" t="s">
        <v>2115</v>
      </c>
      <c r="J433" s="1"/>
      <c r="K433">
        <v>300</v>
      </c>
      <c r="L433">
        <v>300</v>
      </c>
      <c r="M433" s="1" t="s">
        <v>2760</v>
      </c>
      <c r="N433" s="1" t="s">
        <v>2762</v>
      </c>
      <c r="O433" s="1" t="s">
        <v>2764</v>
      </c>
      <c r="P433" s="1"/>
      <c r="Q433" s="1"/>
    </row>
    <row r="434" spans="1:17" x14ac:dyDescent="0.25">
      <c r="A434">
        <v>0</v>
      </c>
      <c r="B434" s="1" t="s">
        <v>17</v>
      </c>
      <c r="C434">
        <v>0</v>
      </c>
      <c r="D434">
        <v>2000</v>
      </c>
      <c r="E434">
        <v>2000</v>
      </c>
      <c r="F434" s="1" t="s">
        <v>445</v>
      </c>
      <c r="G434" s="1" t="s">
        <v>1024</v>
      </c>
      <c r="H434" s="1" t="s">
        <v>1576</v>
      </c>
      <c r="I434" s="1" t="s">
        <v>2116</v>
      </c>
      <c r="J434" s="1" t="s">
        <v>2638</v>
      </c>
      <c r="K434">
        <v>2000</v>
      </c>
      <c r="L434">
        <v>2000</v>
      </c>
      <c r="M434" s="1" t="s">
        <v>2760</v>
      </c>
      <c r="N434" s="1" t="s">
        <v>2762</v>
      </c>
      <c r="O434" s="1" t="s">
        <v>2764</v>
      </c>
      <c r="P434" s="1"/>
      <c r="Q434" s="1"/>
    </row>
    <row r="435" spans="1:17" x14ac:dyDescent="0.25">
      <c r="A435">
        <v>0</v>
      </c>
      <c r="B435" s="1" t="s">
        <v>17</v>
      </c>
      <c r="C435">
        <v>0</v>
      </c>
      <c r="D435">
        <v>2700</v>
      </c>
      <c r="E435">
        <v>2700</v>
      </c>
      <c r="F435" s="1" t="s">
        <v>446</v>
      </c>
      <c r="G435" s="1" t="s">
        <v>1025</v>
      </c>
      <c r="H435" s="1" t="s">
        <v>1577</v>
      </c>
      <c r="I435" s="1" t="s">
        <v>2117</v>
      </c>
      <c r="J435" s="1" t="s">
        <v>2639</v>
      </c>
      <c r="K435">
        <v>2700</v>
      </c>
      <c r="L435">
        <v>2700</v>
      </c>
      <c r="M435" s="1" t="s">
        <v>2760</v>
      </c>
      <c r="N435" s="1" t="s">
        <v>2762</v>
      </c>
      <c r="O435" s="1" t="s">
        <v>2764</v>
      </c>
      <c r="P435" s="1"/>
      <c r="Q435" s="1"/>
    </row>
    <row r="436" spans="1:17" x14ac:dyDescent="0.25">
      <c r="A436">
        <v>0</v>
      </c>
      <c r="B436" s="1" t="s">
        <v>17</v>
      </c>
      <c r="C436">
        <v>0</v>
      </c>
      <c r="D436">
        <v>2300</v>
      </c>
      <c r="E436">
        <v>2300</v>
      </c>
      <c r="F436" s="1" t="s">
        <v>447</v>
      </c>
      <c r="G436" s="1" t="s">
        <v>1026</v>
      </c>
      <c r="H436" s="1" t="s">
        <v>1578</v>
      </c>
      <c r="I436" s="1" t="s">
        <v>2118</v>
      </c>
      <c r="J436" s="1" t="s">
        <v>2640</v>
      </c>
      <c r="K436">
        <v>2300</v>
      </c>
      <c r="L436">
        <v>2300</v>
      </c>
      <c r="M436" s="1" t="s">
        <v>2760</v>
      </c>
      <c r="N436" s="1" t="s">
        <v>2762</v>
      </c>
      <c r="O436" s="1" t="s">
        <v>2764</v>
      </c>
      <c r="P436" s="1"/>
      <c r="Q436" s="1"/>
    </row>
    <row r="437" spans="1:17" x14ac:dyDescent="0.25">
      <c r="A437">
        <v>0</v>
      </c>
      <c r="B437" s="1" t="s">
        <v>17</v>
      </c>
      <c r="C437">
        <v>0</v>
      </c>
      <c r="D437">
        <v>3400</v>
      </c>
      <c r="E437">
        <v>3400</v>
      </c>
      <c r="F437" s="1" t="s">
        <v>448</v>
      </c>
      <c r="G437" s="1" t="s">
        <v>1027</v>
      </c>
      <c r="H437" s="1" t="s">
        <v>1579</v>
      </c>
      <c r="I437" s="1" t="s">
        <v>2119</v>
      </c>
      <c r="J437" s="1" t="s">
        <v>2641</v>
      </c>
      <c r="K437">
        <v>3400</v>
      </c>
      <c r="L437">
        <v>3400</v>
      </c>
      <c r="M437" s="1" t="s">
        <v>2760</v>
      </c>
      <c r="N437" s="1" t="s">
        <v>2762</v>
      </c>
      <c r="O437" s="1" t="s">
        <v>2764</v>
      </c>
      <c r="P437" s="1"/>
      <c r="Q437" s="1"/>
    </row>
    <row r="438" spans="1:17" x14ac:dyDescent="0.25">
      <c r="A438">
        <v>0</v>
      </c>
      <c r="B438" s="1" t="s">
        <v>17</v>
      </c>
      <c r="C438">
        <v>0</v>
      </c>
      <c r="D438">
        <v>500</v>
      </c>
      <c r="E438">
        <v>500</v>
      </c>
      <c r="F438" s="1" t="s">
        <v>449</v>
      </c>
      <c r="G438" s="1" t="s">
        <v>1028</v>
      </c>
      <c r="H438" s="1" t="s">
        <v>1580</v>
      </c>
      <c r="I438" s="1" t="s">
        <v>2120</v>
      </c>
      <c r="J438" s="1" t="s">
        <v>2642</v>
      </c>
      <c r="K438">
        <v>500</v>
      </c>
      <c r="L438">
        <v>500</v>
      </c>
      <c r="M438" s="1" t="s">
        <v>2760</v>
      </c>
      <c r="N438" s="1" t="s">
        <v>2762</v>
      </c>
      <c r="O438" s="1" t="s">
        <v>2764</v>
      </c>
      <c r="P438" s="1"/>
      <c r="Q438" s="1"/>
    </row>
    <row r="439" spans="1:17" x14ac:dyDescent="0.25">
      <c r="A439">
        <v>600</v>
      </c>
      <c r="B439" s="1" t="s">
        <v>17</v>
      </c>
      <c r="C439">
        <v>600</v>
      </c>
      <c r="D439">
        <v>0</v>
      </c>
      <c r="E439">
        <v>0</v>
      </c>
      <c r="F439" s="1" t="s">
        <v>450</v>
      </c>
      <c r="G439" s="1" t="s">
        <v>1029</v>
      </c>
      <c r="H439" s="1" t="s">
        <v>1581</v>
      </c>
      <c r="I439" s="1" t="s">
        <v>2121</v>
      </c>
      <c r="J439" s="1"/>
      <c r="K439">
        <v>600</v>
      </c>
      <c r="L439">
        <v>600</v>
      </c>
      <c r="M439" s="1" t="s">
        <v>2760</v>
      </c>
      <c r="N439" s="1" t="s">
        <v>2762</v>
      </c>
      <c r="O439" s="1" t="s">
        <v>2764</v>
      </c>
      <c r="P439" s="1"/>
      <c r="Q439" s="1"/>
    </row>
    <row r="440" spans="1:17" x14ac:dyDescent="0.25">
      <c r="A440">
        <v>0</v>
      </c>
      <c r="B440" s="1" t="s">
        <v>17</v>
      </c>
      <c r="C440">
        <v>0</v>
      </c>
      <c r="D440">
        <v>100000</v>
      </c>
      <c r="E440">
        <v>100000</v>
      </c>
      <c r="F440" s="1" t="s">
        <v>451</v>
      </c>
      <c r="G440" s="1" t="s">
        <v>1030</v>
      </c>
      <c r="H440" s="1" t="s">
        <v>1582</v>
      </c>
      <c r="I440" s="1" t="s">
        <v>2122</v>
      </c>
      <c r="J440" s="1"/>
      <c r="K440">
        <v>100000</v>
      </c>
      <c r="L440">
        <v>100000</v>
      </c>
      <c r="M440" s="1" t="s">
        <v>2760</v>
      </c>
      <c r="N440" s="1" t="s">
        <v>2762</v>
      </c>
      <c r="O440" s="1" t="s">
        <v>2764</v>
      </c>
      <c r="P440" s="1"/>
      <c r="Q440" s="1"/>
    </row>
    <row r="441" spans="1:17" x14ac:dyDescent="0.25">
      <c r="A441">
        <v>0</v>
      </c>
      <c r="B441" s="1" t="s">
        <v>17</v>
      </c>
      <c r="C441">
        <v>0</v>
      </c>
      <c r="D441">
        <v>1400</v>
      </c>
      <c r="E441">
        <v>1400</v>
      </c>
      <c r="F441" s="1" t="s">
        <v>452</v>
      </c>
      <c r="G441" s="1" t="s">
        <v>1031</v>
      </c>
      <c r="H441" s="1" t="s">
        <v>1583</v>
      </c>
      <c r="I441" s="1" t="s">
        <v>2123</v>
      </c>
      <c r="J441" s="1" t="s">
        <v>2643</v>
      </c>
      <c r="K441">
        <v>1400</v>
      </c>
      <c r="L441">
        <v>1400</v>
      </c>
      <c r="M441" s="1" t="s">
        <v>2760</v>
      </c>
      <c r="N441" s="1" t="s">
        <v>2762</v>
      </c>
      <c r="O441" s="1" t="s">
        <v>2764</v>
      </c>
      <c r="P441" s="1"/>
      <c r="Q441" s="1"/>
    </row>
    <row r="442" spans="1:17" x14ac:dyDescent="0.25">
      <c r="A442">
        <v>0</v>
      </c>
      <c r="B442" s="1" t="s">
        <v>17</v>
      </c>
      <c r="C442">
        <v>0</v>
      </c>
      <c r="D442">
        <v>5000</v>
      </c>
      <c r="E442">
        <v>5000</v>
      </c>
      <c r="F442" s="1" t="s">
        <v>453</v>
      </c>
      <c r="G442" s="1" t="s">
        <v>1032</v>
      </c>
      <c r="H442" s="1" t="s">
        <v>1584</v>
      </c>
      <c r="I442" s="1" t="s">
        <v>2124</v>
      </c>
      <c r="J442" s="1"/>
      <c r="K442">
        <v>5000</v>
      </c>
      <c r="L442">
        <v>5000</v>
      </c>
      <c r="M442" s="1" t="s">
        <v>2760</v>
      </c>
      <c r="N442" s="1" t="s">
        <v>2762</v>
      </c>
      <c r="O442" s="1" t="s">
        <v>2764</v>
      </c>
      <c r="P442" s="1"/>
      <c r="Q442" s="1"/>
    </row>
    <row r="443" spans="1:17" x14ac:dyDescent="0.25">
      <c r="A443">
        <v>0</v>
      </c>
      <c r="B443" s="1" t="s">
        <v>17</v>
      </c>
      <c r="C443">
        <v>0</v>
      </c>
      <c r="D443">
        <v>11800</v>
      </c>
      <c r="E443">
        <v>11800</v>
      </c>
      <c r="F443" s="1" t="s">
        <v>454</v>
      </c>
      <c r="G443" s="1" t="s">
        <v>1033</v>
      </c>
      <c r="H443" s="1" t="s">
        <v>1585</v>
      </c>
      <c r="I443" s="1" t="s">
        <v>2125</v>
      </c>
      <c r="J443" s="1" t="s">
        <v>2644</v>
      </c>
      <c r="K443">
        <v>11800</v>
      </c>
      <c r="L443">
        <v>11800</v>
      </c>
      <c r="M443" s="1" t="s">
        <v>2760</v>
      </c>
      <c r="N443" s="1" t="s">
        <v>2762</v>
      </c>
      <c r="O443" s="1" t="s">
        <v>2764</v>
      </c>
      <c r="P443" s="1"/>
      <c r="Q443" s="1"/>
    </row>
    <row r="444" spans="1:17" x14ac:dyDescent="0.25">
      <c r="A444">
        <v>0</v>
      </c>
      <c r="B444" s="1" t="s">
        <v>17</v>
      </c>
      <c r="C444">
        <v>0</v>
      </c>
      <c r="D444">
        <v>15800</v>
      </c>
      <c r="E444">
        <v>15800</v>
      </c>
      <c r="F444" s="1" t="s">
        <v>455</v>
      </c>
      <c r="G444" s="1" t="s">
        <v>1034</v>
      </c>
      <c r="H444" s="1" t="s">
        <v>1586</v>
      </c>
      <c r="I444" s="1" t="s">
        <v>2126</v>
      </c>
      <c r="J444" s="1" t="s">
        <v>2645</v>
      </c>
      <c r="K444">
        <v>15800</v>
      </c>
      <c r="L444">
        <v>15800</v>
      </c>
      <c r="M444" s="1" t="s">
        <v>2760</v>
      </c>
      <c r="N444" s="1" t="s">
        <v>2762</v>
      </c>
      <c r="O444" s="1" t="s">
        <v>2764</v>
      </c>
      <c r="P444" s="1"/>
      <c r="Q444" s="1"/>
    </row>
    <row r="445" spans="1:17" x14ac:dyDescent="0.25">
      <c r="A445">
        <v>0</v>
      </c>
      <c r="B445" s="1" t="s">
        <v>17</v>
      </c>
      <c r="C445">
        <v>0</v>
      </c>
      <c r="D445">
        <v>1300</v>
      </c>
      <c r="E445">
        <v>1300</v>
      </c>
      <c r="F445" s="1" t="s">
        <v>456</v>
      </c>
      <c r="G445" s="1" t="s">
        <v>1035</v>
      </c>
      <c r="H445" s="1" t="s">
        <v>1587</v>
      </c>
      <c r="I445" s="1" t="s">
        <v>2127</v>
      </c>
      <c r="J445" s="1" t="s">
        <v>2646</v>
      </c>
      <c r="K445">
        <v>1300</v>
      </c>
      <c r="L445">
        <v>1300</v>
      </c>
      <c r="M445" s="1" t="s">
        <v>2760</v>
      </c>
      <c r="N445" s="1" t="s">
        <v>2762</v>
      </c>
      <c r="O445" s="1" t="s">
        <v>2764</v>
      </c>
      <c r="P445" s="1"/>
      <c r="Q445" s="1"/>
    </row>
    <row r="446" spans="1:17" x14ac:dyDescent="0.25">
      <c r="A446">
        <v>0</v>
      </c>
      <c r="B446" s="1" t="s">
        <v>17</v>
      </c>
      <c r="C446">
        <v>0</v>
      </c>
      <c r="D446">
        <v>400</v>
      </c>
      <c r="E446">
        <v>400</v>
      </c>
      <c r="F446" s="1" t="s">
        <v>457</v>
      </c>
      <c r="G446" s="1" t="s">
        <v>1036</v>
      </c>
      <c r="H446" s="1" t="s">
        <v>1588</v>
      </c>
      <c r="I446" s="1" t="s">
        <v>2128</v>
      </c>
      <c r="J446" s="1" t="s">
        <v>2647</v>
      </c>
      <c r="K446">
        <v>400</v>
      </c>
      <c r="L446">
        <v>400</v>
      </c>
      <c r="M446" s="1" t="s">
        <v>2760</v>
      </c>
      <c r="N446" s="1" t="s">
        <v>2762</v>
      </c>
      <c r="O446" s="1" t="s">
        <v>2764</v>
      </c>
      <c r="P446" s="1"/>
      <c r="Q446" s="1"/>
    </row>
    <row r="447" spans="1:17" x14ac:dyDescent="0.25">
      <c r="A447">
        <v>0</v>
      </c>
      <c r="B447" s="1" t="s">
        <v>17</v>
      </c>
      <c r="C447">
        <v>0</v>
      </c>
      <c r="D447">
        <v>1500</v>
      </c>
      <c r="E447">
        <v>1500</v>
      </c>
      <c r="F447" s="1" t="s">
        <v>458</v>
      </c>
      <c r="G447" s="1" t="s">
        <v>1037</v>
      </c>
      <c r="H447" s="1" t="s">
        <v>1589</v>
      </c>
      <c r="I447" s="1" t="s">
        <v>2129</v>
      </c>
      <c r="J447" s="1" t="s">
        <v>2648</v>
      </c>
      <c r="K447">
        <v>1500</v>
      </c>
      <c r="L447">
        <v>1500</v>
      </c>
      <c r="M447" s="1" t="s">
        <v>2760</v>
      </c>
      <c r="N447" s="1" t="s">
        <v>2762</v>
      </c>
      <c r="O447" s="1" t="s">
        <v>2764</v>
      </c>
      <c r="P447" s="1"/>
      <c r="Q447" s="1"/>
    </row>
    <row r="448" spans="1:17" x14ac:dyDescent="0.25">
      <c r="A448">
        <v>0</v>
      </c>
      <c r="B448" s="1" t="s">
        <v>17</v>
      </c>
      <c r="C448">
        <v>0</v>
      </c>
      <c r="D448">
        <v>5500</v>
      </c>
      <c r="E448">
        <v>5500</v>
      </c>
      <c r="F448" s="1" t="s">
        <v>459</v>
      </c>
      <c r="G448" s="1" t="s">
        <v>1038</v>
      </c>
      <c r="H448" s="1" t="s">
        <v>1590</v>
      </c>
      <c r="I448" s="1" t="s">
        <v>2130</v>
      </c>
      <c r="J448" s="1" t="s">
        <v>2649</v>
      </c>
      <c r="K448">
        <v>5500</v>
      </c>
      <c r="L448">
        <v>5500</v>
      </c>
      <c r="M448" s="1" t="s">
        <v>2760</v>
      </c>
      <c r="N448" s="1" t="s">
        <v>2762</v>
      </c>
      <c r="O448" s="1" t="s">
        <v>2764</v>
      </c>
      <c r="P448" s="1"/>
      <c r="Q448" s="1"/>
    </row>
    <row r="449" spans="1:17" x14ac:dyDescent="0.25">
      <c r="A449">
        <v>0</v>
      </c>
      <c r="B449" s="1" t="s">
        <v>17</v>
      </c>
      <c r="C449">
        <v>0</v>
      </c>
      <c r="D449">
        <v>4000</v>
      </c>
      <c r="E449">
        <v>4000</v>
      </c>
      <c r="F449" s="1" t="s">
        <v>460</v>
      </c>
      <c r="G449" s="1" t="s">
        <v>1039</v>
      </c>
      <c r="H449" s="1" t="s">
        <v>1591</v>
      </c>
      <c r="I449" s="1" t="s">
        <v>2131</v>
      </c>
      <c r="J449" s="1" t="s">
        <v>2650</v>
      </c>
      <c r="K449">
        <v>4000</v>
      </c>
      <c r="L449">
        <v>4000</v>
      </c>
      <c r="M449" s="1" t="s">
        <v>2760</v>
      </c>
      <c r="N449" s="1" t="s">
        <v>2762</v>
      </c>
      <c r="O449" s="1" t="s">
        <v>2764</v>
      </c>
      <c r="P449" s="1"/>
      <c r="Q449" s="1"/>
    </row>
    <row r="450" spans="1:17" x14ac:dyDescent="0.25">
      <c r="A450">
        <v>0</v>
      </c>
      <c r="B450" s="1" t="s">
        <v>17</v>
      </c>
      <c r="C450">
        <v>0</v>
      </c>
      <c r="D450">
        <v>3600</v>
      </c>
      <c r="E450">
        <v>3600</v>
      </c>
      <c r="F450" s="1" t="s">
        <v>461</v>
      </c>
      <c r="G450" s="1" t="s">
        <v>1040</v>
      </c>
      <c r="H450" s="1" t="s">
        <v>1592</v>
      </c>
      <c r="I450" s="1" t="s">
        <v>2132</v>
      </c>
      <c r="J450" s="1" t="s">
        <v>2651</v>
      </c>
      <c r="K450">
        <v>3600</v>
      </c>
      <c r="L450">
        <v>3600</v>
      </c>
      <c r="M450" s="1" t="s">
        <v>2760</v>
      </c>
      <c r="N450" s="1" t="s">
        <v>2762</v>
      </c>
      <c r="O450" s="1" t="s">
        <v>2764</v>
      </c>
      <c r="P450" s="1"/>
      <c r="Q450" s="1"/>
    </row>
    <row r="451" spans="1:17" x14ac:dyDescent="0.25">
      <c r="A451">
        <v>0</v>
      </c>
      <c r="B451" s="1" t="s">
        <v>17</v>
      </c>
      <c r="C451">
        <v>0</v>
      </c>
      <c r="D451">
        <v>2000</v>
      </c>
      <c r="E451">
        <v>2000</v>
      </c>
      <c r="F451" s="1" t="s">
        <v>462</v>
      </c>
      <c r="G451" s="1" t="s">
        <v>1041</v>
      </c>
      <c r="H451" s="1" t="s">
        <v>1593</v>
      </c>
      <c r="I451" s="1" t="s">
        <v>2133</v>
      </c>
      <c r="J451" s="1" t="s">
        <v>2652</v>
      </c>
      <c r="K451">
        <v>2000</v>
      </c>
      <c r="L451">
        <v>2000</v>
      </c>
      <c r="M451" s="1" t="s">
        <v>2760</v>
      </c>
      <c r="N451" s="1" t="s">
        <v>2762</v>
      </c>
      <c r="O451" s="1" t="s">
        <v>2764</v>
      </c>
      <c r="P451" s="1"/>
      <c r="Q451" s="1"/>
    </row>
    <row r="452" spans="1:17" x14ac:dyDescent="0.25">
      <c r="A452">
        <v>0</v>
      </c>
      <c r="B452" s="1" t="s">
        <v>17</v>
      </c>
      <c r="C452">
        <v>0</v>
      </c>
      <c r="D452">
        <v>2000</v>
      </c>
      <c r="E452">
        <v>2000</v>
      </c>
      <c r="F452" s="1" t="s">
        <v>463</v>
      </c>
      <c r="G452" s="1" t="s">
        <v>1042</v>
      </c>
      <c r="H452" s="1" t="s">
        <v>1594</v>
      </c>
      <c r="I452" s="1" t="s">
        <v>2134</v>
      </c>
      <c r="J452" s="1" t="s">
        <v>2653</v>
      </c>
      <c r="K452">
        <v>2000</v>
      </c>
      <c r="L452">
        <v>2000</v>
      </c>
      <c r="M452" s="1" t="s">
        <v>2760</v>
      </c>
      <c r="N452" s="1" t="s">
        <v>2762</v>
      </c>
      <c r="O452" s="1" t="s">
        <v>2764</v>
      </c>
      <c r="P452" s="1"/>
      <c r="Q452" s="1"/>
    </row>
    <row r="453" spans="1:17" x14ac:dyDescent="0.25">
      <c r="A453">
        <v>0</v>
      </c>
      <c r="B453" s="1" t="s">
        <v>17</v>
      </c>
      <c r="C453">
        <v>0</v>
      </c>
      <c r="D453">
        <v>1900</v>
      </c>
      <c r="E453">
        <v>1900</v>
      </c>
      <c r="F453" s="1" t="s">
        <v>464</v>
      </c>
      <c r="G453" s="1" t="s">
        <v>1043</v>
      </c>
      <c r="H453" s="1" t="s">
        <v>1595</v>
      </c>
      <c r="I453" s="1" t="s">
        <v>2135</v>
      </c>
      <c r="J453" s="1" t="s">
        <v>2654</v>
      </c>
      <c r="K453">
        <v>1900</v>
      </c>
      <c r="L453">
        <v>1900</v>
      </c>
      <c r="M453" s="1" t="s">
        <v>2760</v>
      </c>
      <c r="N453" s="1" t="s">
        <v>2762</v>
      </c>
      <c r="O453" s="1" t="s">
        <v>2764</v>
      </c>
      <c r="P453" s="1"/>
      <c r="Q453" s="1"/>
    </row>
    <row r="454" spans="1:17" x14ac:dyDescent="0.25">
      <c r="A454">
        <v>0</v>
      </c>
      <c r="B454" s="1" t="s">
        <v>17</v>
      </c>
      <c r="C454">
        <v>0</v>
      </c>
      <c r="D454">
        <v>1200</v>
      </c>
      <c r="E454">
        <v>1200</v>
      </c>
      <c r="F454" s="1" t="s">
        <v>465</v>
      </c>
      <c r="G454" s="1" t="s">
        <v>1044</v>
      </c>
      <c r="H454" s="1" t="s">
        <v>1596</v>
      </c>
      <c r="I454" s="1" t="s">
        <v>2136</v>
      </c>
      <c r="J454" s="1" t="s">
        <v>2655</v>
      </c>
      <c r="K454">
        <v>1200</v>
      </c>
      <c r="L454">
        <v>1200</v>
      </c>
      <c r="M454" s="1" t="s">
        <v>2760</v>
      </c>
      <c r="N454" s="1" t="s">
        <v>2762</v>
      </c>
      <c r="O454" s="1" t="s">
        <v>2764</v>
      </c>
      <c r="P454" s="1"/>
      <c r="Q454" s="1"/>
    </row>
    <row r="455" spans="1:17" x14ac:dyDescent="0.25">
      <c r="A455">
        <v>0</v>
      </c>
      <c r="B455" s="1" t="s">
        <v>17</v>
      </c>
      <c r="C455">
        <v>0</v>
      </c>
      <c r="D455">
        <v>8100</v>
      </c>
      <c r="E455">
        <v>8100</v>
      </c>
      <c r="F455" s="1" t="s">
        <v>466</v>
      </c>
      <c r="G455" s="1" t="s">
        <v>1045</v>
      </c>
      <c r="H455" s="1" t="s">
        <v>1597</v>
      </c>
      <c r="I455" s="1" t="s">
        <v>2137</v>
      </c>
      <c r="J455" s="1" t="s">
        <v>2656</v>
      </c>
      <c r="K455">
        <v>8100</v>
      </c>
      <c r="L455">
        <v>8100</v>
      </c>
      <c r="M455" s="1" t="s">
        <v>2760</v>
      </c>
      <c r="N455" s="1" t="s">
        <v>2762</v>
      </c>
      <c r="O455" s="1" t="s">
        <v>2764</v>
      </c>
      <c r="P455" s="1"/>
      <c r="Q455" s="1"/>
    </row>
    <row r="456" spans="1:17" x14ac:dyDescent="0.25">
      <c r="A456">
        <v>0</v>
      </c>
      <c r="B456" s="1" t="s">
        <v>17</v>
      </c>
      <c r="C456">
        <v>0</v>
      </c>
      <c r="D456">
        <v>3200</v>
      </c>
      <c r="E456">
        <v>3200</v>
      </c>
      <c r="F456" s="1" t="s">
        <v>467</v>
      </c>
      <c r="G456" s="1" t="s">
        <v>1046</v>
      </c>
      <c r="H456" s="1" t="s">
        <v>1598</v>
      </c>
      <c r="I456" s="1" t="s">
        <v>2138</v>
      </c>
      <c r="J456" s="1" t="s">
        <v>2657</v>
      </c>
      <c r="K456">
        <v>3200</v>
      </c>
      <c r="L456">
        <v>3200</v>
      </c>
      <c r="M456" s="1" t="s">
        <v>2760</v>
      </c>
      <c r="N456" s="1" t="s">
        <v>2762</v>
      </c>
      <c r="O456" s="1" t="s">
        <v>2764</v>
      </c>
      <c r="P456" s="1"/>
      <c r="Q456" s="1"/>
    </row>
    <row r="457" spans="1:17" x14ac:dyDescent="0.25">
      <c r="A457">
        <v>0</v>
      </c>
      <c r="B457" s="1" t="s">
        <v>17</v>
      </c>
      <c r="C457">
        <v>0</v>
      </c>
      <c r="D457">
        <v>5000</v>
      </c>
      <c r="E457">
        <v>5000</v>
      </c>
      <c r="F457" s="1" t="s">
        <v>468</v>
      </c>
      <c r="G457" s="1" t="s">
        <v>1047</v>
      </c>
      <c r="H457" s="1" t="s">
        <v>1599</v>
      </c>
      <c r="I457" s="1" t="s">
        <v>2139</v>
      </c>
      <c r="J457" s="1" t="s">
        <v>2658</v>
      </c>
      <c r="K457">
        <v>5000</v>
      </c>
      <c r="L457">
        <v>5000</v>
      </c>
      <c r="M457" s="1" t="s">
        <v>2760</v>
      </c>
      <c r="N457" s="1" t="s">
        <v>2762</v>
      </c>
      <c r="O457" s="1" t="s">
        <v>2764</v>
      </c>
      <c r="P457" s="1"/>
      <c r="Q457" s="1"/>
    </row>
    <row r="458" spans="1:17" x14ac:dyDescent="0.25">
      <c r="A458">
        <v>0</v>
      </c>
      <c r="B458" s="1" t="s">
        <v>17</v>
      </c>
      <c r="C458">
        <v>0</v>
      </c>
      <c r="D458">
        <v>20000</v>
      </c>
      <c r="E458">
        <v>20000</v>
      </c>
      <c r="F458" s="1" t="s">
        <v>469</v>
      </c>
      <c r="G458" s="1" t="s">
        <v>1048</v>
      </c>
      <c r="H458" s="1" t="s">
        <v>1600</v>
      </c>
      <c r="I458" s="1" t="s">
        <v>2140</v>
      </c>
      <c r="J458" s="1"/>
      <c r="K458">
        <v>20000</v>
      </c>
      <c r="L458">
        <v>20000</v>
      </c>
      <c r="M458" s="1" t="s">
        <v>2760</v>
      </c>
      <c r="N458" s="1" t="s">
        <v>2762</v>
      </c>
      <c r="O458" s="1" t="s">
        <v>2764</v>
      </c>
      <c r="P458" s="1"/>
      <c r="Q458" s="1"/>
    </row>
    <row r="459" spans="1:17" x14ac:dyDescent="0.25">
      <c r="A459">
        <v>0</v>
      </c>
      <c r="B459" s="1" t="s">
        <v>17</v>
      </c>
      <c r="C459">
        <v>0</v>
      </c>
      <c r="D459">
        <v>1000</v>
      </c>
      <c r="E459">
        <v>1000</v>
      </c>
      <c r="F459" s="1" t="s">
        <v>470</v>
      </c>
      <c r="G459" s="1" t="s">
        <v>1049</v>
      </c>
      <c r="H459" s="1" t="s">
        <v>1327</v>
      </c>
      <c r="I459" s="1" t="s">
        <v>2141</v>
      </c>
      <c r="J459" s="1" t="s">
        <v>2659</v>
      </c>
      <c r="K459">
        <v>1000</v>
      </c>
      <c r="L459">
        <v>1000</v>
      </c>
      <c r="M459" s="1" t="s">
        <v>2760</v>
      </c>
      <c r="N459" s="1" t="s">
        <v>2762</v>
      </c>
      <c r="O459" s="1" t="s">
        <v>2764</v>
      </c>
      <c r="P459" s="1"/>
      <c r="Q459" s="1"/>
    </row>
    <row r="460" spans="1:17" x14ac:dyDescent="0.25">
      <c r="A460">
        <v>0</v>
      </c>
      <c r="B460" s="1" t="s">
        <v>17</v>
      </c>
      <c r="C460">
        <v>0</v>
      </c>
      <c r="D460">
        <v>500</v>
      </c>
      <c r="E460">
        <v>500</v>
      </c>
      <c r="F460" s="1" t="s">
        <v>471</v>
      </c>
      <c r="G460" s="1" t="s">
        <v>1050</v>
      </c>
      <c r="H460" s="1" t="s">
        <v>1601</v>
      </c>
      <c r="I460" s="1" t="s">
        <v>2142</v>
      </c>
      <c r="J460" s="1" t="s">
        <v>2660</v>
      </c>
      <c r="K460">
        <v>500</v>
      </c>
      <c r="L460">
        <v>500</v>
      </c>
      <c r="M460" s="1" t="s">
        <v>2760</v>
      </c>
      <c r="N460" s="1" t="s">
        <v>2762</v>
      </c>
      <c r="O460" s="1" t="s">
        <v>2764</v>
      </c>
      <c r="P460" s="1"/>
      <c r="Q460" s="1"/>
    </row>
    <row r="461" spans="1:17" x14ac:dyDescent="0.25">
      <c r="A461">
        <v>0</v>
      </c>
      <c r="B461" s="1" t="s">
        <v>17</v>
      </c>
      <c r="C461">
        <v>0</v>
      </c>
      <c r="D461">
        <v>8500</v>
      </c>
      <c r="E461">
        <v>8500</v>
      </c>
      <c r="F461" s="1" t="s">
        <v>472</v>
      </c>
      <c r="G461" s="1" t="s">
        <v>1051</v>
      </c>
      <c r="H461" s="1" t="s">
        <v>1602</v>
      </c>
      <c r="I461" s="1" t="s">
        <v>2143</v>
      </c>
      <c r="J461" s="1" t="s">
        <v>2661</v>
      </c>
      <c r="K461">
        <v>8500</v>
      </c>
      <c r="L461">
        <v>8500</v>
      </c>
      <c r="M461" s="1" t="s">
        <v>2760</v>
      </c>
      <c r="N461" s="1" t="s">
        <v>2762</v>
      </c>
      <c r="O461" s="1" t="s">
        <v>2764</v>
      </c>
      <c r="P461" s="1"/>
      <c r="Q461" s="1"/>
    </row>
    <row r="462" spans="1:17" x14ac:dyDescent="0.25">
      <c r="A462">
        <v>0</v>
      </c>
      <c r="B462" s="1" t="s">
        <v>17</v>
      </c>
      <c r="C462">
        <v>0</v>
      </c>
      <c r="D462">
        <v>11900</v>
      </c>
      <c r="E462">
        <v>11900</v>
      </c>
      <c r="F462" s="1" t="s">
        <v>473</v>
      </c>
      <c r="G462" s="1" t="s">
        <v>1052</v>
      </c>
      <c r="H462" s="1" t="s">
        <v>1603</v>
      </c>
      <c r="I462" s="1" t="s">
        <v>1935</v>
      </c>
      <c r="J462" s="1" t="s">
        <v>2662</v>
      </c>
      <c r="K462">
        <v>11900</v>
      </c>
      <c r="L462">
        <v>11900</v>
      </c>
      <c r="M462" s="1" t="s">
        <v>2760</v>
      </c>
      <c r="N462" s="1" t="s">
        <v>2762</v>
      </c>
      <c r="O462" s="1" t="s">
        <v>2764</v>
      </c>
      <c r="P462" s="1"/>
      <c r="Q462" s="1"/>
    </row>
    <row r="463" spans="1:17" x14ac:dyDescent="0.25">
      <c r="A463">
        <v>0</v>
      </c>
      <c r="B463" s="1" t="s">
        <v>17</v>
      </c>
      <c r="C463">
        <v>0</v>
      </c>
      <c r="D463">
        <v>3500</v>
      </c>
      <c r="E463">
        <v>3500</v>
      </c>
      <c r="F463" s="1" t="s">
        <v>474</v>
      </c>
      <c r="G463" s="1" t="s">
        <v>1053</v>
      </c>
      <c r="H463" s="1" t="s">
        <v>1604</v>
      </c>
      <c r="I463" s="1" t="s">
        <v>2144</v>
      </c>
      <c r="J463" s="1" t="s">
        <v>2663</v>
      </c>
      <c r="K463">
        <v>3500</v>
      </c>
      <c r="L463">
        <v>3500</v>
      </c>
      <c r="M463" s="1" t="s">
        <v>2760</v>
      </c>
      <c r="N463" s="1" t="s">
        <v>2762</v>
      </c>
      <c r="O463" s="1" t="s">
        <v>2764</v>
      </c>
      <c r="P463" s="1"/>
      <c r="Q463" s="1"/>
    </row>
    <row r="464" spans="1:17" x14ac:dyDescent="0.25">
      <c r="A464">
        <v>0</v>
      </c>
      <c r="B464" s="1" t="s">
        <v>17</v>
      </c>
      <c r="C464">
        <v>0</v>
      </c>
      <c r="D464">
        <v>35700</v>
      </c>
      <c r="E464">
        <v>35700</v>
      </c>
      <c r="F464" s="1" t="s">
        <v>475</v>
      </c>
      <c r="G464" s="1" t="s">
        <v>1054</v>
      </c>
      <c r="H464" s="1" t="s">
        <v>1605</v>
      </c>
      <c r="I464" s="1" t="s">
        <v>2145</v>
      </c>
      <c r="J464" s="1" t="s">
        <v>2664</v>
      </c>
      <c r="K464">
        <v>35700</v>
      </c>
      <c r="L464">
        <v>35700</v>
      </c>
      <c r="M464" s="1" t="s">
        <v>2760</v>
      </c>
      <c r="N464" s="1" t="s">
        <v>2762</v>
      </c>
      <c r="O464" s="1" t="s">
        <v>2764</v>
      </c>
      <c r="P464" s="1" t="s">
        <v>2786</v>
      </c>
      <c r="Q464" s="1"/>
    </row>
    <row r="465" spans="1:17" x14ac:dyDescent="0.25">
      <c r="A465">
        <v>0</v>
      </c>
      <c r="B465" s="1" t="s">
        <v>17</v>
      </c>
      <c r="C465">
        <v>0</v>
      </c>
      <c r="D465">
        <v>5000</v>
      </c>
      <c r="E465">
        <v>5000</v>
      </c>
      <c r="F465" s="1" t="s">
        <v>476</v>
      </c>
      <c r="G465" s="1" t="s">
        <v>1055</v>
      </c>
      <c r="H465" s="1" t="s">
        <v>1606</v>
      </c>
      <c r="I465" s="1" t="s">
        <v>2146</v>
      </c>
      <c r="J465" s="1" t="s">
        <v>2665</v>
      </c>
      <c r="K465">
        <v>5000</v>
      </c>
      <c r="L465">
        <v>5000</v>
      </c>
      <c r="M465" s="1" t="s">
        <v>2760</v>
      </c>
      <c r="N465" s="1" t="s">
        <v>2762</v>
      </c>
      <c r="O465" s="1" t="s">
        <v>2764</v>
      </c>
      <c r="P465" s="1"/>
      <c r="Q465" s="1"/>
    </row>
    <row r="466" spans="1:17" x14ac:dyDescent="0.25">
      <c r="A466">
        <v>0</v>
      </c>
      <c r="B466" s="1" t="s">
        <v>17</v>
      </c>
      <c r="C466">
        <v>0</v>
      </c>
      <c r="D466">
        <v>5800</v>
      </c>
      <c r="E466">
        <v>5800</v>
      </c>
      <c r="F466" s="1" t="s">
        <v>477</v>
      </c>
      <c r="G466" s="1" t="s">
        <v>1056</v>
      </c>
      <c r="H466" s="1" t="s">
        <v>1607</v>
      </c>
      <c r="I466" s="1" t="s">
        <v>2147</v>
      </c>
      <c r="J466" s="1" t="s">
        <v>2666</v>
      </c>
      <c r="K466">
        <v>5800</v>
      </c>
      <c r="L466">
        <v>5800</v>
      </c>
      <c r="M466" s="1" t="s">
        <v>2760</v>
      </c>
      <c r="N466" s="1" t="s">
        <v>2762</v>
      </c>
      <c r="O466" s="1" t="s">
        <v>2764</v>
      </c>
      <c r="P466" s="1"/>
      <c r="Q466" s="1"/>
    </row>
    <row r="467" spans="1:17" x14ac:dyDescent="0.25">
      <c r="A467">
        <v>0</v>
      </c>
      <c r="B467" s="1" t="s">
        <v>17</v>
      </c>
      <c r="C467">
        <v>0</v>
      </c>
      <c r="D467">
        <v>1400</v>
      </c>
      <c r="E467">
        <v>1400</v>
      </c>
      <c r="F467" s="1" t="s">
        <v>478</v>
      </c>
      <c r="G467" s="1" t="s">
        <v>1057</v>
      </c>
      <c r="H467" s="1" t="s">
        <v>1608</v>
      </c>
      <c r="I467" s="1" t="s">
        <v>2148</v>
      </c>
      <c r="J467" s="1" t="s">
        <v>2667</v>
      </c>
      <c r="K467">
        <v>1400</v>
      </c>
      <c r="L467">
        <v>1400</v>
      </c>
      <c r="M467" s="1" t="s">
        <v>2760</v>
      </c>
      <c r="N467" s="1" t="s">
        <v>2762</v>
      </c>
      <c r="O467" s="1" t="s">
        <v>2764</v>
      </c>
      <c r="P467" s="1"/>
      <c r="Q467" s="1"/>
    </row>
    <row r="468" spans="1:17" x14ac:dyDescent="0.25">
      <c r="A468">
        <v>0</v>
      </c>
      <c r="B468" s="1" t="s">
        <v>17</v>
      </c>
      <c r="C468">
        <v>0</v>
      </c>
      <c r="D468">
        <v>1300</v>
      </c>
      <c r="E468">
        <v>1300</v>
      </c>
      <c r="F468" s="1" t="s">
        <v>479</v>
      </c>
      <c r="G468" s="1" t="s">
        <v>1058</v>
      </c>
      <c r="H468" s="1" t="s">
        <v>1609</v>
      </c>
      <c r="I468" s="1" t="s">
        <v>2149</v>
      </c>
      <c r="J468" s="1" t="s">
        <v>2668</v>
      </c>
      <c r="K468">
        <v>1300</v>
      </c>
      <c r="L468">
        <v>1300</v>
      </c>
      <c r="M468" s="1" t="s">
        <v>2760</v>
      </c>
      <c r="N468" s="1" t="s">
        <v>2762</v>
      </c>
      <c r="O468" s="1" t="s">
        <v>2764</v>
      </c>
      <c r="P468" s="1"/>
      <c r="Q468" s="1"/>
    </row>
    <row r="469" spans="1:17" x14ac:dyDescent="0.25">
      <c r="A469">
        <v>0</v>
      </c>
      <c r="B469" s="1" t="s">
        <v>17</v>
      </c>
      <c r="C469">
        <v>0</v>
      </c>
      <c r="D469">
        <v>10000</v>
      </c>
      <c r="E469">
        <v>10000</v>
      </c>
      <c r="F469" s="1" t="s">
        <v>480</v>
      </c>
      <c r="G469" s="1" t="s">
        <v>1059</v>
      </c>
      <c r="H469" s="1" t="s">
        <v>1479</v>
      </c>
      <c r="I469" s="1" t="s">
        <v>2150</v>
      </c>
      <c r="J469" s="1" t="s">
        <v>2669</v>
      </c>
      <c r="K469">
        <v>10000</v>
      </c>
      <c r="L469">
        <v>10000</v>
      </c>
      <c r="M469" s="1" t="s">
        <v>2760</v>
      </c>
      <c r="N469" s="1" t="s">
        <v>2762</v>
      </c>
      <c r="O469" s="1" t="s">
        <v>2764</v>
      </c>
      <c r="P469" s="1"/>
      <c r="Q469" s="1"/>
    </row>
    <row r="470" spans="1:17" x14ac:dyDescent="0.25">
      <c r="A470">
        <v>0</v>
      </c>
      <c r="B470" s="1" t="s">
        <v>17</v>
      </c>
      <c r="C470">
        <v>0</v>
      </c>
      <c r="D470">
        <v>103400</v>
      </c>
      <c r="E470">
        <v>103400</v>
      </c>
      <c r="F470" s="1" t="s">
        <v>481</v>
      </c>
      <c r="G470" s="1" t="s">
        <v>1060</v>
      </c>
      <c r="H470" s="1" t="s">
        <v>1610</v>
      </c>
      <c r="I470" s="1" t="s">
        <v>2151</v>
      </c>
      <c r="J470" s="1" t="s">
        <v>2670</v>
      </c>
      <c r="K470">
        <v>103400</v>
      </c>
      <c r="L470">
        <v>103400</v>
      </c>
      <c r="M470" s="1" t="s">
        <v>2760</v>
      </c>
      <c r="N470" s="1" t="s">
        <v>2762</v>
      </c>
      <c r="O470" s="1" t="s">
        <v>2764</v>
      </c>
      <c r="P470" s="1"/>
      <c r="Q470" s="1"/>
    </row>
    <row r="471" spans="1:17" x14ac:dyDescent="0.25">
      <c r="A471">
        <v>0</v>
      </c>
      <c r="B471" s="1" t="s">
        <v>17</v>
      </c>
      <c r="C471">
        <v>0</v>
      </c>
      <c r="D471">
        <v>2300</v>
      </c>
      <c r="E471">
        <v>2300</v>
      </c>
      <c r="F471" s="1" t="s">
        <v>482</v>
      </c>
      <c r="G471" s="1" t="s">
        <v>1061</v>
      </c>
      <c r="H471" s="1" t="s">
        <v>1611</v>
      </c>
      <c r="I471" s="1" t="s">
        <v>2152</v>
      </c>
      <c r="J471" s="1" t="s">
        <v>2671</v>
      </c>
      <c r="K471">
        <v>2300</v>
      </c>
      <c r="L471">
        <v>2300</v>
      </c>
      <c r="M471" s="1" t="s">
        <v>2760</v>
      </c>
      <c r="N471" s="1" t="s">
        <v>2762</v>
      </c>
      <c r="O471" s="1" t="s">
        <v>2764</v>
      </c>
      <c r="P471" s="1"/>
      <c r="Q471" s="1"/>
    </row>
    <row r="472" spans="1:17" x14ac:dyDescent="0.25">
      <c r="A472">
        <v>0</v>
      </c>
      <c r="B472" s="1" t="s">
        <v>17</v>
      </c>
      <c r="C472">
        <v>0</v>
      </c>
      <c r="D472">
        <v>1400</v>
      </c>
      <c r="E472">
        <v>1400</v>
      </c>
      <c r="F472" s="1" t="s">
        <v>483</v>
      </c>
      <c r="G472" s="1" t="s">
        <v>1062</v>
      </c>
      <c r="H472" s="1" t="s">
        <v>1612</v>
      </c>
      <c r="I472" s="1" t="s">
        <v>2153</v>
      </c>
      <c r="J472" s="1" t="s">
        <v>2672</v>
      </c>
      <c r="K472">
        <v>1400</v>
      </c>
      <c r="L472">
        <v>1400</v>
      </c>
      <c r="M472" s="1" t="s">
        <v>2760</v>
      </c>
      <c r="N472" s="1" t="s">
        <v>2762</v>
      </c>
      <c r="O472" s="1" t="s">
        <v>2764</v>
      </c>
      <c r="P472" s="1"/>
      <c r="Q472" s="1"/>
    </row>
    <row r="473" spans="1:17" x14ac:dyDescent="0.25">
      <c r="A473">
        <v>0</v>
      </c>
      <c r="B473" s="1" t="s">
        <v>17</v>
      </c>
      <c r="C473">
        <v>0</v>
      </c>
      <c r="D473">
        <v>1400</v>
      </c>
      <c r="E473">
        <v>1400</v>
      </c>
      <c r="F473" s="1" t="s">
        <v>484</v>
      </c>
      <c r="G473" s="1" t="s">
        <v>1063</v>
      </c>
      <c r="H473" s="1" t="s">
        <v>1176</v>
      </c>
      <c r="I473" s="1" t="s">
        <v>2154</v>
      </c>
      <c r="J473" s="1" t="s">
        <v>2673</v>
      </c>
      <c r="K473">
        <v>1400</v>
      </c>
      <c r="L473">
        <v>1400</v>
      </c>
      <c r="M473" s="1" t="s">
        <v>2760</v>
      </c>
      <c r="N473" s="1" t="s">
        <v>2762</v>
      </c>
      <c r="O473" s="1" t="s">
        <v>2764</v>
      </c>
      <c r="P473" s="1" t="s">
        <v>2787</v>
      </c>
      <c r="Q473" s="1"/>
    </row>
    <row r="474" spans="1:17" x14ac:dyDescent="0.25">
      <c r="A474">
        <v>0</v>
      </c>
      <c r="B474" s="1" t="s">
        <v>17</v>
      </c>
      <c r="C474">
        <v>0</v>
      </c>
      <c r="D474">
        <v>11600</v>
      </c>
      <c r="E474">
        <v>11600</v>
      </c>
      <c r="F474" s="1" t="s">
        <v>485</v>
      </c>
      <c r="G474" s="1" t="s">
        <v>1064</v>
      </c>
      <c r="H474" s="1" t="s">
        <v>1186</v>
      </c>
      <c r="I474" s="1" t="s">
        <v>2155</v>
      </c>
      <c r="J474" s="1" t="s">
        <v>2674</v>
      </c>
      <c r="K474">
        <v>11600</v>
      </c>
      <c r="L474">
        <v>11600</v>
      </c>
      <c r="M474" s="1" t="s">
        <v>2760</v>
      </c>
      <c r="N474" s="1" t="s">
        <v>2762</v>
      </c>
      <c r="O474" s="1" t="s">
        <v>2764</v>
      </c>
      <c r="P474" s="1"/>
      <c r="Q474" s="1"/>
    </row>
    <row r="475" spans="1:17" x14ac:dyDescent="0.25">
      <c r="A475">
        <v>0</v>
      </c>
      <c r="B475" s="1" t="s">
        <v>17</v>
      </c>
      <c r="C475">
        <v>0</v>
      </c>
      <c r="D475">
        <v>1100</v>
      </c>
      <c r="E475">
        <v>1100</v>
      </c>
      <c r="F475" s="1" t="s">
        <v>486</v>
      </c>
      <c r="G475" s="1" t="s">
        <v>1065</v>
      </c>
      <c r="H475" s="1" t="s">
        <v>1613</v>
      </c>
      <c r="I475" s="1" t="s">
        <v>2156</v>
      </c>
      <c r="J475" s="1" t="s">
        <v>2675</v>
      </c>
      <c r="K475">
        <v>1100</v>
      </c>
      <c r="L475">
        <v>1100</v>
      </c>
      <c r="M475" s="1" t="s">
        <v>2760</v>
      </c>
      <c r="N475" s="1" t="s">
        <v>2762</v>
      </c>
      <c r="O475" s="1" t="s">
        <v>2764</v>
      </c>
      <c r="P475" s="1"/>
      <c r="Q475" s="1"/>
    </row>
    <row r="476" spans="1:17" x14ac:dyDescent="0.25">
      <c r="A476">
        <v>0</v>
      </c>
      <c r="B476" s="1" t="s">
        <v>17</v>
      </c>
      <c r="C476">
        <v>0</v>
      </c>
      <c r="D476">
        <v>1000</v>
      </c>
      <c r="E476">
        <v>1000</v>
      </c>
      <c r="F476" s="1" t="s">
        <v>487</v>
      </c>
      <c r="G476" s="1" t="s">
        <v>1066</v>
      </c>
      <c r="H476" s="1" t="s">
        <v>1335</v>
      </c>
      <c r="I476" s="1" t="s">
        <v>2157</v>
      </c>
      <c r="J476" s="1" t="s">
        <v>2676</v>
      </c>
      <c r="K476">
        <v>1000</v>
      </c>
      <c r="L476">
        <v>1000</v>
      </c>
      <c r="M476" s="1" t="s">
        <v>2760</v>
      </c>
      <c r="N476" s="1" t="s">
        <v>2762</v>
      </c>
      <c r="O476" s="1" t="s">
        <v>2764</v>
      </c>
      <c r="P476" s="1"/>
      <c r="Q476" s="1"/>
    </row>
    <row r="477" spans="1:17" x14ac:dyDescent="0.25">
      <c r="A477">
        <v>1000</v>
      </c>
      <c r="B477" s="1" t="s">
        <v>17</v>
      </c>
      <c r="C477">
        <v>1000</v>
      </c>
      <c r="D477">
        <v>0</v>
      </c>
      <c r="E477">
        <v>0</v>
      </c>
      <c r="F477" s="1" t="s">
        <v>488</v>
      </c>
      <c r="G477" s="1" t="s">
        <v>1067</v>
      </c>
      <c r="H477" s="1" t="s">
        <v>1614</v>
      </c>
      <c r="I477" s="1" t="s">
        <v>2158</v>
      </c>
      <c r="J477" s="1" t="s">
        <v>2677</v>
      </c>
      <c r="K477">
        <v>1000</v>
      </c>
      <c r="L477">
        <v>1000</v>
      </c>
      <c r="M477" s="1" t="s">
        <v>2760</v>
      </c>
      <c r="N477" s="1" t="s">
        <v>2762</v>
      </c>
      <c r="O477" s="1" t="s">
        <v>2764</v>
      </c>
      <c r="P477" s="1"/>
      <c r="Q477" s="1"/>
    </row>
    <row r="478" spans="1:17" x14ac:dyDescent="0.25">
      <c r="A478">
        <v>0</v>
      </c>
      <c r="B478" s="1" t="s">
        <v>17</v>
      </c>
      <c r="C478">
        <v>0</v>
      </c>
      <c r="D478">
        <v>11800</v>
      </c>
      <c r="E478">
        <v>11800</v>
      </c>
      <c r="F478" s="1" t="s">
        <v>489</v>
      </c>
      <c r="G478" s="1" t="s">
        <v>1068</v>
      </c>
      <c r="H478" s="1" t="s">
        <v>1615</v>
      </c>
      <c r="I478" s="1" t="s">
        <v>2159</v>
      </c>
      <c r="J478" s="1" t="s">
        <v>2678</v>
      </c>
      <c r="K478">
        <v>11800</v>
      </c>
      <c r="L478">
        <v>11800</v>
      </c>
      <c r="M478" s="1" t="s">
        <v>2760</v>
      </c>
      <c r="N478" s="1" t="s">
        <v>2762</v>
      </c>
      <c r="O478" s="1" t="s">
        <v>2764</v>
      </c>
      <c r="P478" s="1"/>
      <c r="Q478" s="1"/>
    </row>
    <row r="479" spans="1:17" x14ac:dyDescent="0.25">
      <c r="A479">
        <v>7000</v>
      </c>
      <c r="B479" s="1" t="s">
        <v>17</v>
      </c>
      <c r="C479">
        <v>7000</v>
      </c>
      <c r="D479">
        <v>0</v>
      </c>
      <c r="E479">
        <v>0</v>
      </c>
      <c r="F479" s="1" t="s">
        <v>490</v>
      </c>
      <c r="G479" s="1" t="s">
        <v>1069</v>
      </c>
      <c r="H479" s="1" t="s">
        <v>1616</v>
      </c>
      <c r="I479" s="1" t="s">
        <v>2160</v>
      </c>
      <c r="J479" s="1"/>
      <c r="K479">
        <v>7000</v>
      </c>
      <c r="L479">
        <v>7000</v>
      </c>
      <c r="M479" s="1" t="s">
        <v>2760</v>
      </c>
      <c r="N479" s="1" t="s">
        <v>2762</v>
      </c>
      <c r="O479" s="1" t="s">
        <v>2764</v>
      </c>
      <c r="P479" s="1"/>
      <c r="Q479" s="1"/>
    </row>
    <row r="480" spans="1:17" x14ac:dyDescent="0.25">
      <c r="A480">
        <v>0</v>
      </c>
      <c r="B480" s="1" t="s">
        <v>17</v>
      </c>
      <c r="C480">
        <v>0</v>
      </c>
      <c r="D480">
        <v>7100</v>
      </c>
      <c r="E480">
        <v>7100</v>
      </c>
      <c r="F480" s="1" t="s">
        <v>491</v>
      </c>
      <c r="G480" s="1" t="s">
        <v>1070</v>
      </c>
      <c r="H480" s="1" t="s">
        <v>1371</v>
      </c>
      <c r="I480" s="1" t="s">
        <v>2161</v>
      </c>
      <c r="J480" s="1" t="s">
        <v>2679</v>
      </c>
      <c r="K480">
        <v>7100</v>
      </c>
      <c r="L480">
        <v>7100</v>
      </c>
      <c r="M480" s="1" t="s">
        <v>2760</v>
      </c>
      <c r="N480" s="1" t="s">
        <v>2762</v>
      </c>
      <c r="O480" s="1" t="s">
        <v>2764</v>
      </c>
      <c r="P480" s="1"/>
      <c r="Q480" s="1"/>
    </row>
    <row r="481" spans="1:17" x14ac:dyDescent="0.25">
      <c r="A481">
        <v>0</v>
      </c>
      <c r="B481" s="1" t="s">
        <v>17</v>
      </c>
      <c r="C481">
        <v>0</v>
      </c>
      <c r="D481">
        <v>1300</v>
      </c>
      <c r="E481">
        <v>1300</v>
      </c>
      <c r="F481" s="1" t="s">
        <v>492</v>
      </c>
      <c r="G481" s="1" t="s">
        <v>1071</v>
      </c>
      <c r="H481" s="1" t="s">
        <v>1617</v>
      </c>
      <c r="I481" s="1" t="s">
        <v>2162</v>
      </c>
      <c r="J481" s="1" t="s">
        <v>2680</v>
      </c>
      <c r="K481">
        <v>1300</v>
      </c>
      <c r="L481">
        <v>1300</v>
      </c>
      <c r="M481" s="1" t="s">
        <v>2760</v>
      </c>
      <c r="N481" s="1" t="s">
        <v>2762</v>
      </c>
      <c r="O481" s="1" t="s">
        <v>2764</v>
      </c>
      <c r="P481" s="1"/>
      <c r="Q481" s="1"/>
    </row>
    <row r="482" spans="1:17" x14ac:dyDescent="0.25">
      <c r="A482">
        <v>9800</v>
      </c>
      <c r="B482" s="1" t="s">
        <v>17</v>
      </c>
      <c r="C482">
        <v>9800</v>
      </c>
      <c r="D482">
        <v>0</v>
      </c>
      <c r="E482">
        <v>0</v>
      </c>
      <c r="F482" s="1" t="s">
        <v>493</v>
      </c>
      <c r="G482" s="1" t="s">
        <v>1072</v>
      </c>
      <c r="H482" s="1" t="s">
        <v>1618</v>
      </c>
      <c r="I482" s="1" t="s">
        <v>2163</v>
      </c>
      <c r="J482" s="1"/>
      <c r="K482">
        <v>9800</v>
      </c>
      <c r="L482">
        <v>9800</v>
      </c>
      <c r="M482" s="1" t="s">
        <v>2760</v>
      </c>
      <c r="N482" s="1" t="s">
        <v>2762</v>
      </c>
      <c r="O482" s="1" t="s">
        <v>2764</v>
      </c>
      <c r="P482" s="1"/>
      <c r="Q482" s="1"/>
    </row>
    <row r="483" spans="1:17" x14ac:dyDescent="0.25">
      <c r="A483">
        <v>0</v>
      </c>
      <c r="B483" s="1" t="s">
        <v>17</v>
      </c>
      <c r="C483">
        <v>0</v>
      </c>
      <c r="D483">
        <v>30400</v>
      </c>
      <c r="E483">
        <v>30400</v>
      </c>
      <c r="F483" s="1" t="s">
        <v>494</v>
      </c>
      <c r="G483" s="1" t="s">
        <v>1073</v>
      </c>
      <c r="H483" s="1" t="s">
        <v>1619</v>
      </c>
      <c r="I483" s="1" t="s">
        <v>2151</v>
      </c>
      <c r="J483" s="1" t="s">
        <v>2681</v>
      </c>
      <c r="K483">
        <v>30400</v>
      </c>
      <c r="L483">
        <v>30400</v>
      </c>
      <c r="M483" s="1" t="s">
        <v>2760</v>
      </c>
      <c r="N483" s="1" t="s">
        <v>2762</v>
      </c>
      <c r="O483" s="1" t="s">
        <v>2764</v>
      </c>
      <c r="P483" s="1"/>
      <c r="Q483" s="1"/>
    </row>
    <row r="484" spans="1:17" x14ac:dyDescent="0.25">
      <c r="A484">
        <v>0</v>
      </c>
      <c r="B484" s="1" t="s">
        <v>17</v>
      </c>
      <c r="C484">
        <v>0</v>
      </c>
      <c r="D484">
        <v>118800</v>
      </c>
      <c r="E484">
        <v>118800</v>
      </c>
      <c r="F484" s="1" t="s">
        <v>495</v>
      </c>
      <c r="G484" s="1" t="s">
        <v>1074</v>
      </c>
      <c r="H484" s="1" t="s">
        <v>1620</v>
      </c>
      <c r="I484" s="1" t="s">
        <v>2164</v>
      </c>
      <c r="J484" s="1" t="s">
        <v>2682</v>
      </c>
      <c r="K484">
        <v>118800</v>
      </c>
      <c r="L484">
        <v>118800</v>
      </c>
      <c r="M484" s="1" t="s">
        <v>2760</v>
      </c>
      <c r="N484" s="1" t="s">
        <v>2762</v>
      </c>
      <c r="O484" s="1" t="s">
        <v>2764</v>
      </c>
      <c r="P484" s="1"/>
      <c r="Q484" s="1"/>
    </row>
    <row r="485" spans="1:17" x14ac:dyDescent="0.25">
      <c r="A485">
        <v>0</v>
      </c>
      <c r="B485" s="1" t="s">
        <v>17</v>
      </c>
      <c r="C485">
        <v>0</v>
      </c>
      <c r="D485">
        <v>2200</v>
      </c>
      <c r="E485">
        <v>2200</v>
      </c>
      <c r="F485" s="1" t="s">
        <v>496</v>
      </c>
      <c r="G485" s="1" t="s">
        <v>1075</v>
      </c>
      <c r="H485" s="1" t="s">
        <v>1621</v>
      </c>
      <c r="I485" s="1" t="s">
        <v>2165</v>
      </c>
      <c r="J485" s="1" t="s">
        <v>2683</v>
      </c>
      <c r="K485">
        <v>2200</v>
      </c>
      <c r="L485">
        <v>2200</v>
      </c>
      <c r="M485" s="1" t="s">
        <v>2760</v>
      </c>
      <c r="N485" s="1" t="s">
        <v>2762</v>
      </c>
      <c r="O485" s="1" t="s">
        <v>2764</v>
      </c>
      <c r="P485" s="1"/>
      <c r="Q485" s="1"/>
    </row>
    <row r="486" spans="1:17" x14ac:dyDescent="0.25">
      <c r="A486">
        <v>0</v>
      </c>
      <c r="B486" s="1" t="s">
        <v>17</v>
      </c>
      <c r="C486">
        <v>0</v>
      </c>
      <c r="D486">
        <v>16000</v>
      </c>
      <c r="E486">
        <v>16000</v>
      </c>
      <c r="F486" s="1" t="s">
        <v>497</v>
      </c>
      <c r="G486" s="1" t="s">
        <v>1076</v>
      </c>
      <c r="H486" s="1" t="s">
        <v>1622</v>
      </c>
      <c r="I486" s="1" t="s">
        <v>2166</v>
      </c>
      <c r="J486" s="1" t="s">
        <v>2684</v>
      </c>
      <c r="K486">
        <v>16000</v>
      </c>
      <c r="L486">
        <v>16000</v>
      </c>
      <c r="M486" s="1" t="s">
        <v>2760</v>
      </c>
      <c r="N486" s="1" t="s">
        <v>2762</v>
      </c>
      <c r="O486" s="1" t="s">
        <v>2764</v>
      </c>
      <c r="P486" s="1"/>
      <c r="Q486" s="1"/>
    </row>
    <row r="487" spans="1:17" x14ac:dyDescent="0.25">
      <c r="A487">
        <v>0</v>
      </c>
      <c r="B487" s="1" t="s">
        <v>17</v>
      </c>
      <c r="C487">
        <v>0</v>
      </c>
      <c r="D487">
        <v>10000</v>
      </c>
      <c r="E487">
        <v>10000</v>
      </c>
      <c r="F487" s="1" t="s">
        <v>498</v>
      </c>
      <c r="G487" s="1" t="s">
        <v>1077</v>
      </c>
      <c r="H487" s="1" t="s">
        <v>1623</v>
      </c>
      <c r="I487" s="1" t="s">
        <v>2167</v>
      </c>
      <c r="J487" s="1" t="s">
        <v>2685</v>
      </c>
      <c r="K487">
        <v>10000</v>
      </c>
      <c r="L487">
        <v>10000</v>
      </c>
      <c r="M487" s="1" t="s">
        <v>2760</v>
      </c>
      <c r="N487" s="1" t="s">
        <v>2762</v>
      </c>
      <c r="O487" s="1" t="s">
        <v>2764</v>
      </c>
      <c r="P487" s="1"/>
      <c r="Q487" s="1"/>
    </row>
    <row r="488" spans="1:17" x14ac:dyDescent="0.25">
      <c r="A488">
        <v>0</v>
      </c>
      <c r="B488" s="1" t="s">
        <v>17</v>
      </c>
      <c r="C488">
        <v>0</v>
      </c>
      <c r="D488">
        <v>5000</v>
      </c>
      <c r="E488">
        <v>5000</v>
      </c>
      <c r="F488" s="1" t="s">
        <v>499</v>
      </c>
      <c r="G488" s="1" t="s">
        <v>1078</v>
      </c>
      <c r="H488" s="1" t="s">
        <v>1282</v>
      </c>
      <c r="I488" s="1" t="s">
        <v>2168</v>
      </c>
      <c r="J488" s="1" t="s">
        <v>2686</v>
      </c>
      <c r="K488">
        <v>5000</v>
      </c>
      <c r="L488">
        <v>5000</v>
      </c>
      <c r="M488" s="1" t="s">
        <v>2760</v>
      </c>
      <c r="N488" s="1" t="s">
        <v>2762</v>
      </c>
      <c r="O488" s="1" t="s">
        <v>2764</v>
      </c>
      <c r="P488" s="1"/>
      <c r="Q488" s="1"/>
    </row>
    <row r="489" spans="1:17" x14ac:dyDescent="0.25">
      <c r="A489">
        <v>0</v>
      </c>
      <c r="B489" s="1" t="s">
        <v>17</v>
      </c>
      <c r="C489">
        <v>0</v>
      </c>
      <c r="D489">
        <v>2000</v>
      </c>
      <c r="E489">
        <v>2000</v>
      </c>
      <c r="F489" s="1" t="s">
        <v>500</v>
      </c>
      <c r="G489" s="1" t="s">
        <v>1079</v>
      </c>
      <c r="H489" s="1" t="s">
        <v>1624</v>
      </c>
      <c r="I489" s="1" t="s">
        <v>2169</v>
      </c>
      <c r="J489" s="1" t="s">
        <v>2687</v>
      </c>
      <c r="K489">
        <v>2000</v>
      </c>
      <c r="L489">
        <v>2000</v>
      </c>
      <c r="M489" s="1" t="s">
        <v>2760</v>
      </c>
      <c r="N489" s="1" t="s">
        <v>2762</v>
      </c>
      <c r="O489" s="1" t="s">
        <v>2764</v>
      </c>
      <c r="P489" s="1" t="s">
        <v>2788</v>
      </c>
      <c r="Q489" s="1"/>
    </row>
    <row r="490" spans="1:17" x14ac:dyDescent="0.25">
      <c r="A490">
        <v>0</v>
      </c>
      <c r="B490" s="1" t="s">
        <v>17</v>
      </c>
      <c r="C490">
        <v>0</v>
      </c>
      <c r="D490">
        <v>5200</v>
      </c>
      <c r="E490">
        <v>5200</v>
      </c>
      <c r="F490" s="1" t="s">
        <v>501</v>
      </c>
      <c r="G490" s="1" t="s">
        <v>1080</v>
      </c>
      <c r="H490" s="1" t="s">
        <v>1625</v>
      </c>
      <c r="I490" s="1" t="s">
        <v>2170</v>
      </c>
      <c r="J490" s="1" t="s">
        <v>2688</v>
      </c>
      <c r="K490">
        <v>5200</v>
      </c>
      <c r="L490">
        <v>5200</v>
      </c>
      <c r="M490" s="1" t="s">
        <v>2760</v>
      </c>
      <c r="N490" s="1" t="s">
        <v>2762</v>
      </c>
      <c r="O490" s="1" t="s">
        <v>2764</v>
      </c>
      <c r="P490" s="1"/>
      <c r="Q490" s="1"/>
    </row>
    <row r="491" spans="1:17" x14ac:dyDescent="0.25">
      <c r="A491">
        <v>0</v>
      </c>
      <c r="B491" s="1" t="s">
        <v>17</v>
      </c>
      <c r="C491">
        <v>0</v>
      </c>
      <c r="D491">
        <v>10000</v>
      </c>
      <c r="E491">
        <v>10000</v>
      </c>
      <c r="F491" s="1" t="s">
        <v>502</v>
      </c>
      <c r="G491" s="1" t="s">
        <v>1081</v>
      </c>
      <c r="H491" s="1" t="s">
        <v>1626</v>
      </c>
      <c r="I491" s="1" t="s">
        <v>2171</v>
      </c>
      <c r="J491" s="1" t="s">
        <v>2689</v>
      </c>
      <c r="K491">
        <v>10000</v>
      </c>
      <c r="L491">
        <v>10000</v>
      </c>
      <c r="M491" s="1" t="s">
        <v>2760</v>
      </c>
      <c r="N491" s="1" t="s">
        <v>2762</v>
      </c>
      <c r="O491" s="1" t="s">
        <v>2764</v>
      </c>
      <c r="P491" s="1" t="s">
        <v>2789</v>
      </c>
      <c r="Q491" s="1"/>
    </row>
    <row r="492" spans="1:17" x14ac:dyDescent="0.25">
      <c r="A492">
        <v>0</v>
      </c>
      <c r="B492" s="1" t="s">
        <v>17</v>
      </c>
      <c r="C492">
        <v>0</v>
      </c>
      <c r="D492">
        <v>2000</v>
      </c>
      <c r="E492">
        <v>2000</v>
      </c>
      <c r="F492" s="1" t="s">
        <v>503</v>
      </c>
      <c r="G492" s="1" t="s">
        <v>1082</v>
      </c>
      <c r="H492" s="1" t="s">
        <v>1448</v>
      </c>
      <c r="I492" s="1" t="s">
        <v>1927</v>
      </c>
      <c r="J492" s="1" t="s">
        <v>2690</v>
      </c>
      <c r="K492">
        <v>2000</v>
      </c>
      <c r="L492">
        <v>2000</v>
      </c>
      <c r="M492" s="1" t="s">
        <v>2760</v>
      </c>
      <c r="N492" s="1" t="s">
        <v>2762</v>
      </c>
      <c r="O492" s="1" t="s">
        <v>2764</v>
      </c>
      <c r="P492" s="1"/>
      <c r="Q492" s="1"/>
    </row>
    <row r="493" spans="1:17" x14ac:dyDescent="0.25">
      <c r="A493">
        <v>0</v>
      </c>
      <c r="B493" s="1" t="s">
        <v>17</v>
      </c>
      <c r="C493">
        <v>0</v>
      </c>
      <c r="D493">
        <v>100</v>
      </c>
      <c r="E493">
        <v>100</v>
      </c>
      <c r="F493" s="1" t="s">
        <v>504</v>
      </c>
      <c r="G493" s="1" t="s">
        <v>1083</v>
      </c>
      <c r="H493" s="1" t="s">
        <v>1627</v>
      </c>
      <c r="I493" s="1" t="s">
        <v>1997</v>
      </c>
      <c r="J493" s="1" t="s">
        <v>2328</v>
      </c>
      <c r="K493">
        <v>100</v>
      </c>
      <c r="L493">
        <v>100</v>
      </c>
      <c r="M493" s="1" t="s">
        <v>2760</v>
      </c>
      <c r="N493" s="1" t="s">
        <v>2762</v>
      </c>
      <c r="O493" s="1" t="s">
        <v>2764</v>
      </c>
      <c r="P493" s="1"/>
      <c r="Q493" s="1"/>
    </row>
    <row r="494" spans="1:17" x14ac:dyDescent="0.25">
      <c r="A494">
        <v>0</v>
      </c>
      <c r="B494" s="1" t="s">
        <v>17</v>
      </c>
      <c r="C494">
        <v>0</v>
      </c>
      <c r="D494">
        <v>2400</v>
      </c>
      <c r="E494">
        <v>2400</v>
      </c>
      <c r="F494" s="1" t="s">
        <v>505</v>
      </c>
      <c r="G494" s="1" t="s">
        <v>1084</v>
      </c>
      <c r="H494" s="1" t="s">
        <v>1628</v>
      </c>
      <c r="I494" s="1" t="s">
        <v>2172</v>
      </c>
      <c r="J494" s="1" t="s">
        <v>2691</v>
      </c>
      <c r="K494">
        <v>2400</v>
      </c>
      <c r="L494">
        <v>2400</v>
      </c>
      <c r="M494" s="1" t="s">
        <v>2760</v>
      </c>
      <c r="N494" s="1" t="s">
        <v>2762</v>
      </c>
      <c r="O494" s="1" t="s">
        <v>2764</v>
      </c>
      <c r="P494" s="1"/>
      <c r="Q494" s="1"/>
    </row>
    <row r="495" spans="1:17" x14ac:dyDescent="0.25">
      <c r="A495">
        <v>0</v>
      </c>
      <c r="B495" s="1" t="s">
        <v>17</v>
      </c>
      <c r="C495">
        <v>0</v>
      </c>
      <c r="D495">
        <v>4000</v>
      </c>
      <c r="E495">
        <v>4000</v>
      </c>
      <c r="F495" s="1" t="s">
        <v>506</v>
      </c>
      <c r="G495" s="1" t="s">
        <v>1085</v>
      </c>
      <c r="H495" s="1" t="s">
        <v>1629</v>
      </c>
      <c r="I495" s="1" t="s">
        <v>2173</v>
      </c>
      <c r="J495" s="1" t="s">
        <v>2692</v>
      </c>
      <c r="K495">
        <v>4000</v>
      </c>
      <c r="L495">
        <v>4000</v>
      </c>
      <c r="M495" s="1" t="s">
        <v>2760</v>
      </c>
      <c r="N495" s="1" t="s">
        <v>2762</v>
      </c>
      <c r="O495" s="1" t="s">
        <v>2764</v>
      </c>
      <c r="P495" s="1"/>
      <c r="Q495" s="1"/>
    </row>
    <row r="496" spans="1:17" x14ac:dyDescent="0.25">
      <c r="A496">
        <v>0</v>
      </c>
      <c r="B496" s="1" t="s">
        <v>17</v>
      </c>
      <c r="C496">
        <v>0</v>
      </c>
      <c r="D496">
        <v>1600</v>
      </c>
      <c r="E496">
        <v>1600</v>
      </c>
      <c r="F496" s="1" t="s">
        <v>507</v>
      </c>
      <c r="G496" s="1" t="s">
        <v>1086</v>
      </c>
      <c r="H496" s="1" t="s">
        <v>1630</v>
      </c>
      <c r="I496" s="1" t="s">
        <v>2174</v>
      </c>
      <c r="J496" s="1" t="s">
        <v>2693</v>
      </c>
      <c r="K496">
        <v>1600</v>
      </c>
      <c r="L496">
        <v>1600</v>
      </c>
      <c r="M496" s="1" t="s">
        <v>2760</v>
      </c>
      <c r="N496" s="1" t="s">
        <v>2762</v>
      </c>
      <c r="O496" s="1" t="s">
        <v>2764</v>
      </c>
      <c r="P496" s="1" t="s">
        <v>2790</v>
      </c>
      <c r="Q496" s="1"/>
    </row>
    <row r="497" spans="1:17" x14ac:dyDescent="0.25">
      <c r="A497">
        <v>0</v>
      </c>
      <c r="B497" s="1" t="s">
        <v>17</v>
      </c>
      <c r="C497">
        <v>0</v>
      </c>
      <c r="D497">
        <v>1000</v>
      </c>
      <c r="E497">
        <v>1000</v>
      </c>
      <c r="F497" s="1" t="s">
        <v>508</v>
      </c>
      <c r="G497" s="1" t="s">
        <v>1087</v>
      </c>
      <c r="H497" s="1" t="s">
        <v>1631</v>
      </c>
      <c r="I497" s="1" t="s">
        <v>2175</v>
      </c>
      <c r="J497" s="1" t="s">
        <v>2694</v>
      </c>
      <c r="K497">
        <v>1000</v>
      </c>
      <c r="L497">
        <v>1000</v>
      </c>
      <c r="M497" s="1" t="s">
        <v>2760</v>
      </c>
      <c r="N497" s="1" t="s">
        <v>2762</v>
      </c>
      <c r="O497" s="1" t="s">
        <v>2764</v>
      </c>
      <c r="P497" s="1"/>
      <c r="Q497" s="1"/>
    </row>
    <row r="498" spans="1:17" x14ac:dyDescent="0.25">
      <c r="A498">
        <v>0</v>
      </c>
      <c r="B498" s="1" t="s">
        <v>17</v>
      </c>
      <c r="C498">
        <v>0</v>
      </c>
      <c r="D498">
        <v>2000</v>
      </c>
      <c r="E498">
        <v>2000</v>
      </c>
      <c r="F498" s="1" t="s">
        <v>509</v>
      </c>
      <c r="G498" s="1" t="s">
        <v>1088</v>
      </c>
      <c r="H498" s="1" t="s">
        <v>1632</v>
      </c>
      <c r="I498" s="1" t="s">
        <v>1736</v>
      </c>
      <c r="J498" s="1" t="s">
        <v>2695</v>
      </c>
      <c r="K498">
        <v>2000</v>
      </c>
      <c r="L498">
        <v>2000</v>
      </c>
      <c r="M498" s="1" t="s">
        <v>2760</v>
      </c>
      <c r="N498" s="1" t="s">
        <v>2762</v>
      </c>
      <c r="O498" s="1" t="s">
        <v>2764</v>
      </c>
      <c r="P498" s="1"/>
      <c r="Q498" s="1"/>
    </row>
    <row r="499" spans="1:17" x14ac:dyDescent="0.25">
      <c r="A499">
        <v>0</v>
      </c>
      <c r="B499" s="1" t="s">
        <v>17</v>
      </c>
      <c r="C499">
        <v>0</v>
      </c>
      <c r="D499">
        <v>7000</v>
      </c>
      <c r="E499">
        <v>7000</v>
      </c>
      <c r="F499" s="1" t="s">
        <v>510</v>
      </c>
      <c r="G499" s="1" t="s">
        <v>1089</v>
      </c>
      <c r="H499" s="1" t="s">
        <v>1633</v>
      </c>
      <c r="I499" s="1" t="s">
        <v>2176</v>
      </c>
      <c r="J499" s="1" t="s">
        <v>2696</v>
      </c>
      <c r="K499">
        <v>7000</v>
      </c>
      <c r="L499">
        <v>7000</v>
      </c>
      <c r="M499" s="1" t="s">
        <v>2760</v>
      </c>
      <c r="N499" s="1" t="s">
        <v>2762</v>
      </c>
      <c r="O499" s="1" t="s">
        <v>2764</v>
      </c>
      <c r="P499" s="1"/>
      <c r="Q499" s="1"/>
    </row>
    <row r="500" spans="1:17" x14ac:dyDescent="0.25">
      <c r="A500">
        <v>0</v>
      </c>
      <c r="B500" s="1" t="s">
        <v>17</v>
      </c>
      <c r="C500">
        <v>0</v>
      </c>
      <c r="D500">
        <v>2500</v>
      </c>
      <c r="E500">
        <v>2500</v>
      </c>
      <c r="F500" s="1" t="s">
        <v>511</v>
      </c>
      <c r="G500" s="1" t="s">
        <v>1090</v>
      </c>
      <c r="H500" s="1" t="s">
        <v>1634</v>
      </c>
      <c r="I500" s="1" t="s">
        <v>2177</v>
      </c>
      <c r="J500" s="1" t="s">
        <v>2697</v>
      </c>
      <c r="K500">
        <v>2500</v>
      </c>
      <c r="L500">
        <v>2500</v>
      </c>
      <c r="M500" s="1" t="s">
        <v>2760</v>
      </c>
      <c r="N500" s="1" t="s">
        <v>2762</v>
      </c>
      <c r="O500" s="1" t="s">
        <v>2764</v>
      </c>
      <c r="P500" s="1"/>
      <c r="Q500" s="1"/>
    </row>
    <row r="501" spans="1:17" x14ac:dyDescent="0.25">
      <c r="A501">
        <v>0</v>
      </c>
      <c r="B501" s="1" t="s">
        <v>17</v>
      </c>
      <c r="C501">
        <v>0</v>
      </c>
      <c r="D501">
        <v>3300</v>
      </c>
      <c r="E501">
        <v>3300</v>
      </c>
      <c r="F501" s="1" t="s">
        <v>512</v>
      </c>
      <c r="G501" s="1" t="s">
        <v>1091</v>
      </c>
      <c r="H501" s="1" t="s">
        <v>1635</v>
      </c>
      <c r="I501" s="1" t="s">
        <v>2178</v>
      </c>
      <c r="J501" s="1" t="s">
        <v>2698</v>
      </c>
      <c r="K501">
        <v>3300</v>
      </c>
      <c r="L501">
        <v>3300</v>
      </c>
      <c r="M501" s="1" t="s">
        <v>2760</v>
      </c>
      <c r="N501" s="1" t="s">
        <v>2762</v>
      </c>
      <c r="O501" s="1" t="s">
        <v>2764</v>
      </c>
      <c r="P501" s="1"/>
      <c r="Q501" s="1"/>
    </row>
    <row r="502" spans="1:17" x14ac:dyDescent="0.25">
      <c r="A502">
        <v>0</v>
      </c>
      <c r="B502" s="1" t="s">
        <v>17</v>
      </c>
      <c r="C502">
        <v>0</v>
      </c>
      <c r="D502">
        <v>2000</v>
      </c>
      <c r="E502">
        <v>2000</v>
      </c>
      <c r="F502" s="1" t="s">
        <v>513</v>
      </c>
      <c r="G502" s="1" t="s">
        <v>1092</v>
      </c>
      <c r="H502" s="1" t="s">
        <v>1636</v>
      </c>
      <c r="I502" s="1" t="s">
        <v>2179</v>
      </c>
      <c r="J502" s="1" t="s">
        <v>2699</v>
      </c>
      <c r="K502">
        <v>2000</v>
      </c>
      <c r="L502">
        <v>2000</v>
      </c>
      <c r="M502" s="1" t="s">
        <v>2760</v>
      </c>
      <c r="N502" s="1" t="s">
        <v>2762</v>
      </c>
      <c r="O502" s="1" t="s">
        <v>2764</v>
      </c>
      <c r="P502" s="1"/>
      <c r="Q502" s="1"/>
    </row>
    <row r="503" spans="1:17" x14ac:dyDescent="0.25">
      <c r="A503">
        <v>100000</v>
      </c>
      <c r="B503" s="1" t="s">
        <v>17</v>
      </c>
      <c r="C503">
        <v>100000</v>
      </c>
      <c r="D503">
        <v>0</v>
      </c>
      <c r="E503">
        <v>0</v>
      </c>
      <c r="F503" s="1" t="s">
        <v>514</v>
      </c>
      <c r="G503" s="1" t="s">
        <v>1093</v>
      </c>
      <c r="H503" s="1" t="s">
        <v>1637</v>
      </c>
      <c r="I503" s="1" t="s">
        <v>2180</v>
      </c>
      <c r="J503" s="1"/>
      <c r="K503">
        <v>100000</v>
      </c>
      <c r="L503">
        <v>100000</v>
      </c>
      <c r="M503" s="1" t="s">
        <v>2760</v>
      </c>
      <c r="N503" s="1" t="s">
        <v>2762</v>
      </c>
      <c r="O503" s="1" t="s">
        <v>2764</v>
      </c>
      <c r="P503" s="1"/>
      <c r="Q503" s="1"/>
    </row>
    <row r="504" spans="1:17" x14ac:dyDescent="0.25">
      <c r="A504">
        <v>0</v>
      </c>
      <c r="B504" s="1" t="s">
        <v>17</v>
      </c>
      <c r="C504">
        <v>0</v>
      </c>
      <c r="D504">
        <v>3300</v>
      </c>
      <c r="E504">
        <v>3300</v>
      </c>
      <c r="F504" s="1" t="s">
        <v>515</v>
      </c>
      <c r="G504" s="1" t="s">
        <v>1094</v>
      </c>
      <c r="H504" s="1" t="s">
        <v>1638</v>
      </c>
      <c r="I504" s="1" t="s">
        <v>2181</v>
      </c>
      <c r="J504" s="1" t="s">
        <v>2700</v>
      </c>
      <c r="K504">
        <v>3300</v>
      </c>
      <c r="L504">
        <v>3300</v>
      </c>
      <c r="M504" s="1" t="s">
        <v>2760</v>
      </c>
      <c r="N504" s="1" t="s">
        <v>2762</v>
      </c>
      <c r="O504" s="1" t="s">
        <v>2764</v>
      </c>
      <c r="P504" s="1"/>
      <c r="Q504" s="1"/>
    </row>
    <row r="505" spans="1:17" x14ac:dyDescent="0.25">
      <c r="A505">
        <v>0</v>
      </c>
      <c r="B505" s="1" t="s">
        <v>17</v>
      </c>
      <c r="C505">
        <v>0</v>
      </c>
      <c r="D505">
        <v>1800</v>
      </c>
      <c r="E505">
        <v>1800</v>
      </c>
      <c r="F505" s="1" t="s">
        <v>516</v>
      </c>
      <c r="G505" s="1" t="s">
        <v>1095</v>
      </c>
      <c r="H505" s="1" t="s">
        <v>1433</v>
      </c>
      <c r="I505" s="1" t="s">
        <v>2182</v>
      </c>
      <c r="J505" s="1" t="s">
        <v>2701</v>
      </c>
      <c r="K505">
        <v>1800</v>
      </c>
      <c r="L505">
        <v>1800</v>
      </c>
      <c r="M505" s="1" t="s">
        <v>2760</v>
      </c>
      <c r="N505" s="1" t="s">
        <v>2762</v>
      </c>
      <c r="O505" s="1" t="s">
        <v>2764</v>
      </c>
      <c r="P505" s="1"/>
      <c r="Q505" s="1"/>
    </row>
    <row r="506" spans="1:17" x14ac:dyDescent="0.25">
      <c r="A506">
        <v>0</v>
      </c>
      <c r="B506" s="1" t="s">
        <v>17</v>
      </c>
      <c r="C506">
        <v>0</v>
      </c>
      <c r="D506">
        <v>5200</v>
      </c>
      <c r="E506">
        <v>5200</v>
      </c>
      <c r="F506" s="1" t="s">
        <v>517</v>
      </c>
      <c r="G506" s="1" t="s">
        <v>1096</v>
      </c>
      <c r="H506" s="1" t="s">
        <v>1425</v>
      </c>
      <c r="I506" s="1" t="s">
        <v>2183</v>
      </c>
      <c r="J506" s="1" t="s">
        <v>2702</v>
      </c>
      <c r="K506">
        <v>5200</v>
      </c>
      <c r="L506">
        <v>5200</v>
      </c>
      <c r="M506" s="1" t="s">
        <v>2760</v>
      </c>
      <c r="N506" s="1" t="s">
        <v>2762</v>
      </c>
      <c r="O506" s="1" t="s">
        <v>2764</v>
      </c>
      <c r="P506" s="1" t="s">
        <v>2791</v>
      </c>
      <c r="Q506" s="1"/>
    </row>
    <row r="507" spans="1:17" x14ac:dyDescent="0.25">
      <c r="A507">
        <v>0</v>
      </c>
      <c r="B507" s="1" t="s">
        <v>17</v>
      </c>
      <c r="C507">
        <v>0</v>
      </c>
      <c r="D507">
        <v>1200</v>
      </c>
      <c r="E507">
        <v>1200</v>
      </c>
      <c r="F507" s="1" t="s">
        <v>518</v>
      </c>
      <c r="G507" s="1" t="s">
        <v>1097</v>
      </c>
      <c r="H507" s="1" t="s">
        <v>1639</v>
      </c>
      <c r="I507" s="1" t="s">
        <v>2184</v>
      </c>
      <c r="J507" s="1" t="s">
        <v>2703</v>
      </c>
      <c r="K507">
        <v>1200</v>
      </c>
      <c r="L507">
        <v>1200</v>
      </c>
      <c r="M507" s="1" t="s">
        <v>2760</v>
      </c>
      <c r="N507" s="1" t="s">
        <v>2762</v>
      </c>
      <c r="O507" s="1" t="s">
        <v>2764</v>
      </c>
      <c r="P507" s="1"/>
      <c r="Q507" s="1"/>
    </row>
    <row r="508" spans="1:17" x14ac:dyDescent="0.25">
      <c r="A508">
        <v>0</v>
      </c>
      <c r="B508" s="1" t="s">
        <v>17</v>
      </c>
      <c r="C508">
        <v>0</v>
      </c>
      <c r="D508">
        <v>1000</v>
      </c>
      <c r="E508">
        <v>1000</v>
      </c>
      <c r="F508" s="1" t="s">
        <v>519</v>
      </c>
      <c r="G508" s="1" t="s">
        <v>1098</v>
      </c>
      <c r="H508" s="1" t="s">
        <v>1465</v>
      </c>
      <c r="I508" s="1" t="s">
        <v>2185</v>
      </c>
      <c r="J508" s="1" t="s">
        <v>2704</v>
      </c>
      <c r="K508">
        <v>1000</v>
      </c>
      <c r="L508">
        <v>1000</v>
      </c>
      <c r="M508" s="1" t="s">
        <v>2760</v>
      </c>
      <c r="N508" s="1" t="s">
        <v>2762</v>
      </c>
      <c r="O508" s="1" t="s">
        <v>2764</v>
      </c>
      <c r="P508" s="1"/>
      <c r="Q508" s="1"/>
    </row>
    <row r="509" spans="1:17" x14ac:dyDescent="0.25">
      <c r="A509">
        <v>0</v>
      </c>
      <c r="B509" s="1" t="s">
        <v>17</v>
      </c>
      <c r="C509">
        <v>0</v>
      </c>
      <c r="D509">
        <v>900</v>
      </c>
      <c r="E509">
        <v>900</v>
      </c>
      <c r="F509" s="1" t="s">
        <v>520</v>
      </c>
      <c r="G509" s="1" t="s">
        <v>1099</v>
      </c>
      <c r="H509" s="1" t="s">
        <v>1640</v>
      </c>
      <c r="I509" s="1" t="s">
        <v>2186</v>
      </c>
      <c r="J509" s="1" t="s">
        <v>2705</v>
      </c>
      <c r="K509">
        <v>900</v>
      </c>
      <c r="L509">
        <v>900</v>
      </c>
      <c r="M509" s="1" t="s">
        <v>2760</v>
      </c>
      <c r="N509" s="1" t="s">
        <v>2762</v>
      </c>
      <c r="O509" s="1" t="s">
        <v>2764</v>
      </c>
      <c r="P509" s="1"/>
      <c r="Q509" s="1"/>
    </row>
    <row r="510" spans="1:17" x14ac:dyDescent="0.25">
      <c r="A510">
        <v>0</v>
      </c>
      <c r="B510" s="1" t="s">
        <v>17</v>
      </c>
      <c r="C510">
        <v>0</v>
      </c>
      <c r="D510">
        <v>1400</v>
      </c>
      <c r="E510">
        <v>1400</v>
      </c>
      <c r="F510" s="1" t="s">
        <v>521</v>
      </c>
      <c r="G510" s="1" t="s">
        <v>1100</v>
      </c>
      <c r="H510" s="1" t="s">
        <v>1641</v>
      </c>
      <c r="I510" s="1" t="s">
        <v>2187</v>
      </c>
      <c r="J510" s="1" t="s">
        <v>2706</v>
      </c>
      <c r="K510">
        <v>1400</v>
      </c>
      <c r="L510">
        <v>1400</v>
      </c>
      <c r="M510" s="1" t="s">
        <v>2760</v>
      </c>
      <c r="N510" s="1" t="s">
        <v>2762</v>
      </c>
      <c r="O510" s="1" t="s">
        <v>2764</v>
      </c>
      <c r="P510" s="1"/>
      <c r="Q510" s="1"/>
    </row>
    <row r="511" spans="1:17" x14ac:dyDescent="0.25">
      <c r="A511">
        <v>0</v>
      </c>
      <c r="B511" s="1" t="s">
        <v>17</v>
      </c>
      <c r="C511">
        <v>0</v>
      </c>
      <c r="D511">
        <v>2300</v>
      </c>
      <c r="E511">
        <v>2300</v>
      </c>
      <c r="F511" s="1" t="s">
        <v>522</v>
      </c>
      <c r="G511" s="1" t="s">
        <v>1101</v>
      </c>
      <c r="H511" s="1" t="s">
        <v>1642</v>
      </c>
      <c r="I511" s="1" t="s">
        <v>2188</v>
      </c>
      <c r="J511" s="1" t="s">
        <v>2707</v>
      </c>
      <c r="K511">
        <v>2300</v>
      </c>
      <c r="L511">
        <v>2300</v>
      </c>
      <c r="M511" s="1" t="s">
        <v>2760</v>
      </c>
      <c r="N511" s="1" t="s">
        <v>2762</v>
      </c>
      <c r="O511" s="1" t="s">
        <v>2764</v>
      </c>
      <c r="P511" s="1"/>
      <c r="Q511" s="1"/>
    </row>
    <row r="512" spans="1:17" x14ac:dyDescent="0.25">
      <c r="A512">
        <v>3400</v>
      </c>
      <c r="B512" s="1" t="s">
        <v>17</v>
      </c>
      <c r="C512">
        <v>3400</v>
      </c>
      <c r="D512">
        <v>0</v>
      </c>
      <c r="E512">
        <v>0</v>
      </c>
      <c r="F512" s="1" t="s">
        <v>523</v>
      </c>
      <c r="G512" s="1" t="s">
        <v>1102</v>
      </c>
      <c r="H512" s="1" t="s">
        <v>1643</v>
      </c>
      <c r="I512" s="1" t="s">
        <v>2189</v>
      </c>
      <c r="J512" s="1"/>
      <c r="K512">
        <v>3400</v>
      </c>
      <c r="L512">
        <v>3400</v>
      </c>
      <c r="M512" s="1" t="s">
        <v>2760</v>
      </c>
      <c r="N512" s="1" t="s">
        <v>2762</v>
      </c>
      <c r="O512" s="1" t="s">
        <v>2764</v>
      </c>
      <c r="P512" s="1"/>
      <c r="Q512" s="1"/>
    </row>
    <row r="513" spans="1:17" x14ac:dyDescent="0.25">
      <c r="A513">
        <v>0</v>
      </c>
      <c r="B513" s="1" t="s">
        <v>17</v>
      </c>
      <c r="C513">
        <v>0</v>
      </c>
      <c r="D513">
        <v>11500</v>
      </c>
      <c r="E513">
        <v>11500</v>
      </c>
      <c r="F513" s="1" t="s">
        <v>524</v>
      </c>
      <c r="G513" s="1" t="s">
        <v>1103</v>
      </c>
      <c r="H513" s="1" t="s">
        <v>1633</v>
      </c>
      <c r="I513" s="1" t="s">
        <v>2190</v>
      </c>
      <c r="J513" s="1" t="s">
        <v>2708</v>
      </c>
      <c r="K513">
        <v>11500</v>
      </c>
      <c r="L513">
        <v>11500</v>
      </c>
      <c r="M513" s="1" t="s">
        <v>2760</v>
      </c>
      <c r="N513" s="1" t="s">
        <v>2762</v>
      </c>
      <c r="O513" s="1" t="s">
        <v>2764</v>
      </c>
      <c r="P513" s="1"/>
      <c r="Q513" s="1"/>
    </row>
    <row r="514" spans="1:17" x14ac:dyDescent="0.25">
      <c r="A514">
        <v>0</v>
      </c>
      <c r="B514" s="1" t="s">
        <v>17</v>
      </c>
      <c r="C514">
        <v>0</v>
      </c>
      <c r="D514">
        <v>10000</v>
      </c>
      <c r="E514">
        <v>10000</v>
      </c>
      <c r="F514" s="1" t="s">
        <v>525</v>
      </c>
      <c r="G514" s="1" t="s">
        <v>1104</v>
      </c>
      <c r="H514" s="1" t="s">
        <v>1644</v>
      </c>
      <c r="I514" s="1" t="s">
        <v>2191</v>
      </c>
      <c r="J514" s="1" t="s">
        <v>2709</v>
      </c>
      <c r="K514">
        <v>10000</v>
      </c>
      <c r="L514">
        <v>10000</v>
      </c>
      <c r="M514" s="1" t="s">
        <v>2760</v>
      </c>
      <c r="N514" s="1" t="s">
        <v>2762</v>
      </c>
      <c r="O514" s="1" t="s">
        <v>2764</v>
      </c>
      <c r="P514" s="1"/>
      <c r="Q514" s="1"/>
    </row>
    <row r="515" spans="1:17" x14ac:dyDescent="0.25">
      <c r="A515">
        <v>0</v>
      </c>
      <c r="B515" s="1" t="s">
        <v>17</v>
      </c>
      <c r="C515">
        <v>0</v>
      </c>
      <c r="D515">
        <v>62300</v>
      </c>
      <c r="E515">
        <v>62300</v>
      </c>
      <c r="F515" s="1" t="s">
        <v>526</v>
      </c>
      <c r="G515" s="1" t="s">
        <v>1105</v>
      </c>
      <c r="H515" s="1" t="s">
        <v>1645</v>
      </c>
      <c r="I515" s="1" t="s">
        <v>2192</v>
      </c>
      <c r="J515" s="1" t="s">
        <v>2710</v>
      </c>
      <c r="K515">
        <v>62300</v>
      </c>
      <c r="L515">
        <v>62300</v>
      </c>
      <c r="M515" s="1" t="s">
        <v>2760</v>
      </c>
      <c r="N515" s="1" t="s">
        <v>2762</v>
      </c>
      <c r="O515" s="1" t="s">
        <v>2764</v>
      </c>
      <c r="P515" s="1"/>
      <c r="Q515" s="1"/>
    </row>
    <row r="516" spans="1:17" x14ac:dyDescent="0.25">
      <c r="A516">
        <v>0</v>
      </c>
      <c r="B516" s="1" t="s">
        <v>17</v>
      </c>
      <c r="C516">
        <v>0</v>
      </c>
      <c r="D516">
        <v>2000</v>
      </c>
      <c r="E516">
        <v>2000</v>
      </c>
      <c r="F516" s="1" t="s">
        <v>527</v>
      </c>
      <c r="G516" s="1" t="s">
        <v>1106</v>
      </c>
      <c r="H516" s="1" t="s">
        <v>1646</v>
      </c>
      <c r="I516" s="1" t="s">
        <v>2193</v>
      </c>
      <c r="J516" s="1" t="s">
        <v>2711</v>
      </c>
      <c r="K516">
        <v>2000</v>
      </c>
      <c r="L516">
        <v>2000</v>
      </c>
      <c r="M516" s="1" t="s">
        <v>2760</v>
      </c>
      <c r="N516" s="1" t="s">
        <v>2762</v>
      </c>
      <c r="O516" s="1" t="s">
        <v>2764</v>
      </c>
      <c r="P516" s="1"/>
      <c r="Q516" s="1"/>
    </row>
    <row r="517" spans="1:17" x14ac:dyDescent="0.25">
      <c r="A517">
        <v>0</v>
      </c>
      <c r="B517" s="1" t="s">
        <v>17</v>
      </c>
      <c r="C517">
        <v>0</v>
      </c>
      <c r="D517">
        <v>2900</v>
      </c>
      <c r="E517">
        <v>2900</v>
      </c>
      <c r="F517" s="1" t="s">
        <v>528</v>
      </c>
      <c r="G517" s="1" t="s">
        <v>1107</v>
      </c>
      <c r="H517" s="1" t="s">
        <v>1254</v>
      </c>
      <c r="I517" s="1" t="s">
        <v>2194</v>
      </c>
      <c r="J517" s="1" t="s">
        <v>2712</v>
      </c>
      <c r="K517">
        <v>2900</v>
      </c>
      <c r="L517">
        <v>2900</v>
      </c>
      <c r="M517" s="1" t="s">
        <v>2760</v>
      </c>
      <c r="N517" s="1" t="s">
        <v>2762</v>
      </c>
      <c r="O517" s="1" t="s">
        <v>2764</v>
      </c>
      <c r="P517" s="1"/>
      <c r="Q517" s="1"/>
    </row>
    <row r="518" spans="1:17" x14ac:dyDescent="0.25">
      <c r="A518">
        <v>10200</v>
      </c>
      <c r="B518" s="1" t="s">
        <v>17</v>
      </c>
      <c r="C518">
        <v>10200</v>
      </c>
      <c r="D518">
        <v>0</v>
      </c>
      <c r="E518">
        <v>0</v>
      </c>
      <c r="F518" s="1" t="s">
        <v>529</v>
      </c>
      <c r="G518" s="1" t="s">
        <v>1108</v>
      </c>
      <c r="H518" s="1" t="s">
        <v>1647</v>
      </c>
      <c r="I518" s="1" t="s">
        <v>2195</v>
      </c>
      <c r="J518" s="1"/>
      <c r="K518">
        <v>10200</v>
      </c>
      <c r="L518">
        <v>10200</v>
      </c>
      <c r="M518" s="1" t="s">
        <v>2760</v>
      </c>
      <c r="N518" s="1" t="s">
        <v>2762</v>
      </c>
      <c r="O518" s="1" t="s">
        <v>2764</v>
      </c>
      <c r="P518" s="1"/>
      <c r="Q518" s="1"/>
    </row>
    <row r="519" spans="1:17" x14ac:dyDescent="0.25">
      <c r="A519">
        <v>0</v>
      </c>
      <c r="B519" s="1" t="s">
        <v>17</v>
      </c>
      <c r="C519">
        <v>0</v>
      </c>
      <c r="D519">
        <v>2900</v>
      </c>
      <c r="E519">
        <v>2900</v>
      </c>
      <c r="F519" s="1" t="s">
        <v>530</v>
      </c>
      <c r="G519" s="1" t="s">
        <v>1109</v>
      </c>
      <c r="H519" s="1" t="s">
        <v>1648</v>
      </c>
      <c r="I519" s="1" t="s">
        <v>2196</v>
      </c>
      <c r="J519" s="1" t="s">
        <v>2713</v>
      </c>
      <c r="K519">
        <v>2900</v>
      </c>
      <c r="L519">
        <v>2900</v>
      </c>
      <c r="M519" s="1" t="s">
        <v>2760</v>
      </c>
      <c r="N519" s="1" t="s">
        <v>2762</v>
      </c>
      <c r="O519" s="1" t="s">
        <v>2764</v>
      </c>
      <c r="P519" s="1"/>
      <c r="Q519" s="1"/>
    </row>
    <row r="520" spans="1:17" x14ac:dyDescent="0.25">
      <c r="A520">
        <v>0</v>
      </c>
      <c r="B520" s="1" t="s">
        <v>17</v>
      </c>
      <c r="C520">
        <v>0</v>
      </c>
      <c r="D520">
        <v>16200</v>
      </c>
      <c r="E520">
        <v>16200</v>
      </c>
      <c r="F520" s="1" t="s">
        <v>531</v>
      </c>
      <c r="G520" s="1" t="s">
        <v>1110</v>
      </c>
      <c r="H520" s="1" t="s">
        <v>1420</v>
      </c>
      <c r="I520" s="1" t="s">
        <v>2197</v>
      </c>
      <c r="J520" s="1" t="s">
        <v>2714</v>
      </c>
      <c r="K520">
        <v>16200</v>
      </c>
      <c r="L520">
        <v>16200</v>
      </c>
      <c r="M520" s="1" t="s">
        <v>2760</v>
      </c>
      <c r="N520" s="1" t="s">
        <v>2762</v>
      </c>
      <c r="O520" s="1" t="s">
        <v>2764</v>
      </c>
      <c r="P520" s="1"/>
      <c r="Q520" s="1"/>
    </row>
    <row r="521" spans="1:17" x14ac:dyDescent="0.25">
      <c r="A521">
        <v>0</v>
      </c>
      <c r="B521" s="1" t="s">
        <v>17</v>
      </c>
      <c r="C521">
        <v>0</v>
      </c>
      <c r="D521">
        <v>2200</v>
      </c>
      <c r="E521">
        <v>2200</v>
      </c>
      <c r="F521" s="1" t="s">
        <v>532</v>
      </c>
      <c r="G521" s="1" t="s">
        <v>1111</v>
      </c>
      <c r="H521" s="1" t="s">
        <v>1584</v>
      </c>
      <c r="I521" s="1" t="s">
        <v>2198</v>
      </c>
      <c r="J521" s="1" t="s">
        <v>2715</v>
      </c>
      <c r="K521">
        <v>2200</v>
      </c>
      <c r="L521">
        <v>2200</v>
      </c>
      <c r="M521" s="1" t="s">
        <v>2760</v>
      </c>
      <c r="N521" s="1" t="s">
        <v>2762</v>
      </c>
      <c r="O521" s="1" t="s">
        <v>2764</v>
      </c>
      <c r="P521" s="1"/>
      <c r="Q521" s="1"/>
    </row>
    <row r="522" spans="1:17" x14ac:dyDescent="0.25">
      <c r="A522">
        <v>0</v>
      </c>
      <c r="B522" s="1" t="s">
        <v>17</v>
      </c>
      <c r="C522">
        <v>0</v>
      </c>
      <c r="D522">
        <v>500</v>
      </c>
      <c r="E522">
        <v>500</v>
      </c>
      <c r="F522" s="1" t="s">
        <v>533</v>
      </c>
      <c r="G522" s="1" t="s">
        <v>1112</v>
      </c>
      <c r="H522" s="1" t="s">
        <v>1649</v>
      </c>
      <c r="I522" s="1" t="s">
        <v>2199</v>
      </c>
      <c r="J522" s="1" t="s">
        <v>2716</v>
      </c>
      <c r="K522">
        <v>500</v>
      </c>
      <c r="L522">
        <v>500</v>
      </c>
      <c r="M522" s="1" t="s">
        <v>2760</v>
      </c>
      <c r="N522" s="1" t="s">
        <v>2762</v>
      </c>
      <c r="O522" s="1" t="s">
        <v>2764</v>
      </c>
      <c r="P522" s="1"/>
      <c r="Q522" s="1"/>
    </row>
    <row r="523" spans="1:17" x14ac:dyDescent="0.25">
      <c r="A523">
        <v>0</v>
      </c>
      <c r="B523" s="1" t="s">
        <v>17</v>
      </c>
      <c r="C523">
        <v>0</v>
      </c>
      <c r="D523">
        <v>700</v>
      </c>
      <c r="E523">
        <v>700</v>
      </c>
      <c r="F523" s="1" t="s">
        <v>534</v>
      </c>
      <c r="G523" s="1" t="s">
        <v>1113</v>
      </c>
      <c r="H523" s="1" t="s">
        <v>1650</v>
      </c>
      <c r="I523" s="1" t="s">
        <v>2200</v>
      </c>
      <c r="J523" s="1" t="s">
        <v>2717</v>
      </c>
      <c r="K523">
        <v>700</v>
      </c>
      <c r="L523">
        <v>700</v>
      </c>
      <c r="M523" s="1" t="s">
        <v>2760</v>
      </c>
      <c r="N523" s="1" t="s">
        <v>2762</v>
      </c>
      <c r="O523" s="1" t="s">
        <v>2764</v>
      </c>
      <c r="P523" s="1"/>
      <c r="Q523" s="1"/>
    </row>
    <row r="524" spans="1:17" x14ac:dyDescent="0.25">
      <c r="A524">
        <v>0</v>
      </c>
      <c r="B524" s="1" t="s">
        <v>17</v>
      </c>
      <c r="C524">
        <v>0</v>
      </c>
      <c r="D524">
        <v>10700</v>
      </c>
      <c r="E524">
        <v>10700</v>
      </c>
      <c r="F524" s="1" t="s">
        <v>535</v>
      </c>
      <c r="G524" s="1" t="s">
        <v>1114</v>
      </c>
      <c r="H524" s="1" t="s">
        <v>1651</v>
      </c>
      <c r="I524" s="1" t="s">
        <v>2201</v>
      </c>
      <c r="J524" s="1" t="s">
        <v>2718</v>
      </c>
      <c r="K524">
        <v>10700</v>
      </c>
      <c r="L524">
        <v>10700</v>
      </c>
      <c r="M524" s="1" t="s">
        <v>2760</v>
      </c>
      <c r="N524" s="1" t="s">
        <v>2762</v>
      </c>
      <c r="O524" s="1" t="s">
        <v>2764</v>
      </c>
      <c r="P524" s="1"/>
      <c r="Q524" s="1"/>
    </row>
    <row r="525" spans="1:17" x14ac:dyDescent="0.25">
      <c r="A525">
        <v>0</v>
      </c>
      <c r="B525" s="1" t="s">
        <v>17</v>
      </c>
      <c r="C525">
        <v>0</v>
      </c>
      <c r="D525">
        <v>2200</v>
      </c>
      <c r="E525">
        <v>2200</v>
      </c>
      <c r="F525" s="1" t="s">
        <v>536</v>
      </c>
      <c r="G525" s="1" t="s">
        <v>1115</v>
      </c>
      <c r="H525" s="1" t="s">
        <v>1652</v>
      </c>
      <c r="I525" s="1" t="s">
        <v>2202</v>
      </c>
      <c r="J525" s="1" t="s">
        <v>2719</v>
      </c>
      <c r="K525">
        <v>2200</v>
      </c>
      <c r="L525">
        <v>2200</v>
      </c>
      <c r="M525" s="1" t="s">
        <v>2760</v>
      </c>
      <c r="N525" s="1" t="s">
        <v>2762</v>
      </c>
      <c r="O525" s="1" t="s">
        <v>2764</v>
      </c>
      <c r="P525" s="1"/>
      <c r="Q525" s="1"/>
    </row>
    <row r="526" spans="1:17" x14ac:dyDescent="0.25">
      <c r="A526">
        <v>0</v>
      </c>
      <c r="B526" s="1" t="s">
        <v>17</v>
      </c>
      <c r="C526">
        <v>0</v>
      </c>
      <c r="D526">
        <v>2300</v>
      </c>
      <c r="E526">
        <v>2300</v>
      </c>
      <c r="F526" s="1" t="s">
        <v>537</v>
      </c>
      <c r="G526" s="1" t="s">
        <v>1116</v>
      </c>
      <c r="H526" s="1" t="s">
        <v>1653</v>
      </c>
      <c r="I526" s="1" t="s">
        <v>2203</v>
      </c>
      <c r="J526" s="1" t="s">
        <v>2720</v>
      </c>
      <c r="K526">
        <v>2300</v>
      </c>
      <c r="L526">
        <v>2300</v>
      </c>
      <c r="M526" s="1" t="s">
        <v>2760</v>
      </c>
      <c r="N526" s="1" t="s">
        <v>2762</v>
      </c>
      <c r="O526" s="1" t="s">
        <v>2764</v>
      </c>
      <c r="P526" s="1"/>
      <c r="Q526" s="1"/>
    </row>
    <row r="527" spans="1:17" x14ac:dyDescent="0.25">
      <c r="A527">
        <v>0</v>
      </c>
      <c r="B527" s="1" t="s">
        <v>17</v>
      </c>
      <c r="C527">
        <v>0</v>
      </c>
      <c r="D527">
        <v>1200</v>
      </c>
      <c r="E527">
        <v>1200</v>
      </c>
      <c r="F527" s="1" t="s">
        <v>538</v>
      </c>
      <c r="G527" s="1" t="s">
        <v>1117</v>
      </c>
      <c r="H527" s="1" t="s">
        <v>1654</v>
      </c>
      <c r="I527" s="1" t="s">
        <v>2204</v>
      </c>
      <c r="J527" s="1" t="s">
        <v>2721</v>
      </c>
      <c r="K527">
        <v>1200</v>
      </c>
      <c r="L527">
        <v>1200</v>
      </c>
      <c r="M527" s="1" t="s">
        <v>2760</v>
      </c>
      <c r="N527" s="1" t="s">
        <v>2762</v>
      </c>
      <c r="O527" s="1" t="s">
        <v>2764</v>
      </c>
      <c r="P527" s="1"/>
      <c r="Q527" s="1"/>
    </row>
    <row r="528" spans="1:17" x14ac:dyDescent="0.25">
      <c r="A528">
        <v>0</v>
      </c>
      <c r="B528" s="1" t="s">
        <v>17</v>
      </c>
      <c r="C528">
        <v>0</v>
      </c>
      <c r="D528">
        <v>400</v>
      </c>
      <c r="E528">
        <v>400</v>
      </c>
      <c r="F528" s="1" t="s">
        <v>539</v>
      </c>
      <c r="G528" s="1" t="s">
        <v>1118</v>
      </c>
      <c r="H528" s="1" t="s">
        <v>1655</v>
      </c>
      <c r="I528" s="1" t="s">
        <v>2205</v>
      </c>
      <c r="J528" s="1" t="s">
        <v>2722</v>
      </c>
      <c r="K528">
        <v>400</v>
      </c>
      <c r="L528">
        <v>400</v>
      </c>
      <c r="M528" s="1" t="s">
        <v>2760</v>
      </c>
      <c r="N528" s="1" t="s">
        <v>2762</v>
      </c>
      <c r="O528" s="1" t="s">
        <v>2764</v>
      </c>
      <c r="P528" s="1"/>
      <c r="Q528" s="1"/>
    </row>
    <row r="529" spans="1:17" x14ac:dyDescent="0.25">
      <c r="A529">
        <v>0</v>
      </c>
      <c r="B529" s="1" t="s">
        <v>17</v>
      </c>
      <c r="C529">
        <v>0</v>
      </c>
      <c r="D529">
        <v>1100</v>
      </c>
      <c r="E529">
        <v>1100</v>
      </c>
      <c r="F529" s="1" t="s">
        <v>540</v>
      </c>
      <c r="G529" s="1" t="s">
        <v>1119</v>
      </c>
      <c r="H529" s="1" t="s">
        <v>1656</v>
      </c>
      <c r="I529" s="1" t="s">
        <v>2206</v>
      </c>
      <c r="J529" s="1" t="s">
        <v>2723</v>
      </c>
      <c r="K529">
        <v>1100</v>
      </c>
      <c r="L529">
        <v>1100</v>
      </c>
      <c r="M529" s="1" t="s">
        <v>2760</v>
      </c>
      <c r="N529" s="1" t="s">
        <v>2762</v>
      </c>
      <c r="O529" s="1" t="s">
        <v>2764</v>
      </c>
      <c r="P529" s="1"/>
      <c r="Q529" s="1"/>
    </row>
    <row r="530" spans="1:17" x14ac:dyDescent="0.25">
      <c r="A530">
        <v>0</v>
      </c>
      <c r="B530" s="1" t="s">
        <v>17</v>
      </c>
      <c r="C530">
        <v>0</v>
      </c>
      <c r="D530">
        <v>11500</v>
      </c>
      <c r="E530">
        <v>11500</v>
      </c>
      <c r="F530" s="1" t="s">
        <v>541</v>
      </c>
      <c r="G530" s="1" t="s">
        <v>1120</v>
      </c>
      <c r="H530" s="1" t="s">
        <v>1657</v>
      </c>
      <c r="I530" s="1" t="s">
        <v>2207</v>
      </c>
      <c r="J530" s="1" t="s">
        <v>2724</v>
      </c>
      <c r="K530">
        <v>11500</v>
      </c>
      <c r="L530">
        <v>11500</v>
      </c>
      <c r="M530" s="1" t="s">
        <v>2760</v>
      </c>
      <c r="N530" s="1" t="s">
        <v>2762</v>
      </c>
      <c r="O530" s="1" t="s">
        <v>2764</v>
      </c>
      <c r="P530" s="1"/>
      <c r="Q530" s="1"/>
    </row>
    <row r="531" spans="1:17" x14ac:dyDescent="0.25">
      <c r="A531">
        <v>0</v>
      </c>
      <c r="B531" s="1" t="s">
        <v>17</v>
      </c>
      <c r="C531">
        <v>0</v>
      </c>
      <c r="D531">
        <v>10000</v>
      </c>
      <c r="E531">
        <v>10000</v>
      </c>
      <c r="F531" s="1" t="s">
        <v>542</v>
      </c>
      <c r="G531" s="1" t="s">
        <v>1121</v>
      </c>
      <c r="H531" s="1" t="s">
        <v>1658</v>
      </c>
      <c r="I531" s="1" t="s">
        <v>2208</v>
      </c>
      <c r="J531" s="1" t="s">
        <v>2725</v>
      </c>
      <c r="K531">
        <v>10000</v>
      </c>
      <c r="L531">
        <v>10000</v>
      </c>
      <c r="M531" s="1" t="s">
        <v>2760</v>
      </c>
      <c r="N531" s="1" t="s">
        <v>2762</v>
      </c>
      <c r="O531" s="1" t="s">
        <v>2764</v>
      </c>
      <c r="P531" s="1"/>
      <c r="Q531" s="1"/>
    </row>
    <row r="532" spans="1:17" x14ac:dyDescent="0.25">
      <c r="A532">
        <v>0</v>
      </c>
      <c r="B532" s="1" t="s">
        <v>17</v>
      </c>
      <c r="C532">
        <v>0</v>
      </c>
      <c r="D532">
        <v>1400</v>
      </c>
      <c r="E532">
        <v>1400</v>
      </c>
      <c r="F532" s="1" t="s">
        <v>543</v>
      </c>
      <c r="G532" s="1" t="s">
        <v>1122</v>
      </c>
      <c r="H532" s="1" t="s">
        <v>1659</v>
      </c>
      <c r="I532" s="1" t="s">
        <v>2209</v>
      </c>
      <c r="J532" s="1" t="s">
        <v>2726</v>
      </c>
      <c r="K532">
        <v>1400</v>
      </c>
      <c r="L532">
        <v>1400</v>
      </c>
      <c r="M532" s="1" t="s">
        <v>2760</v>
      </c>
      <c r="N532" s="1" t="s">
        <v>2762</v>
      </c>
      <c r="O532" s="1" t="s">
        <v>2764</v>
      </c>
      <c r="P532" s="1"/>
      <c r="Q532" s="1"/>
    </row>
    <row r="533" spans="1:17" x14ac:dyDescent="0.25">
      <c r="A533">
        <v>0</v>
      </c>
      <c r="B533" s="1" t="s">
        <v>17</v>
      </c>
      <c r="C533">
        <v>0</v>
      </c>
      <c r="D533">
        <v>5000</v>
      </c>
      <c r="E533">
        <v>5000</v>
      </c>
      <c r="F533" s="1" t="s">
        <v>544</v>
      </c>
      <c r="G533" s="1" t="s">
        <v>1123</v>
      </c>
      <c r="H533" s="1" t="s">
        <v>1660</v>
      </c>
      <c r="I533" s="1" t="s">
        <v>2210</v>
      </c>
      <c r="J533" s="1" t="s">
        <v>2727</v>
      </c>
      <c r="K533">
        <v>5000</v>
      </c>
      <c r="L533">
        <v>5000</v>
      </c>
      <c r="M533" s="1" t="s">
        <v>2760</v>
      </c>
      <c r="N533" s="1" t="s">
        <v>2762</v>
      </c>
      <c r="O533" s="1" t="s">
        <v>2764</v>
      </c>
      <c r="P533" s="1"/>
      <c r="Q533" s="1"/>
    </row>
    <row r="534" spans="1:17" x14ac:dyDescent="0.25">
      <c r="A534">
        <v>0</v>
      </c>
      <c r="B534" s="1" t="s">
        <v>17</v>
      </c>
      <c r="C534">
        <v>0</v>
      </c>
      <c r="D534">
        <v>5000</v>
      </c>
      <c r="E534">
        <v>5000</v>
      </c>
      <c r="F534" s="1" t="s">
        <v>545</v>
      </c>
      <c r="G534" s="1" t="s">
        <v>1124</v>
      </c>
      <c r="H534" s="1" t="s">
        <v>1661</v>
      </c>
      <c r="I534" s="1" t="s">
        <v>2211</v>
      </c>
      <c r="J534" s="1" t="s">
        <v>2728</v>
      </c>
      <c r="K534">
        <v>5000</v>
      </c>
      <c r="L534">
        <v>5000</v>
      </c>
      <c r="M534" s="1" t="s">
        <v>2760</v>
      </c>
      <c r="N534" s="1" t="s">
        <v>2762</v>
      </c>
      <c r="O534" s="1" t="s">
        <v>2764</v>
      </c>
      <c r="P534" s="1"/>
      <c r="Q534" s="1"/>
    </row>
    <row r="535" spans="1:17" x14ac:dyDescent="0.25">
      <c r="A535">
        <v>2800</v>
      </c>
      <c r="B535" s="1" t="s">
        <v>17</v>
      </c>
      <c r="C535">
        <v>2800</v>
      </c>
      <c r="D535">
        <v>0</v>
      </c>
      <c r="E535">
        <v>0</v>
      </c>
      <c r="F535" s="1" t="s">
        <v>546</v>
      </c>
      <c r="G535" s="1" t="s">
        <v>1125</v>
      </c>
      <c r="H535" s="1" t="s">
        <v>1662</v>
      </c>
      <c r="I535" s="1" t="s">
        <v>2212</v>
      </c>
      <c r="J535" s="1"/>
      <c r="K535">
        <v>2800</v>
      </c>
      <c r="L535">
        <v>2800</v>
      </c>
      <c r="M535" s="1" t="s">
        <v>2760</v>
      </c>
      <c r="N535" s="1" t="s">
        <v>2762</v>
      </c>
      <c r="O535" s="1" t="s">
        <v>2764</v>
      </c>
      <c r="P535" s="1" t="s">
        <v>2792</v>
      </c>
      <c r="Q535" s="1"/>
    </row>
    <row r="536" spans="1:17" x14ac:dyDescent="0.25">
      <c r="A536">
        <v>0</v>
      </c>
      <c r="B536" s="1" t="s">
        <v>17</v>
      </c>
      <c r="C536">
        <v>0</v>
      </c>
      <c r="D536">
        <v>4600</v>
      </c>
      <c r="E536">
        <v>4600</v>
      </c>
      <c r="F536" s="1" t="s">
        <v>547</v>
      </c>
      <c r="G536" s="1" t="s">
        <v>1126</v>
      </c>
      <c r="H536" s="1" t="s">
        <v>1577</v>
      </c>
      <c r="I536" s="1" t="s">
        <v>2213</v>
      </c>
      <c r="J536" s="1"/>
      <c r="K536">
        <v>4600</v>
      </c>
      <c r="L536">
        <v>4600</v>
      </c>
      <c r="M536" s="1" t="s">
        <v>2760</v>
      </c>
      <c r="N536" s="1" t="s">
        <v>2762</v>
      </c>
      <c r="O536" s="1" t="s">
        <v>2764</v>
      </c>
      <c r="P536" s="1"/>
      <c r="Q536" s="1"/>
    </row>
    <row r="537" spans="1:17" x14ac:dyDescent="0.25">
      <c r="A537">
        <v>0</v>
      </c>
      <c r="B537" s="1" t="s">
        <v>17</v>
      </c>
      <c r="C537">
        <v>0</v>
      </c>
      <c r="D537">
        <v>600</v>
      </c>
      <c r="E537">
        <v>600</v>
      </c>
      <c r="F537" s="1" t="s">
        <v>548</v>
      </c>
      <c r="G537" s="1" t="s">
        <v>1127</v>
      </c>
      <c r="H537" s="1" t="s">
        <v>1663</v>
      </c>
      <c r="I537" s="1" t="s">
        <v>2214</v>
      </c>
      <c r="J537" s="1" t="s">
        <v>2729</v>
      </c>
      <c r="K537">
        <v>600</v>
      </c>
      <c r="L537">
        <v>600</v>
      </c>
      <c r="M537" s="1" t="s">
        <v>2760</v>
      </c>
      <c r="N537" s="1" t="s">
        <v>2762</v>
      </c>
      <c r="O537" s="1" t="s">
        <v>2764</v>
      </c>
      <c r="P537" s="1"/>
      <c r="Q537" s="1"/>
    </row>
    <row r="538" spans="1:17" x14ac:dyDescent="0.25">
      <c r="A538">
        <v>0</v>
      </c>
      <c r="B538" s="1" t="s">
        <v>17</v>
      </c>
      <c r="C538">
        <v>0</v>
      </c>
      <c r="D538">
        <v>1400</v>
      </c>
      <c r="E538">
        <v>1400</v>
      </c>
      <c r="F538" s="1" t="s">
        <v>549</v>
      </c>
      <c r="G538" s="1" t="s">
        <v>1128</v>
      </c>
      <c r="H538" s="1" t="s">
        <v>1664</v>
      </c>
      <c r="I538" s="1" t="s">
        <v>2215</v>
      </c>
      <c r="J538" s="1" t="s">
        <v>2730</v>
      </c>
      <c r="K538">
        <v>1400</v>
      </c>
      <c r="L538">
        <v>1400</v>
      </c>
      <c r="M538" s="1" t="s">
        <v>2760</v>
      </c>
      <c r="N538" s="1" t="s">
        <v>2762</v>
      </c>
      <c r="O538" s="1" t="s">
        <v>2764</v>
      </c>
      <c r="P538" s="1"/>
      <c r="Q538" s="1"/>
    </row>
    <row r="539" spans="1:17" x14ac:dyDescent="0.25">
      <c r="A539">
        <v>0</v>
      </c>
      <c r="B539" s="1" t="s">
        <v>17</v>
      </c>
      <c r="C539">
        <v>0</v>
      </c>
      <c r="D539">
        <v>9600</v>
      </c>
      <c r="E539">
        <v>9600</v>
      </c>
      <c r="F539" s="1" t="s">
        <v>550</v>
      </c>
      <c r="G539" s="1" t="s">
        <v>1129</v>
      </c>
      <c r="H539" s="1" t="s">
        <v>1665</v>
      </c>
      <c r="I539" s="1" t="s">
        <v>2216</v>
      </c>
      <c r="J539" s="1" t="s">
        <v>2731</v>
      </c>
      <c r="K539">
        <v>9600</v>
      </c>
      <c r="L539">
        <v>9600</v>
      </c>
      <c r="M539" s="1" t="s">
        <v>2760</v>
      </c>
      <c r="N539" s="1" t="s">
        <v>2762</v>
      </c>
      <c r="O539" s="1" t="s">
        <v>2764</v>
      </c>
      <c r="P539" s="1"/>
      <c r="Q539" s="1"/>
    </row>
    <row r="540" spans="1:17" x14ac:dyDescent="0.25">
      <c r="A540">
        <v>0</v>
      </c>
      <c r="B540" s="1" t="s">
        <v>17</v>
      </c>
      <c r="C540">
        <v>0</v>
      </c>
      <c r="D540">
        <v>27800</v>
      </c>
      <c r="E540">
        <v>27800</v>
      </c>
      <c r="F540" s="1" t="s">
        <v>551</v>
      </c>
      <c r="G540" s="1" t="s">
        <v>1130</v>
      </c>
      <c r="H540" s="1" t="s">
        <v>1521</v>
      </c>
      <c r="I540" s="1" t="s">
        <v>2217</v>
      </c>
      <c r="J540" s="1" t="s">
        <v>2732</v>
      </c>
      <c r="K540">
        <v>27800</v>
      </c>
      <c r="L540">
        <v>27800</v>
      </c>
      <c r="M540" s="1" t="s">
        <v>2760</v>
      </c>
      <c r="N540" s="1" t="s">
        <v>2762</v>
      </c>
      <c r="O540" s="1" t="s">
        <v>2764</v>
      </c>
      <c r="P540" s="1"/>
      <c r="Q540" s="1"/>
    </row>
    <row r="541" spans="1:17" x14ac:dyDescent="0.25">
      <c r="A541">
        <v>0</v>
      </c>
      <c r="B541" s="1" t="s">
        <v>17</v>
      </c>
      <c r="C541">
        <v>0</v>
      </c>
      <c r="D541">
        <v>1600</v>
      </c>
      <c r="E541">
        <v>1600</v>
      </c>
      <c r="F541" s="1" t="s">
        <v>552</v>
      </c>
      <c r="G541" s="1" t="s">
        <v>1131</v>
      </c>
      <c r="H541" s="1" t="s">
        <v>1666</v>
      </c>
      <c r="I541" s="1" t="s">
        <v>2218</v>
      </c>
      <c r="J541" s="1" t="s">
        <v>2733</v>
      </c>
      <c r="K541">
        <v>1600</v>
      </c>
      <c r="L541">
        <v>1600</v>
      </c>
      <c r="M541" s="1" t="s">
        <v>2760</v>
      </c>
      <c r="N541" s="1" t="s">
        <v>2762</v>
      </c>
      <c r="O541" s="1" t="s">
        <v>2764</v>
      </c>
      <c r="P541" s="1"/>
      <c r="Q541" s="1"/>
    </row>
    <row r="542" spans="1:17" x14ac:dyDescent="0.25">
      <c r="A542">
        <v>0</v>
      </c>
      <c r="B542" s="1" t="s">
        <v>17</v>
      </c>
      <c r="C542">
        <v>0</v>
      </c>
      <c r="D542">
        <v>900</v>
      </c>
      <c r="E542">
        <v>900</v>
      </c>
      <c r="F542" s="1" t="s">
        <v>553</v>
      </c>
      <c r="G542" s="1" t="s">
        <v>1132</v>
      </c>
      <c r="H542" s="1" t="s">
        <v>1667</v>
      </c>
      <c r="I542" s="1" t="s">
        <v>2219</v>
      </c>
      <c r="J542" s="1" t="s">
        <v>2734</v>
      </c>
      <c r="K542">
        <v>900</v>
      </c>
      <c r="L542">
        <v>900</v>
      </c>
      <c r="M542" s="1" t="s">
        <v>2760</v>
      </c>
      <c r="N542" s="1" t="s">
        <v>2762</v>
      </c>
      <c r="O542" s="1" t="s">
        <v>2764</v>
      </c>
      <c r="P542" s="1"/>
      <c r="Q542" s="1"/>
    </row>
    <row r="543" spans="1:17" x14ac:dyDescent="0.25">
      <c r="A543">
        <v>3100</v>
      </c>
      <c r="B543" s="1" t="s">
        <v>17</v>
      </c>
      <c r="C543">
        <v>3100</v>
      </c>
      <c r="D543">
        <v>0</v>
      </c>
      <c r="E543">
        <v>0</v>
      </c>
      <c r="F543" s="1" t="s">
        <v>554</v>
      </c>
      <c r="G543" s="1" t="s">
        <v>1133</v>
      </c>
      <c r="H543" s="1" t="s">
        <v>1668</v>
      </c>
      <c r="I543" s="1" t="s">
        <v>2220</v>
      </c>
      <c r="J543" s="1"/>
      <c r="K543">
        <v>3100</v>
      </c>
      <c r="L543">
        <v>3100</v>
      </c>
      <c r="M543" s="1" t="s">
        <v>2760</v>
      </c>
      <c r="N543" s="1" t="s">
        <v>2762</v>
      </c>
      <c r="O543" s="1" t="s">
        <v>2764</v>
      </c>
      <c r="P543" s="1"/>
      <c r="Q543" s="1"/>
    </row>
    <row r="544" spans="1:17" x14ac:dyDescent="0.25">
      <c r="A544">
        <v>0</v>
      </c>
      <c r="B544" s="1" t="s">
        <v>17</v>
      </c>
      <c r="C544">
        <v>0</v>
      </c>
      <c r="D544">
        <v>1400</v>
      </c>
      <c r="E544">
        <v>1400</v>
      </c>
      <c r="F544" s="1" t="s">
        <v>555</v>
      </c>
      <c r="G544" s="1" t="s">
        <v>1134</v>
      </c>
      <c r="H544" s="1" t="s">
        <v>1669</v>
      </c>
      <c r="I544" s="1" t="s">
        <v>2221</v>
      </c>
      <c r="J544" s="1" t="s">
        <v>2735</v>
      </c>
      <c r="K544">
        <v>1400</v>
      </c>
      <c r="L544">
        <v>1400</v>
      </c>
      <c r="M544" s="1" t="s">
        <v>2760</v>
      </c>
      <c r="N544" s="1" t="s">
        <v>2762</v>
      </c>
      <c r="O544" s="1" t="s">
        <v>2764</v>
      </c>
      <c r="P544" s="1"/>
      <c r="Q544" s="1"/>
    </row>
    <row r="545" spans="1:17" x14ac:dyDescent="0.25">
      <c r="A545">
        <v>0</v>
      </c>
      <c r="B545" s="1" t="s">
        <v>17</v>
      </c>
      <c r="C545">
        <v>0</v>
      </c>
      <c r="D545">
        <v>2200</v>
      </c>
      <c r="E545">
        <v>2200</v>
      </c>
      <c r="F545" s="1" t="s">
        <v>556</v>
      </c>
      <c r="G545" s="1" t="s">
        <v>1135</v>
      </c>
      <c r="H545" s="1" t="s">
        <v>1670</v>
      </c>
      <c r="I545" s="1" t="s">
        <v>2222</v>
      </c>
      <c r="J545" s="1" t="s">
        <v>2736</v>
      </c>
      <c r="K545">
        <v>2200</v>
      </c>
      <c r="L545">
        <v>2200</v>
      </c>
      <c r="M545" s="1" t="s">
        <v>2760</v>
      </c>
      <c r="N545" s="1" t="s">
        <v>2762</v>
      </c>
      <c r="O545" s="1" t="s">
        <v>2764</v>
      </c>
      <c r="P545" s="1"/>
      <c r="Q545" s="1"/>
    </row>
    <row r="546" spans="1:17" x14ac:dyDescent="0.25">
      <c r="A546">
        <v>0</v>
      </c>
      <c r="B546" s="1" t="s">
        <v>17</v>
      </c>
      <c r="C546">
        <v>0</v>
      </c>
      <c r="D546">
        <v>1900</v>
      </c>
      <c r="E546">
        <v>1900</v>
      </c>
      <c r="F546" s="1" t="s">
        <v>557</v>
      </c>
      <c r="G546" s="1" t="s">
        <v>1136</v>
      </c>
      <c r="H546" s="1" t="s">
        <v>1539</v>
      </c>
      <c r="I546" s="1" t="s">
        <v>2223</v>
      </c>
      <c r="J546" s="1" t="s">
        <v>2737</v>
      </c>
      <c r="K546">
        <v>1900</v>
      </c>
      <c r="L546">
        <v>1900</v>
      </c>
      <c r="M546" s="1" t="s">
        <v>2760</v>
      </c>
      <c r="N546" s="1" t="s">
        <v>2762</v>
      </c>
      <c r="O546" s="1" t="s">
        <v>2764</v>
      </c>
      <c r="P546" s="1"/>
      <c r="Q546" s="1"/>
    </row>
    <row r="547" spans="1:17" x14ac:dyDescent="0.25">
      <c r="A547">
        <v>0</v>
      </c>
      <c r="B547" s="1" t="s">
        <v>17</v>
      </c>
      <c r="C547">
        <v>0</v>
      </c>
      <c r="D547">
        <v>2500</v>
      </c>
      <c r="E547">
        <v>2500</v>
      </c>
      <c r="F547" s="1" t="s">
        <v>558</v>
      </c>
      <c r="G547" s="1" t="s">
        <v>1137</v>
      </c>
      <c r="H547" s="1" t="s">
        <v>1671</v>
      </c>
      <c r="I547" s="1" t="s">
        <v>2224</v>
      </c>
      <c r="J547" s="1" t="s">
        <v>2738</v>
      </c>
      <c r="K547">
        <v>2500</v>
      </c>
      <c r="L547">
        <v>2500</v>
      </c>
      <c r="M547" s="1" t="s">
        <v>2760</v>
      </c>
      <c r="N547" s="1" t="s">
        <v>2762</v>
      </c>
      <c r="O547" s="1" t="s">
        <v>2764</v>
      </c>
      <c r="P547" s="1"/>
      <c r="Q547" s="1"/>
    </row>
    <row r="548" spans="1:17" x14ac:dyDescent="0.25">
      <c r="A548">
        <v>0</v>
      </c>
      <c r="B548" s="1" t="s">
        <v>17</v>
      </c>
      <c r="C548">
        <v>0</v>
      </c>
      <c r="D548">
        <v>12500</v>
      </c>
      <c r="E548">
        <v>12500</v>
      </c>
      <c r="F548" s="1" t="s">
        <v>559</v>
      </c>
      <c r="G548" s="1" t="s">
        <v>1138</v>
      </c>
      <c r="H548" s="1" t="s">
        <v>1672</v>
      </c>
      <c r="I548" s="1" t="s">
        <v>2225</v>
      </c>
      <c r="J548" s="1" t="s">
        <v>2739</v>
      </c>
      <c r="K548">
        <v>12500</v>
      </c>
      <c r="L548">
        <v>12500</v>
      </c>
      <c r="M548" s="1" t="s">
        <v>2760</v>
      </c>
      <c r="N548" s="1" t="s">
        <v>2762</v>
      </c>
      <c r="O548" s="1" t="s">
        <v>2764</v>
      </c>
      <c r="P548" s="1"/>
      <c r="Q548" s="1"/>
    </row>
    <row r="549" spans="1:17" x14ac:dyDescent="0.25">
      <c r="A549">
        <v>0</v>
      </c>
      <c r="B549" s="1" t="s">
        <v>17</v>
      </c>
      <c r="C549">
        <v>0</v>
      </c>
      <c r="D549">
        <v>2000</v>
      </c>
      <c r="E549">
        <v>2000</v>
      </c>
      <c r="F549" s="1" t="s">
        <v>560</v>
      </c>
      <c r="G549" s="1" t="s">
        <v>1139</v>
      </c>
      <c r="H549" s="1" t="s">
        <v>1627</v>
      </c>
      <c r="I549" s="1" t="s">
        <v>2226</v>
      </c>
      <c r="J549" s="1" t="s">
        <v>2740</v>
      </c>
      <c r="K549">
        <v>2000</v>
      </c>
      <c r="L549">
        <v>2000</v>
      </c>
      <c r="M549" s="1" t="s">
        <v>2760</v>
      </c>
      <c r="N549" s="1" t="s">
        <v>2762</v>
      </c>
      <c r="O549" s="1" t="s">
        <v>2764</v>
      </c>
      <c r="P549" s="1"/>
      <c r="Q549" s="1"/>
    </row>
    <row r="550" spans="1:17" x14ac:dyDescent="0.25">
      <c r="A550">
        <v>0</v>
      </c>
      <c r="B550" s="1" t="s">
        <v>17</v>
      </c>
      <c r="C550">
        <v>0</v>
      </c>
      <c r="D550">
        <v>300</v>
      </c>
      <c r="E550">
        <v>300</v>
      </c>
      <c r="F550" s="1" t="s">
        <v>561</v>
      </c>
      <c r="G550" s="1" t="s">
        <v>1140</v>
      </c>
      <c r="H550" s="1" t="s">
        <v>1673</v>
      </c>
      <c r="I550" s="1" t="s">
        <v>2227</v>
      </c>
      <c r="J550" s="1" t="s">
        <v>2741</v>
      </c>
      <c r="K550">
        <v>300</v>
      </c>
      <c r="L550">
        <v>300</v>
      </c>
      <c r="M550" s="1" t="s">
        <v>2760</v>
      </c>
      <c r="N550" s="1" t="s">
        <v>2762</v>
      </c>
      <c r="O550" s="1" t="s">
        <v>2764</v>
      </c>
      <c r="P550" s="1"/>
      <c r="Q550" s="1"/>
    </row>
    <row r="551" spans="1:17" x14ac:dyDescent="0.25">
      <c r="A551">
        <v>0</v>
      </c>
      <c r="B551" s="1" t="s">
        <v>17</v>
      </c>
      <c r="C551">
        <v>0</v>
      </c>
      <c r="D551">
        <v>5600</v>
      </c>
      <c r="E551">
        <v>5600</v>
      </c>
      <c r="F551" s="1" t="s">
        <v>562</v>
      </c>
      <c r="G551" s="1" t="s">
        <v>1141</v>
      </c>
      <c r="H551" s="1" t="s">
        <v>1395</v>
      </c>
      <c r="I551" s="1" t="s">
        <v>2228</v>
      </c>
      <c r="J551" s="1" t="s">
        <v>2742</v>
      </c>
      <c r="K551">
        <v>5600</v>
      </c>
      <c r="L551">
        <v>5600</v>
      </c>
      <c r="M551" s="1" t="s">
        <v>2760</v>
      </c>
      <c r="N551" s="1" t="s">
        <v>2762</v>
      </c>
      <c r="O551" s="1" t="s">
        <v>2764</v>
      </c>
      <c r="P551" s="1"/>
      <c r="Q551" s="1"/>
    </row>
    <row r="552" spans="1:17" x14ac:dyDescent="0.25">
      <c r="A552">
        <v>0</v>
      </c>
      <c r="B552" s="1" t="s">
        <v>17</v>
      </c>
      <c r="C552">
        <v>0</v>
      </c>
      <c r="D552">
        <v>4000</v>
      </c>
      <c r="E552">
        <v>4000</v>
      </c>
      <c r="F552" s="1" t="s">
        <v>563</v>
      </c>
      <c r="G552" s="1" t="s">
        <v>1142</v>
      </c>
      <c r="H552" s="1" t="s">
        <v>1674</v>
      </c>
      <c r="I552" s="1" t="s">
        <v>2229</v>
      </c>
      <c r="J552" s="1" t="s">
        <v>2743</v>
      </c>
      <c r="K552">
        <v>4000</v>
      </c>
      <c r="L552">
        <v>4000</v>
      </c>
      <c r="M552" s="1" t="s">
        <v>2760</v>
      </c>
      <c r="N552" s="1" t="s">
        <v>2762</v>
      </c>
      <c r="O552" s="1" t="s">
        <v>2764</v>
      </c>
      <c r="P552" s="1"/>
      <c r="Q552" s="1"/>
    </row>
    <row r="553" spans="1:17" x14ac:dyDescent="0.25">
      <c r="A553">
        <v>0</v>
      </c>
      <c r="B553" s="1" t="s">
        <v>17</v>
      </c>
      <c r="C553">
        <v>0</v>
      </c>
      <c r="D553">
        <v>6000</v>
      </c>
      <c r="E553">
        <v>6000</v>
      </c>
      <c r="F553" s="1" t="s">
        <v>564</v>
      </c>
      <c r="G553" s="1" t="s">
        <v>1143</v>
      </c>
      <c r="H553" s="1" t="s">
        <v>1675</v>
      </c>
      <c r="I553" s="1" t="s">
        <v>2230</v>
      </c>
      <c r="J553" s="1" t="s">
        <v>2744</v>
      </c>
      <c r="K553">
        <v>6000</v>
      </c>
      <c r="L553">
        <v>6000</v>
      </c>
      <c r="M553" s="1" t="s">
        <v>2760</v>
      </c>
      <c r="N553" s="1" t="s">
        <v>2762</v>
      </c>
      <c r="O553" s="1" t="s">
        <v>2764</v>
      </c>
      <c r="P553" s="1"/>
      <c r="Q553" s="1"/>
    </row>
    <row r="554" spans="1:17" x14ac:dyDescent="0.25">
      <c r="A554">
        <v>0</v>
      </c>
      <c r="B554" s="1" t="s">
        <v>17</v>
      </c>
      <c r="C554">
        <v>0</v>
      </c>
      <c r="D554">
        <v>2000</v>
      </c>
      <c r="E554">
        <v>2000</v>
      </c>
      <c r="F554" s="1" t="s">
        <v>565</v>
      </c>
      <c r="G554" s="1" t="s">
        <v>1144</v>
      </c>
      <c r="H554" s="1" t="s">
        <v>1676</v>
      </c>
      <c r="I554" s="1" t="s">
        <v>2231</v>
      </c>
      <c r="J554" s="1" t="s">
        <v>2745</v>
      </c>
      <c r="K554">
        <v>2000</v>
      </c>
      <c r="L554">
        <v>2000</v>
      </c>
      <c r="M554" s="1" t="s">
        <v>2760</v>
      </c>
      <c r="N554" s="1" t="s">
        <v>2762</v>
      </c>
      <c r="O554" s="1" t="s">
        <v>2764</v>
      </c>
      <c r="P554" s="1"/>
      <c r="Q554" s="1"/>
    </row>
    <row r="555" spans="1:17" x14ac:dyDescent="0.25">
      <c r="A555">
        <v>0</v>
      </c>
      <c r="B555" s="1" t="s">
        <v>17</v>
      </c>
      <c r="C555">
        <v>0</v>
      </c>
      <c r="D555">
        <v>17800</v>
      </c>
      <c r="E555">
        <v>17800</v>
      </c>
      <c r="F555" s="1" t="s">
        <v>566</v>
      </c>
      <c r="G555" s="1" t="s">
        <v>1145</v>
      </c>
      <c r="H555" s="1" t="s">
        <v>1677</v>
      </c>
      <c r="I555" s="1" t="s">
        <v>2232</v>
      </c>
      <c r="J555" s="1"/>
      <c r="K555">
        <v>17800</v>
      </c>
      <c r="L555">
        <v>17800</v>
      </c>
      <c r="M555" s="1" t="s">
        <v>2760</v>
      </c>
      <c r="N555" s="1" t="s">
        <v>2762</v>
      </c>
      <c r="O555" s="1" t="s">
        <v>2764</v>
      </c>
      <c r="P555" s="1"/>
      <c r="Q555" s="1"/>
    </row>
    <row r="556" spans="1:17" x14ac:dyDescent="0.25">
      <c r="A556">
        <v>0</v>
      </c>
      <c r="B556" s="1" t="s">
        <v>17</v>
      </c>
      <c r="C556">
        <v>0</v>
      </c>
      <c r="D556">
        <v>10600</v>
      </c>
      <c r="E556">
        <v>10600</v>
      </c>
      <c r="F556" s="1" t="s">
        <v>567</v>
      </c>
      <c r="G556" s="1" t="s">
        <v>1146</v>
      </c>
      <c r="H556" s="1" t="s">
        <v>1392</v>
      </c>
      <c r="I556" s="1" t="s">
        <v>2233</v>
      </c>
      <c r="J556" s="1" t="s">
        <v>2746</v>
      </c>
      <c r="K556">
        <v>10600</v>
      </c>
      <c r="L556">
        <v>10600</v>
      </c>
      <c r="M556" s="1" t="s">
        <v>2760</v>
      </c>
      <c r="N556" s="1" t="s">
        <v>2762</v>
      </c>
      <c r="O556" s="1" t="s">
        <v>2764</v>
      </c>
      <c r="P556" s="1"/>
      <c r="Q556" s="1"/>
    </row>
    <row r="557" spans="1:17" x14ac:dyDescent="0.25">
      <c r="A557">
        <v>0</v>
      </c>
      <c r="B557" s="1" t="s">
        <v>17</v>
      </c>
      <c r="C557">
        <v>0</v>
      </c>
      <c r="D557">
        <v>2300</v>
      </c>
      <c r="E557">
        <v>2300</v>
      </c>
      <c r="F557" s="1" t="s">
        <v>568</v>
      </c>
      <c r="G557" s="1" t="s">
        <v>1147</v>
      </c>
      <c r="H557" s="1" t="s">
        <v>1678</v>
      </c>
      <c r="I557" s="1" t="s">
        <v>2234</v>
      </c>
      <c r="J557" s="1" t="s">
        <v>2747</v>
      </c>
      <c r="K557">
        <v>2300</v>
      </c>
      <c r="L557">
        <v>2300</v>
      </c>
      <c r="M557" s="1" t="s">
        <v>2760</v>
      </c>
      <c r="N557" s="1" t="s">
        <v>2762</v>
      </c>
      <c r="O557" s="1" t="s">
        <v>2764</v>
      </c>
      <c r="P557" s="1" t="s">
        <v>2793</v>
      </c>
      <c r="Q557" s="1"/>
    </row>
    <row r="558" spans="1:17" x14ac:dyDescent="0.25">
      <c r="A558">
        <v>0</v>
      </c>
      <c r="B558" s="1" t="s">
        <v>17</v>
      </c>
      <c r="C558">
        <v>0</v>
      </c>
      <c r="D558">
        <v>1700</v>
      </c>
      <c r="E558">
        <v>1700</v>
      </c>
      <c r="F558" s="1" t="s">
        <v>569</v>
      </c>
      <c r="G558" s="1" t="s">
        <v>1148</v>
      </c>
      <c r="H558" s="1" t="s">
        <v>1679</v>
      </c>
      <c r="I558" s="1" t="s">
        <v>2235</v>
      </c>
      <c r="J558" s="1" t="s">
        <v>2748</v>
      </c>
      <c r="K558">
        <v>1700</v>
      </c>
      <c r="L558">
        <v>1700</v>
      </c>
      <c r="M558" s="1" t="s">
        <v>2760</v>
      </c>
      <c r="N558" s="1" t="s">
        <v>2762</v>
      </c>
      <c r="O558" s="1" t="s">
        <v>2764</v>
      </c>
      <c r="P558" s="1"/>
      <c r="Q558" s="1"/>
    </row>
    <row r="559" spans="1:17" x14ac:dyDescent="0.25">
      <c r="A559">
        <v>0</v>
      </c>
      <c r="B559" s="1" t="s">
        <v>17</v>
      </c>
      <c r="C559">
        <v>0</v>
      </c>
      <c r="D559">
        <v>2500</v>
      </c>
      <c r="E559">
        <v>2500</v>
      </c>
      <c r="F559" s="1" t="s">
        <v>570</v>
      </c>
      <c r="G559" s="1" t="s">
        <v>1149</v>
      </c>
      <c r="H559" s="1" t="s">
        <v>1680</v>
      </c>
      <c r="I559" s="1" t="s">
        <v>2236</v>
      </c>
      <c r="J559" s="1" t="s">
        <v>2749</v>
      </c>
      <c r="K559">
        <v>2500</v>
      </c>
      <c r="L559">
        <v>2500</v>
      </c>
      <c r="M559" s="1" t="s">
        <v>2760</v>
      </c>
      <c r="N559" s="1" t="s">
        <v>2762</v>
      </c>
      <c r="O559" s="1" t="s">
        <v>2764</v>
      </c>
      <c r="P559" s="1"/>
      <c r="Q559" s="1"/>
    </row>
    <row r="560" spans="1:17" x14ac:dyDescent="0.25">
      <c r="A560">
        <v>0</v>
      </c>
      <c r="B560" s="1" t="s">
        <v>17</v>
      </c>
      <c r="C560">
        <v>0</v>
      </c>
      <c r="D560">
        <v>9400</v>
      </c>
      <c r="E560">
        <v>9400</v>
      </c>
      <c r="F560" s="1" t="s">
        <v>571</v>
      </c>
      <c r="G560" s="1" t="s">
        <v>1150</v>
      </c>
      <c r="H560" s="1" t="s">
        <v>1270</v>
      </c>
      <c r="I560" s="1" t="s">
        <v>2237</v>
      </c>
      <c r="J560" s="1" t="s">
        <v>2750</v>
      </c>
      <c r="K560">
        <v>9400</v>
      </c>
      <c r="L560">
        <v>9400</v>
      </c>
      <c r="M560" s="1" t="s">
        <v>2760</v>
      </c>
      <c r="N560" s="1" t="s">
        <v>2762</v>
      </c>
      <c r="O560" s="1" t="s">
        <v>2764</v>
      </c>
      <c r="P560" s="1"/>
      <c r="Q560" s="1"/>
    </row>
    <row r="561" spans="1:17" x14ac:dyDescent="0.25">
      <c r="A561">
        <v>0</v>
      </c>
      <c r="B561" s="1" t="s">
        <v>17</v>
      </c>
      <c r="C561">
        <v>0</v>
      </c>
      <c r="D561">
        <v>2100</v>
      </c>
      <c r="E561">
        <v>2100</v>
      </c>
      <c r="F561" s="1" t="s">
        <v>572</v>
      </c>
      <c r="G561" s="1" t="s">
        <v>1151</v>
      </c>
      <c r="H561" s="1" t="s">
        <v>1681</v>
      </c>
      <c r="I561" s="1" t="s">
        <v>2238</v>
      </c>
      <c r="J561" s="1"/>
      <c r="K561">
        <v>2100</v>
      </c>
      <c r="L561">
        <v>2100</v>
      </c>
      <c r="M561" s="1" t="s">
        <v>2760</v>
      </c>
      <c r="N561" s="1" t="s">
        <v>2762</v>
      </c>
      <c r="O561" s="1" t="s">
        <v>2764</v>
      </c>
      <c r="P561" s="1"/>
      <c r="Q561" s="1"/>
    </row>
    <row r="562" spans="1:17" x14ac:dyDescent="0.25">
      <c r="A562">
        <v>0</v>
      </c>
      <c r="B562" s="1" t="s">
        <v>17</v>
      </c>
      <c r="C562">
        <v>0</v>
      </c>
      <c r="D562">
        <v>2000</v>
      </c>
      <c r="E562">
        <v>2000</v>
      </c>
      <c r="F562" s="1" t="s">
        <v>573</v>
      </c>
      <c r="G562" s="1" t="s">
        <v>1152</v>
      </c>
      <c r="H562" s="1" t="s">
        <v>1412</v>
      </c>
      <c r="I562" s="1" t="s">
        <v>2239</v>
      </c>
      <c r="J562" s="1" t="s">
        <v>2751</v>
      </c>
      <c r="K562">
        <v>2000</v>
      </c>
      <c r="L562">
        <v>2000</v>
      </c>
      <c r="M562" s="1" t="s">
        <v>2760</v>
      </c>
      <c r="N562" s="1" t="s">
        <v>2762</v>
      </c>
      <c r="O562" s="1" t="s">
        <v>2764</v>
      </c>
      <c r="P562" s="1"/>
      <c r="Q562" s="1"/>
    </row>
    <row r="563" spans="1:17" x14ac:dyDescent="0.25">
      <c r="A563">
        <v>0</v>
      </c>
      <c r="B563" s="1" t="s">
        <v>17</v>
      </c>
      <c r="C563">
        <v>0</v>
      </c>
      <c r="D563">
        <v>11500</v>
      </c>
      <c r="E563">
        <v>11500</v>
      </c>
      <c r="F563" s="1" t="s">
        <v>574</v>
      </c>
      <c r="G563" s="1" t="s">
        <v>1153</v>
      </c>
      <c r="H563" s="1" t="s">
        <v>1682</v>
      </c>
      <c r="I563" s="1" t="s">
        <v>2240</v>
      </c>
      <c r="J563" s="1" t="s">
        <v>2752</v>
      </c>
      <c r="K563">
        <v>11500</v>
      </c>
      <c r="L563">
        <v>11500</v>
      </c>
      <c r="M563" s="1" t="s">
        <v>2760</v>
      </c>
      <c r="N563" s="1" t="s">
        <v>2762</v>
      </c>
      <c r="O563" s="1" t="s">
        <v>2764</v>
      </c>
      <c r="P563" s="1"/>
      <c r="Q563" s="1"/>
    </row>
    <row r="564" spans="1:17" x14ac:dyDescent="0.25">
      <c r="A564">
        <v>0</v>
      </c>
      <c r="B564" s="1" t="s">
        <v>17</v>
      </c>
      <c r="C564">
        <v>0</v>
      </c>
      <c r="D564">
        <v>1800</v>
      </c>
      <c r="E564">
        <v>1800</v>
      </c>
      <c r="F564" s="1" t="s">
        <v>575</v>
      </c>
      <c r="G564" s="1" t="s">
        <v>1154</v>
      </c>
      <c r="H564" s="1" t="s">
        <v>1683</v>
      </c>
      <c r="I564" s="1" t="s">
        <v>2241</v>
      </c>
      <c r="J564" s="1" t="s">
        <v>2753</v>
      </c>
      <c r="K564">
        <v>1800</v>
      </c>
      <c r="L564">
        <v>1800</v>
      </c>
      <c r="M564" s="1" t="s">
        <v>2760</v>
      </c>
      <c r="N564" s="1" t="s">
        <v>2762</v>
      </c>
      <c r="O564" s="1" t="s">
        <v>2764</v>
      </c>
      <c r="P564" s="1" t="s">
        <v>2794</v>
      </c>
      <c r="Q564" s="1"/>
    </row>
    <row r="565" spans="1:17" x14ac:dyDescent="0.25">
      <c r="A565">
        <v>0</v>
      </c>
      <c r="B565" s="1" t="s">
        <v>17</v>
      </c>
      <c r="C565">
        <v>0</v>
      </c>
      <c r="D565">
        <v>3400</v>
      </c>
      <c r="E565">
        <v>3400</v>
      </c>
      <c r="F565" s="1" t="s">
        <v>576</v>
      </c>
      <c r="G565" s="1" t="s">
        <v>1155</v>
      </c>
      <c r="H565" s="1" t="s">
        <v>1684</v>
      </c>
      <c r="I565" s="1" t="s">
        <v>2242</v>
      </c>
      <c r="J565" s="1" t="s">
        <v>2754</v>
      </c>
      <c r="K565">
        <v>3400</v>
      </c>
      <c r="L565">
        <v>3400</v>
      </c>
      <c r="M565" s="1" t="s">
        <v>2760</v>
      </c>
      <c r="N565" s="1" t="s">
        <v>2762</v>
      </c>
      <c r="O565" s="1" t="s">
        <v>2764</v>
      </c>
      <c r="P565" s="1"/>
      <c r="Q565" s="1"/>
    </row>
    <row r="566" spans="1:17" x14ac:dyDescent="0.25">
      <c r="A566">
        <v>0</v>
      </c>
      <c r="B566" s="1" t="s">
        <v>17</v>
      </c>
      <c r="C566">
        <v>0</v>
      </c>
      <c r="D566">
        <v>1000</v>
      </c>
      <c r="E566">
        <v>1000</v>
      </c>
      <c r="F566" s="1" t="s">
        <v>577</v>
      </c>
      <c r="G566" s="1" t="s">
        <v>1156</v>
      </c>
      <c r="H566" s="1" t="s">
        <v>1685</v>
      </c>
      <c r="I566" s="1" t="s">
        <v>2243</v>
      </c>
      <c r="J566" s="1" t="s">
        <v>2755</v>
      </c>
      <c r="K566">
        <v>1000</v>
      </c>
      <c r="L566">
        <v>1000</v>
      </c>
      <c r="M566" s="1" t="s">
        <v>2760</v>
      </c>
      <c r="N566" s="1" t="s">
        <v>2762</v>
      </c>
      <c r="O566" s="1" t="s">
        <v>2764</v>
      </c>
      <c r="P566" s="1"/>
      <c r="Q566" s="1"/>
    </row>
    <row r="567" spans="1:17" x14ac:dyDescent="0.25">
      <c r="A567">
        <v>0</v>
      </c>
      <c r="B567" s="1" t="s">
        <v>17</v>
      </c>
      <c r="C567">
        <v>0</v>
      </c>
      <c r="D567">
        <v>4200</v>
      </c>
      <c r="E567">
        <v>4200</v>
      </c>
      <c r="F567" s="1" t="s">
        <v>578</v>
      </c>
      <c r="G567" s="1" t="s">
        <v>1157</v>
      </c>
      <c r="H567" s="1" t="s">
        <v>1405</v>
      </c>
      <c r="I567" s="1" t="s">
        <v>2244</v>
      </c>
      <c r="J567" s="1" t="s">
        <v>2756</v>
      </c>
      <c r="K567">
        <v>4200</v>
      </c>
      <c r="L567">
        <v>4200</v>
      </c>
      <c r="M567" s="1" t="s">
        <v>2760</v>
      </c>
      <c r="N567" s="1" t="s">
        <v>2762</v>
      </c>
      <c r="O567" s="1" t="s">
        <v>2764</v>
      </c>
      <c r="P567" s="1"/>
      <c r="Q567" s="1"/>
    </row>
    <row r="568" spans="1:17" x14ac:dyDescent="0.25">
      <c r="A568">
        <v>3400</v>
      </c>
      <c r="B568" s="1" t="s">
        <v>17</v>
      </c>
      <c r="C568">
        <v>3400</v>
      </c>
      <c r="D568">
        <v>0</v>
      </c>
      <c r="E568">
        <v>0</v>
      </c>
      <c r="F568" s="1" t="s">
        <v>579</v>
      </c>
      <c r="G568" s="1" t="s">
        <v>1158</v>
      </c>
      <c r="H568" s="1" t="s">
        <v>1686</v>
      </c>
      <c r="I568" s="1" t="s">
        <v>2245</v>
      </c>
      <c r="J568" s="1"/>
      <c r="K568">
        <v>3400</v>
      </c>
      <c r="L568">
        <v>3400</v>
      </c>
      <c r="M568" s="1" t="s">
        <v>2760</v>
      </c>
      <c r="N568" s="1" t="s">
        <v>2762</v>
      </c>
      <c r="O568" s="1" t="s">
        <v>2764</v>
      </c>
      <c r="P568" s="1"/>
      <c r="Q568" s="1"/>
    </row>
    <row r="569" spans="1:17" x14ac:dyDescent="0.25">
      <c r="A569">
        <v>0</v>
      </c>
      <c r="B569" s="1" t="s">
        <v>17</v>
      </c>
      <c r="C569">
        <v>0</v>
      </c>
      <c r="D569">
        <v>1200</v>
      </c>
      <c r="E569">
        <v>1200</v>
      </c>
      <c r="F569" s="1" t="s">
        <v>580</v>
      </c>
      <c r="G569" s="1" t="s">
        <v>1159</v>
      </c>
      <c r="H569" s="1" t="s">
        <v>1687</v>
      </c>
      <c r="I569" s="1" t="s">
        <v>2246</v>
      </c>
      <c r="J569" s="1" t="s">
        <v>2757</v>
      </c>
      <c r="K569">
        <v>1200</v>
      </c>
      <c r="L569">
        <v>1200</v>
      </c>
      <c r="M569" s="1" t="s">
        <v>2760</v>
      </c>
      <c r="N569" s="1" t="s">
        <v>2762</v>
      </c>
      <c r="O569" s="1" t="s">
        <v>2764</v>
      </c>
      <c r="P569" s="1"/>
      <c r="Q569" s="1"/>
    </row>
    <row r="570" spans="1:17" x14ac:dyDescent="0.25">
      <c r="A570">
        <v>150000</v>
      </c>
      <c r="B570" s="1" t="s">
        <v>17</v>
      </c>
      <c r="C570">
        <v>150000</v>
      </c>
      <c r="D570">
        <v>0</v>
      </c>
      <c r="E570">
        <v>0</v>
      </c>
      <c r="F570" s="1" t="s">
        <v>581</v>
      </c>
      <c r="G570" s="1" t="s">
        <v>1160</v>
      </c>
      <c r="H570" s="1" t="s">
        <v>1688</v>
      </c>
      <c r="I570" s="1" t="s">
        <v>2247</v>
      </c>
      <c r="J570" s="1" t="s">
        <v>2758</v>
      </c>
      <c r="K570">
        <v>150000</v>
      </c>
      <c r="L570">
        <v>150000</v>
      </c>
      <c r="M570" s="1" t="s">
        <v>2760</v>
      </c>
      <c r="N570" s="1" t="s">
        <v>2763</v>
      </c>
      <c r="O570" s="1" t="s">
        <v>2764</v>
      </c>
      <c r="P570" s="1"/>
      <c r="Q570" s="1"/>
    </row>
    <row r="571" spans="1:17" x14ac:dyDescent="0.25">
      <c r="A571">
        <v>200000</v>
      </c>
      <c r="B571" s="1" t="s">
        <v>17</v>
      </c>
      <c r="C571">
        <v>200000</v>
      </c>
      <c r="D571">
        <v>0</v>
      </c>
      <c r="E571">
        <v>0</v>
      </c>
      <c r="F571" s="1" t="s">
        <v>582</v>
      </c>
      <c r="G571" s="1" t="s">
        <v>1161</v>
      </c>
      <c r="H571" s="1" t="s">
        <v>1689</v>
      </c>
      <c r="I571" s="1" t="s">
        <v>2248</v>
      </c>
      <c r="J571" s="1"/>
      <c r="K571">
        <v>200000</v>
      </c>
      <c r="L571">
        <v>200000</v>
      </c>
      <c r="M571" s="1" t="s">
        <v>2760</v>
      </c>
      <c r="N571" s="1" t="s">
        <v>2763</v>
      </c>
      <c r="O571" s="1" t="s">
        <v>2764</v>
      </c>
      <c r="P571" s="1"/>
      <c r="Q571" s="1"/>
    </row>
    <row r="572" spans="1:17" x14ac:dyDescent="0.25">
      <c r="A572">
        <v>100000</v>
      </c>
      <c r="B572" s="1" t="s">
        <v>17</v>
      </c>
      <c r="C572">
        <v>100000</v>
      </c>
      <c r="D572">
        <v>0</v>
      </c>
      <c r="E572">
        <v>0</v>
      </c>
      <c r="F572" s="1" t="s">
        <v>583</v>
      </c>
      <c r="G572" s="1" t="s">
        <v>1162</v>
      </c>
      <c r="H572" s="1" t="s">
        <v>1690</v>
      </c>
      <c r="I572" s="1" t="s">
        <v>2249</v>
      </c>
      <c r="J572" s="1"/>
      <c r="K572">
        <v>100000</v>
      </c>
      <c r="L572">
        <v>100000</v>
      </c>
      <c r="M572" s="1" t="s">
        <v>2760</v>
      </c>
      <c r="N572" s="1" t="s">
        <v>2763</v>
      </c>
      <c r="O572" s="1" t="s">
        <v>2764</v>
      </c>
      <c r="P572" s="1"/>
      <c r="Q572" s="1"/>
    </row>
    <row r="573" spans="1:17" x14ac:dyDescent="0.25">
      <c r="A573">
        <v>10000</v>
      </c>
      <c r="B573" s="1" t="s">
        <v>17</v>
      </c>
      <c r="C573">
        <v>10000</v>
      </c>
      <c r="D573">
        <v>0</v>
      </c>
      <c r="E573">
        <v>0</v>
      </c>
      <c r="F573" s="1" t="s">
        <v>584</v>
      </c>
      <c r="G573" s="1" t="s">
        <v>1163</v>
      </c>
      <c r="H573" s="1" t="s">
        <v>1691</v>
      </c>
      <c r="I573" s="1" t="s">
        <v>2250</v>
      </c>
      <c r="J573" s="1"/>
      <c r="K573">
        <v>10000</v>
      </c>
      <c r="L573">
        <v>10000</v>
      </c>
      <c r="M573" s="1" t="s">
        <v>2760</v>
      </c>
      <c r="N573" s="1" t="s">
        <v>2763</v>
      </c>
      <c r="O573" s="1" t="s">
        <v>2764</v>
      </c>
      <c r="P573" s="1"/>
      <c r="Q573" s="1"/>
    </row>
    <row r="574" spans="1:17" x14ac:dyDescent="0.25">
      <c r="A574">
        <v>0</v>
      </c>
      <c r="B574" s="1" t="s">
        <v>17</v>
      </c>
      <c r="C574">
        <v>0</v>
      </c>
      <c r="D574">
        <v>100000</v>
      </c>
      <c r="E574">
        <v>100000</v>
      </c>
      <c r="F574" s="1" t="s">
        <v>585</v>
      </c>
      <c r="G574" s="1" t="s">
        <v>1164</v>
      </c>
      <c r="H574" s="1" t="s">
        <v>1692</v>
      </c>
      <c r="I574" s="1" t="s">
        <v>2251</v>
      </c>
      <c r="J574" s="1" t="s">
        <v>2759</v>
      </c>
      <c r="K574">
        <v>100000</v>
      </c>
      <c r="L574">
        <v>100000</v>
      </c>
      <c r="M574" s="1" t="s">
        <v>2760</v>
      </c>
      <c r="N574" s="1" t="s">
        <v>2763</v>
      </c>
      <c r="O574" s="1" t="s">
        <v>2764</v>
      </c>
      <c r="P574" s="1"/>
      <c r="Q574" s="1"/>
    </row>
    <row r="575" spans="1:17" x14ac:dyDescent="0.25">
      <c r="A575">
        <v>0</v>
      </c>
      <c r="B575" s="1" t="s">
        <v>17</v>
      </c>
      <c r="C575">
        <v>0</v>
      </c>
      <c r="D575">
        <v>503000</v>
      </c>
      <c r="E575">
        <v>503000</v>
      </c>
      <c r="F575" s="1" t="s">
        <v>586</v>
      </c>
      <c r="G575" s="1" t="s">
        <v>1165</v>
      </c>
      <c r="H575" s="1" t="s">
        <v>1693</v>
      </c>
      <c r="I575" s="1" t="s">
        <v>2252</v>
      </c>
      <c r="J575" s="1"/>
      <c r="K575">
        <v>503000</v>
      </c>
      <c r="L575">
        <v>503000</v>
      </c>
      <c r="M575" s="1" t="s">
        <v>2760</v>
      </c>
      <c r="N575" s="1" t="s">
        <v>2763</v>
      </c>
      <c r="O575" s="1" t="s">
        <v>2764</v>
      </c>
      <c r="P575" s="1"/>
      <c r="Q575" s="1"/>
    </row>
    <row r="576" spans="1:17" x14ac:dyDescent="0.25">
      <c r="A576">
        <v>0</v>
      </c>
      <c r="B576" s="1" t="s">
        <v>17</v>
      </c>
      <c r="C576">
        <v>0</v>
      </c>
      <c r="D576">
        <v>200000</v>
      </c>
      <c r="E576">
        <v>200000</v>
      </c>
      <c r="F576" s="1" t="s">
        <v>587</v>
      </c>
      <c r="G576" s="1" t="s">
        <v>1166</v>
      </c>
      <c r="H576" s="1" t="s">
        <v>1376</v>
      </c>
      <c r="I576" s="1" t="s">
        <v>2253</v>
      </c>
      <c r="J576" s="1"/>
      <c r="K576">
        <v>200000</v>
      </c>
      <c r="L576">
        <v>200000</v>
      </c>
      <c r="M576" s="1" t="s">
        <v>2760</v>
      </c>
      <c r="N576" s="1" t="s">
        <v>2763</v>
      </c>
      <c r="O576" s="1" t="s">
        <v>2764</v>
      </c>
      <c r="P576" s="1"/>
      <c r="Q576" s="1"/>
    </row>
    <row r="577" spans="1:17" x14ac:dyDescent="0.25">
      <c r="A577">
        <v>250000</v>
      </c>
      <c r="B577" s="1" t="s">
        <v>17</v>
      </c>
      <c r="C577">
        <v>250000</v>
      </c>
      <c r="D577">
        <v>0</v>
      </c>
      <c r="E577">
        <v>0</v>
      </c>
      <c r="F577" s="1" t="s">
        <v>588</v>
      </c>
      <c r="G577" s="1" t="s">
        <v>1167</v>
      </c>
      <c r="H577" s="1" t="s">
        <v>1694</v>
      </c>
      <c r="I577" s="1" t="s">
        <v>2254</v>
      </c>
      <c r="J577" s="1"/>
      <c r="K577">
        <v>250000</v>
      </c>
      <c r="L577">
        <v>250000</v>
      </c>
      <c r="M577" s="1" t="s">
        <v>2760</v>
      </c>
      <c r="N577" s="1" t="s">
        <v>2763</v>
      </c>
      <c r="O577" s="1" t="s">
        <v>2764</v>
      </c>
      <c r="P577" s="1"/>
      <c r="Q577" s="1" t="s">
        <v>2795</v>
      </c>
    </row>
    <row r="578" spans="1:17" x14ac:dyDescent="0.25">
      <c r="A578">
        <v>24807800</v>
      </c>
      <c r="B578" s="1" t="s">
        <v>17</v>
      </c>
      <c r="C578">
        <v>24807800</v>
      </c>
      <c r="D578">
        <v>17878500</v>
      </c>
      <c r="E578">
        <v>17878500</v>
      </c>
      <c r="F578" s="1" t="s">
        <v>589</v>
      </c>
      <c r="G578" s="1" t="s">
        <v>1168</v>
      </c>
      <c r="H578" s="1" t="s">
        <v>1695</v>
      </c>
      <c r="I578" s="1" t="s">
        <v>2255</v>
      </c>
      <c r="J578" s="1"/>
      <c r="K578">
        <v>42686300</v>
      </c>
      <c r="L578">
        <v>42686300</v>
      </c>
      <c r="M578" s="1" t="s">
        <v>2760</v>
      </c>
      <c r="N578" s="1" t="s">
        <v>2763</v>
      </c>
      <c r="O578" s="1" t="s">
        <v>2764</v>
      </c>
      <c r="P578" s="1"/>
      <c r="Q578" s="1"/>
    </row>
    <row r="579" spans="1:17" x14ac:dyDescent="0.25">
      <c r="A579">
        <v>0</v>
      </c>
      <c r="B579" s="1" t="s">
        <v>18</v>
      </c>
      <c r="C579">
        <v>0</v>
      </c>
      <c r="D579">
        <v>8300</v>
      </c>
      <c r="E579">
        <v>8300</v>
      </c>
      <c r="F579" s="1" t="s">
        <v>590</v>
      </c>
      <c r="G579" s="1" t="s">
        <v>1169</v>
      </c>
      <c r="H579" s="1" t="s">
        <v>1696</v>
      </c>
      <c r="I579" s="1" t="s">
        <v>2256</v>
      </c>
      <c r="J579" s="1"/>
      <c r="K579">
        <v>8300</v>
      </c>
      <c r="L579">
        <v>8300</v>
      </c>
      <c r="M579" s="1" t="s">
        <v>2761</v>
      </c>
      <c r="N579" s="1" t="s">
        <v>2763</v>
      </c>
      <c r="O579" s="1" t="s">
        <v>2764</v>
      </c>
      <c r="P579" s="1"/>
      <c r="Q579" s="1"/>
    </row>
    <row r="580" spans="1:17" x14ac:dyDescent="0.25">
      <c r="A580">
        <v>0</v>
      </c>
      <c r="B580" s="1" t="s">
        <v>19</v>
      </c>
      <c r="C580">
        <v>0</v>
      </c>
      <c r="D580">
        <v>10000</v>
      </c>
      <c r="E580">
        <v>10000</v>
      </c>
      <c r="F580" s="1" t="s">
        <v>591</v>
      </c>
      <c r="G580" s="1" t="s">
        <v>1170</v>
      </c>
      <c r="H580" s="1" t="s">
        <v>1697</v>
      </c>
      <c r="I580" s="1" t="s">
        <v>2257</v>
      </c>
      <c r="J580" s="1"/>
      <c r="K580">
        <v>10000</v>
      </c>
      <c r="L580">
        <v>10000</v>
      </c>
      <c r="M580" s="1" t="s">
        <v>2761</v>
      </c>
      <c r="N580" s="1" t="s">
        <v>2763</v>
      </c>
      <c r="O580" s="1" t="s">
        <v>2764</v>
      </c>
      <c r="P580" s="1"/>
      <c r="Q58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07"/>
  <sheetViews>
    <sheetView topLeftCell="F243" workbookViewId="0">
      <selection activeCell="I275" sqref="I275"/>
    </sheetView>
  </sheetViews>
  <sheetFormatPr defaultRowHeight="15.75" x14ac:dyDescent="0.25"/>
  <cols>
    <col min="1" max="1" width="4.42578125" style="5" customWidth="1"/>
    <col min="2" max="2" width="10.140625" style="5" bestFit="1" customWidth="1"/>
    <col min="3" max="3" width="12.42578125" style="5" customWidth="1"/>
    <col min="4" max="4" width="13.7109375" style="5" customWidth="1"/>
    <col min="5" max="5" width="13.42578125" style="5" customWidth="1"/>
    <col min="6" max="6" width="25.85546875" style="5" customWidth="1"/>
    <col min="7" max="7" width="12.7109375" style="5" customWidth="1"/>
    <col min="8" max="8" width="13.7109375" style="5" customWidth="1"/>
    <col min="9" max="9" width="59.85546875" style="54" customWidth="1"/>
    <col min="10" max="11" width="14.42578125" style="5" customWidth="1"/>
    <col min="12" max="12" width="9.140625" style="5"/>
    <col min="13" max="13" width="25.5703125" style="5" customWidth="1"/>
    <col min="14" max="16384" width="9.140625" style="5"/>
  </cols>
  <sheetData>
    <row r="2" spans="2:12" ht="47.25" x14ac:dyDescent="0.25">
      <c r="B2" s="3" t="s">
        <v>2796</v>
      </c>
      <c r="C2" s="3" t="s">
        <v>2797</v>
      </c>
      <c r="D2" s="3" t="s">
        <v>2798</v>
      </c>
      <c r="E2" s="3" t="s">
        <v>2799</v>
      </c>
      <c r="F2" s="3" t="s">
        <v>2800</v>
      </c>
      <c r="G2" s="3" t="s">
        <v>2801</v>
      </c>
      <c r="H2" s="3" t="s">
        <v>2802</v>
      </c>
      <c r="I2" s="4" t="s">
        <v>2803</v>
      </c>
      <c r="J2" s="3" t="s">
        <v>2804</v>
      </c>
      <c r="K2" s="3" t="s">
        <v>2805</v>
      </c>
      <c r="L2" s="3" t="s">
        <v>2806</v>
      </c>
    </row>
    <row r="3" spans="2:12" x14ac:dyDescent="0.25">
      <c r="B3" s="6"/>
      <c r="C3" s="7"/>
      <c r="D3" s="7"/>
      <c r="E3" s="7"/>
      <c r="F3" s="6"/>
      <c r="G3" s="6"/>
      <c r="H3" s="6"/>
      <c r="I3" s="8"/>
      <c r="J3" s="6"/>
      <c r="K3" s="9"/>
      <c r="L3" s="9"/>
    </row>
    <row r="4" spans="2:12" x14ac:dyDescent="0.25">
      <c r="B4" s="10"/>
      <c r="C4" s="11"/>
      <c r="D4" s="11"/>
      <c r="E4" s="11"/>
      <c r="F4" s="10"/>
      <c r="G4" s="10"/>
      <c r="H4" s="10"/>
      <c r="I4" s="12"/>
      <c r="J4" s="10"/>
      <c r="K4" s="13"/>
      <c r="L4" s="13"/>
    </row>
    <row r="5" spans="2:12" x14ac:dyDescent="0.25">
      <c r="B5" s="10"/>
      <c r="C5" s="11"/>
      <c r="D5" s="11"/>
      <c r="E5" s="11"/>
      <c r="F5" s="10"/>
      <c r="G5" s="10"/>
      <c r="H5" s="10"/>
      <c r="I5" s="12"/>
      <c r="J5" s="10"/>
      <c r="K5" s="13"/>
      <c r="L5" s="13"/>
    </row>
    <row r="6" spans="2:12" x14ac:dyDescent="0.25">
      <c r="B6" s="10"/>
      <c r="C6" s="11"/>
      <c r="D6" s="11"/>
      <c r="E6" s="11"/>
      <c r="F6" s="10"/>
      <c r="G6" s="10"/>
      <c r="H6" s="10"/>
      <c r="I6" s="12"/>
      <c r="J6" s="10"/>
      <c r="K6" s="13"/>
      <c r="L6" s="13"/>
    </row>
    <row r="7" spans="2:12" x14ac:dyDescent="0.25">
      <c r="B7" s="14">
        <v>1</v>
      </c>
      <c r="C7" s="15">
        <v>0</v>
      </c>
      <c r="D7" s="15">
        <v>1600</v>
      </c>
      <c r="E7" s="15">
        <f t="shared" ref="E7:E70" si="0">C7+D7</f>
        <v>1600</v>
      </c>
      <c r="F7" s="14" t="s">
        <v>59</v>
      </c>
      <c r="G7" s="14" t="s">
        <v>631</v>
      </c>
      <c r="H7" s="14" t="s">
        <v>1209</v>
      </c>
      <c r="I7" s="16" t="s">
        <v>1737</v>
      </c>
      <c r="J7" s="14" t="s">
        <v>2295</v>
      </c>
      <c r="K7" s="17" t="s">
        <v>2807</v>
      </c>
      <c r="L7" s="17" t="s">
        <v>2808</v>
      </c>
    </row>
    <row r="8" spans="2:12" s="22" customFormat="1" x14ac:dyDescent="0.25">
      <c r="B8" s="18">
        <v>2</v>
      </c>
      <c r="C8" s="19">
        <v>0</v>
      </c>
      <c r="D8" s="19">
        <v>1400</v>
      </c>
      <c r="E8" s="19">
        <f t="shared" si="0"/>
        <v>1400</v>
      </c>
      <c r="F8" s="18" t="s">
        <v>86</v>
      </c>
      <c r="G8" s="18" t="s">
        <v>658</v>
      </c>
      <c r="H8" s="18" t="s">
        <v>1236</v>
      </c>
      <c r="I8" s="20" t="s">
        <v>1764</v>
      </c>
      <c r="J8" s="18" t="s">
        <v>2320</v>
      </c>
      <c r="K8" s="21" t="s">
        <v>2809</v>
      </c>
      <c r="L8" s="21" t="s">
        <v>2810</v>
      </c>
    </row>
    <row r="9" spans="2:12" x14ac:dyDescent="0.25">
      <c r="B9" s="14">
        <v>3</v>
      </c>
      <c r="C9" s="15">
        <v>0</v>
      </c>
      <c r="D9" s="15">
        <v>400</v>
      </c>
      <c r="E9" s="15">
        <f t="shared" si="0"/>
        <v>400</v>
      </c>
      <c r="F9" s="14" t="s">
        <v>92</v>
      </c>
      <c r="G9" s="14" t="s">
        <v>664</v>
      </c>
      <c r="H9" s="14" t="s">
        <v>1242</v>
      </c>
      <c r="I9" s="16" t="s">
        <v>1770</v>
      </c>
      <c r="J9" s="14" t="s">
        <v>2326</v>
      </c>
      <c r="K9" s="17" t="s">
        <v>2811</v>
      </c>
      <c r="L9" s="17" t="s">
        <v>2808</v>
      </c>
    </row>
    <row r="10" spans="2:12" x14ac:dyDescent="0.25">
      <c r="B10" s="18">
        <v>4</v>
      </c>
      <c r="C10" s="15">
        <v>0</v>
      </c>
      <c r="D10" s="15">
        <v>1100</v>
      </c>
      <c r="E10" s="15">
        <f t="shared" si="0"/>
        <v>1100</v>
      </c>
      <c r="F10" s="14" t="s">
        <v>94</v>
      </c>
      <c r="G10" s="14" t="s">
        <v>666</v>
      </c>
      <c r="H10" s="14" t="s">
        <v>1244</v>
      </c>
      <c r="I10" s="16" t="s">
        <v>1772</v>
      </c>
      <c r="J10" s="14" t="s">
        <v>2328</v>
      </c>
      <c r="K10" s="17" t="s">
        <v>2812</v>
      </c>
      <c r="L10" s="17" t="s">
        <v>2808</v>
      </c>
    </row>
    <row r="11" spans="2:12" x14ac:dyDescent="0.25">
      <c r="B11" s="14">
        <v>5</v>
      </c>
      <c r="C11" s="15">
        <v>0</v>
      </c>
      <c r="D11" s="15">
        <v>1000</v>
      </c>
      <c r="E11" s="15">
        <f t="shared" si="0"/>
        <v>1000</v>
      </c>
      <c r="F11" s="14" t="s">
        <v>128</v>
      </c>
      <c r="G11" s="14" t="s">
        <v>701</v>
      </c>
      <c r="H11" s="14" t="s">
        <v>1277</v>
      </c>
      <c r="I11" s="16" t="s">
        <v>1805</v>
      </c>
      <c r="J11" s="14" t="s">
        <v>2357</v>
      </c>
      <c r="K11" s="17" t="s">
        <v>2813</v>
      </c>
      <c r="L11" s="17" t="s">
        <v>2808</v>
      </c>
    </row>
    <row r="12" spans="2:12" x14ac:dyDescent="0.25">
      <c r="B12" s="18">
        <v>6</v>
      </c>
      <c r="C12" s="15">
        <v>0</v>
      </c>
      <c r="D12" s="15">
        <v>1000</v>
      </c>
      <c r="E12" s="15">
        <f t="shared" si="0"/>
        <v>1000</v>
      </c>
      <c r="F12" s="14" t="s">
        <v>140</v>
      </c>
      <c r="G12" s="14" t="s">
        <v>713</v>
      </c>
      <c r="H12" s="14" t="s">
        <v>1288</v>
      </c>
      <c r="I12" s="16" t="s">
        <v>1770</v>
      </c>
      <c r="J12" s="14" t="s">
        <v>2368</v>
      </c>
      <c r="K12" s="17" t="s">
        <v>2814</v>
      </c>
      <c r="L12" s="17" t="s">
        <v>2808</v>
      </c>
    </row>
    <row r="13" spans="2:12" x14ac:dyDescent="0.25">
      <c r="B13" s="14">
        <v>7</v>
      </c>
      <c r="C13" s="15">
        <v>0</v>
      </c>
      <c r="D13" s="15">
        <v>700</v>
      </c>
      <c r="E13" s="15">
        <f t="shared" si="0"/>
        <v>700</v>
      </c>
      <c r="F13" s="14" t="s">
        <v>149</v>
      </c>
      <c r="G13" s="14" t="s">
        <v>723</v>
      </c>
      <c r="H13" s="14" t="s">
        <v>1298</v>
      </c>
      <c r="I13" s="16" t="s">
        <v>1825</v>
      </c>
      <c r="J13" s="14" t="s">
        <v>2378</v>
      </c>
      <c r="K13" s="17" t="s">
        <v>2815</v>
      </c>
      <c r="L13" s="17" t="s">
        <v>2808</v>
      </c>
    </row>
    <row r="14" spans="2:12" x14ac:dyDescent="0.25">
      <c r="B14" s="18">
        <v>8</v>
      </c>
      <c r="C14" s="15">
        <v>0</v>
      </c>
      <c r="D14" s="15">
        <v>1500</v>
      </c>
      <c r="E14" s="15">
        <f t="shared" si="0"/>
        <v>1500</v>
      </c>
      <c r="F14" s="14" t="s">
        <v>181</v>
      </c>
      <c r="G14" s="14" t="s">
        <v>755</v>
      </c>
      <c r="H14" s="14" t="s">
        <v>1327</v>
      </c>
      <c r="I14" s="16" t="s">
        <v>1857</v>
      </c>
      <c r="J14" s="14" t="s">
        <v>2406</v>
      </c>
      <c r="K14" s="17" t="s">
        <v>2816</v>
      </c>
      <c r="L14" s="17" t="s">
        <v>2808</v>
      </c>
    </row>
    <row r="15" spans="2:12" x14ac:dyDescent="0.25">
      <c r="B15" s="14">
        <v>9</v>
      </c>
      <c r="C15" s="15">
        <v>0</v>
      </c>
      <c r="D15" s="15">
        <v>1500</v>
      </c>
      <c r="E15" s="15">
        <f t="shared" si="0"/>
        <v>1500</v>
      </c>
      <c r="F15" s="14" t="s">
        <v>206</v>
      </c>
      <c r="G15" s="14" t="s">
        <v>780</v>
      </c>
      <c r="H15" s="14" t="s">
        <v>1349</v>
      </c>
      <c r="I15" s="16" t="s">
        <v>1881</v>
      </c>
      <c r="J15" s="14" t="s">
        <v>2426</v>
      </c>
      <c r="K15" s="17" t="s">
        <v>2817</v>
      </c>
      <c r="L15" s="17" t="s">
        <v>2808</v>
      </c>
    </row>
    <row r="16" spans="2:12" x14ac:dyDescent="0.25">
      <c r="B16" s="18">
        <v>10</v>
      </c>
      <c r="C16" s="15">
        <v>0</v>
      </c>
      <c r="D16" s="15">
        <v>25700</v>
      </c>
      <c r="E16" s="15">
        <f t="shared" si="0"/>
        <v>25700</v>
      </c>
      <c r="F16" s="14" t="s">
        <v>241</v>
      </c>
      <c r="G16" s="14" t="s">
        <v>815</v>
      </c>
      <c r="H16" s="14" t="s">
        <v>1381</v>
      </c>
      <c r="I16" s="16" t="s">
        <v>1915</v>
      </c>
      <c r="J16" s="14" t="s">
        <v>2457</v>
      </c>
      <c r="K16" s="17" t="s">
        <v>2818</v>
      </c>
      <c r="L16" s="17" t="s">
        <v>2808</v>
      </c>
    </row>
    <row r="17" spans="2:12" x14ac:dyDescent="0.25">
      <c r="B17" s="14">
        <v>11</v>
      </c>
      <c r="C17" s="15">
        <v>0</v>
      </c>
      <c r="D17" s="15">
        <v>4700</v>
      </c>
      <c r="E17" s="15">
        <f t="shared" si="0"/>
        <v>4700</v>
      </c>
      <c r="F17" s="14" t="s">
        <v>2819</v>
      </c>
      <c r="G17" s="14" t="s">
        <v>2820</v>
      </c>
      <c r="H17" s="14" t="s">
        <v>2821</v>
      </c>
      <c r="I17" s="16" t="s">
        <v>2822</v>
      </c>
      <c r="J17" s="14" t="s">
        <v>2823</v>
      </c>
      <c r="K17" s="17" t="s">
        <v>2824</v>
      </c>
      <c r="L17" s="17" t="s">
        <v>2808</v>
      </c>
    </row>
    <row r="18" spans="2:12" x14ac:dyDescent="0.25">
      <c r="B18" s="18">
        <v>12</v>
      </c>
      <c r="C18" s="15">
        <v>0</v>
      </c>
      <c r="D18" s="15">
        <v>1100</v>
      </c>
      <c r="E18" s="15">
        <f t="shared" si="0"/>
        <v>1100</v>
      </c>
      <c r="F18" s="14" t="s">
        <v>244</v>
      </c>
      <c r="G18" s="14" t="s">
        <v>818</v>
      </c>
      <c r="H18" s="14" t="s">
        <v>1384</v>
      </c>
      <c r="I18" s="16" t="s">
        <v>1918</v>
      </c>
      <c r="J18" s="14" t="s">
        <v>2460</v>
      </c>
      <c r="K18" s="17" t="s">
        <v>2825</v>
      </c>
      <c r="L18" s="17" t="s">
        <v>2808</v>
      </c>
    </row>
    <row r="19" spans="2:12" x14ac:dyDescent="0.25">
      <c r="B19" s="14">
        <v>13</v>
      </c>
      <c r="C19" s="15">
        <v>0</v>
      </c>
      <c r="D19" s="15">
        <v>3800</v>
      </c>
      <c r="E19" s="15">
        <f t="shared" si="0"/>
        <v>3800</v>
      </c>
      <c r="F19" s="14" t="s">
        <v>299</v>
      </c>
      <c r="G19" s="14" t="s">
        <v>875</v>
      </c>
      <c r="H19" s="14" t="s">
        <v>1439</v>
      </c>
      <c r="I19" s="16" t="s">
        <v>1975</v>
      </c>
      <c r="J19" s="14" t="s">
        <v>2508</v>
      </c>
      <c r="K19" s="17" t="s">
        <v>2826</v>
      </c>
      <c r="L19" s="17" t="s">
        <v>2808</v>
      </c>
    </row>
    <row r="20" spans="2:12" x14ac:dyDescent="0.25">
      <c r="B20" s="18">
        <v>14</v>
      </c>
      <c r="C20" s="15">
        <v>0</v>
      </c>
      <c r="D20" s="15">
        <v>800</v>
      </c>
      <c r="E20" s="15">
        <f t="shared" si="0"/>
        <v>800</v>
      </c>
      <c r="F20" s="14" t="s">
        <v>302</v>
      </c>
      <c r="G20" s="14" t="s">
        <v>878</v>
      </c>
      <c r="H20" s="14" t="s">
        <v>1442</v>
      </c>
      <c r="I20" s="16" t="s">
        <v>1978</v>
      </c>
      <c r="J20" s="14" t="s">
        <v>2511</v>
      </c>
      <c r="K20" s="17" t="s">
        <v>2827</v>
      </c>
      <c r="L20" s="17" t="s">
        <v>2808</v>
      </c>
    </row>
    <row r="21" spans="2:12" x14ac:dyDescent="0.25">
      <c r="B21" s="14">
        <v>15</v>
      </c>
      <c r="C21" s="15">
        <v>0</v>
      </c>
      <c r="D21" s="15">
        <v>400</v>
      </c>
      <c r="E21" s="15">
        <f t="shared" si="0"/>
        <v>400</v>
      </c>
      <c r="F21" s="14" t="s">
        <v>321</v>
      </c>
      <c r="G21" s="14" t="s">
        <v>897</v>
      </c>
      <c r="H21" s="14" t="s">
        <v>1460</v>
      </c>
      <c r="I21" s="16" t="s">
        <v>1997</v>
      </c>
      <c r="J21" s="14" t="s">
        <v>2525</v>
      </c>
      <c r="K21" s="17" t="s">
        <v>2828</v>
      </c>
      <c r="L21" s="17" t="s">
        <v>2808</v>
      </c>
    </row>
    <row r="22" spans="2:12" x14ac:dyDescent="0.25">
      <c r="B22" s="18">
        <v>16</v>
      </c>
      <c r="C22" s="15">
        <v>0</v>
      </c>
      <c r="D22" s="15">
        <v>700</v>
      </c>
      <c r="E22" s="15">
        <f t="shared" si="0"/>
        <v>700</v>
      </c>
      <c r="F22" s="14" t="s">
        <v>329</v>
      </c>
      <c r="G22" s="14" t="s">
        <v>906</v>
      </c>
      <c r="H22" s="14" t="s">
        <v>1469</v>
      </c>
      <c r="I22" s="16" t="s">
        <v>1975</v>
      </c>
      <c r="J22" s="14" t="s">
        <v>2534</v>
      </c>
      <c r="K22" s="17" t="s">
        <v>2829</v>
      </c>
      <c r="L22" s="17" t="s">
        <v>2808</v>
      </c>
    </row>
    <row r="23" spans="2:12" x14ac:dyDescent="0.25">
      <c r="B23" s="14">
        <v>17</v>
      </c>
      <c r="C23" s="15">
        <v>0</v>
      </c>
      <c r="D23" s="15">
        <v>1300</v>
      </c>
      <c r="E23" s="15">
        <f t="shared" si="0"/>
        <v>1300</v>
      </c>
      <c r="F23" s="14" t="s">
        <v>331</v>
      </c>
      <c r="G23" s="14" t="s">
        <v>908</v>
      </c>
      <c r="H23" s="14" t="s">
        <v>1471</v>
      </c>
      <c r="I23" s="16" t="s">
        <v>2007</v>
      </c>
      <c r="J23" s="14" t="s">
        <v>2536</v>
      </c>
      <c r="K23" s="17" t="s">
        <v>2830</v>
      </c>
      <c r="L23" s="17" t="s">
        <v>2808</v>
      </c>
    </row>
    <row r="24" spans="2:12" x14ac:dyDescent="0.25">
      <c r="B24" s="18">
        <v>18</v>
      </c>
      <c r="C24" s="15">
        <v>0</v>
      </c>
      <c r="D24" s="15">
        <v>2000</v>
      </c>
      <c r="E24" s="15">
        <f t="shared" si="0"/>
        <v>2000</v>
      </c>
      <c r="F24" s="14" t="s">
        <v>343</v>
      </c>
      <c r="G24" s="14" t="s">
        <v>921</v>
      </c>
      <c r="H24" s="14" t="s">
        <v>1484</v>
      </c>
      <c r="I24" s="16" t="s">
        <v>2018</v>
      </c>
      <c r="J24" s="14" t="s">
        <v>2547</v>
      </c>
      <c r="K24" s="17" t="s">
        <v>2831</v>
      </c>
      <c r="L24" s="17" t="s">
        <v>2808</v>
      </c>
    </row>
    <row r="25" spans="2:12" x14ac:dyDescent="0.25">
      <c r="B25" s="14">
        <v>19</v>
      </c>
      <c r="C25" s="15">
        <v>0</v>
      </c>
      <c r="D25" s="15">
        <v>2000</v>
      </c>
      <c r="E25" s="15">
        <f t="shared" si="0"/>
        <v>2000</v>
      </c>
      <c r="F25" s="14" t="s">
        <v>431</v>
      </c>
      <c r="G25" s="14" t="s">
        <v>1010</v>
      </c>
      <c r="H25" s="14" t="s">
        <v>1563</v>
      </c>
      <c r="I25" s="16" t="s">
        <v>2103</v>
      </c>
      <c r="J25" s="14" t="s">
        <v>2627</v>
      </c>
      <c r="K25" s="17" t="s">
        <v>2832</v>
      </c>
      <c r="L25" s="17" t="s">
        <v>2808</v>
      </c>
    </row>
    <row r="26" spans="2:12" x14ac:dyDescent="0.25">
      <c r="B26" s="18">
        <v>20</v>
      </c>
      <c r="C26" s="15">
        <v>0</v>
      </c>
      <c r="D26" s="15">
        <v>1100</v>
      </c>
      <c r="E26" s="15">
        <f t="shared" si="0"/>
        <v>1100</v>
      </c>
      <c r="F26" s="14" t="s">
        <v>442</v>
      </c>
      <c r="G26" s="14" t="s">
        <v>1021</v>
      </c>
      <c r="H26" s="14" t="s">
        <v>1573</v>
      </c>
      <c r="I26" s="16" t="s">
        <v>2113</v>
      </c>
      <c r="J26" s="14" t="s">
        <v>2636</v>
      </c>
      <c r="K26" s="17" t="s">
        <v>2833</v>
      </c>
      <c r="L26" s="17" t="s">
        <v>2808</v>
      </c>
    </row>
    <row r="27" spans="2:12" s="22" customFormat="1" x14ac:dyDescent="0.25">
      <c r="B27" s="14">
        <v>21</v>
      </c>
      <c r="C27" s="19">
        <v>0</v>
      </c>
      <c r="D27" s="19">
        <v>2000</v>
      </c>
      <c r="E27" s="19">
        <f t="shared" si="0"/>
        <v>2000</v>
      </c>
      <c r="F27" s="18" t="s">
        <v>463</v>
      </c>
      <c r="G27" s="18" t="s">
        <v>1042</v>
      </c>
      <c r="H27" s="18" t="s">
        <v>1594</v>
      </c>
      <c r="I27" s="20" t="s">
        <v>2134</v>
      </c>
      <c r="J27" s="18" t="s">
        <v>2653</v>
      </c>
      <c r="K27" s="21" t="s">
        <v>2834</v>
      </c>
      <c r="L27" s="21" t="s">
        <v>2835</v>
      </c>
    </row>
    <row r="28" spans="2:12" x14ac:dyDescent="0.25">
      <c r="B28" s="18">
        <v>22</v>
      </c>
      <c r="C28" s="15">
        <v>0</v>
      </c>
      <c r="D28" s="15">
        <v>1100</v>
      </c>
      <c r="E28" s="15">
        <f t="shared" si="0"/>
        <v>1100</v>
      </c>
      <c r="F28" s="14" t="s">
        <v>486</v>
      </c>
      <c r="G28" s="14" t="s">
        <v>1065</v>
      </c>
      <c r="H28" s="14" t="s">
        <v>1613</v>
      </c>
      <c r="I28" s="16" t="s">
        <v>2156</v>
      </c>
      <c r="J28" s="14" t="s">
        <v>2675</v>
      </c>
      <c r="K28" s="17" t="s">
        <v>2836</v>
      </c>
      <c r="L28" s="17" t="s">
        <v>2808</v>
      </c>
    </row>
    <row r="29" spans="2:12" x14ac:dyDescent="0.25">
      <c r="B29" s="14">
        <v>23</v>
      </c>
      <c r="C29" s="15">
        <v>0</v>
      </c>
      <c r="D29" s="15">
        <v>700</v>
      </c>
      <c r="E29" s="15">
        <f t="shared" si="0"/>
        <v>700</v>
      </c>
      <c r="F29" s="14" t="s">
        <v>534</v>
      </c>
      <c r="G29" s="14" t="s">
        <v>1113</v>
      </c>
      <c r="H29" s="14" t="s">
        <v>1650</v>
      </c>
      <c r="I29" s="16" t="s">
        <v>2200</v>
      </c>
      <c r="J29" s="14" t="s">
        <v>2717</v>
      </c>
      <c r="K29" s="17" t="s">
        <v>2837</v>
      </c>
      <c r="L29" s="17" t="s">
        <v>2808</v>
      </c>
    </row>
    <row r="30" spans="2:12" x14ac:dyDescent="0.25">
      <c r="B30" s="18">
        <v>24</v>
      </c>
      <c r="C30" s="15">
        <v>0</v>
      </c>
      <c r="D30" s="15">
        <v>1400</v>
      </c>
      <c r="E30" s="15">
        <f t="shared" si="0"/>
        <v>1400</v>
      </c>
      <c r="F30" s="14" t="s">
        <v>549</v>
      </c>
      <c r="G30" s="14" t="s">
        <v>1128</v>
      </c>
      <c r="H30" s="14" t="s">
        <v>1664</v>
      </c>
      <c r="I30" s="16" t="s">
        <v>2215</v>
      </c>
      <c r="J30" s="14" t="s">
        <v>2730</v>
      </c>
      <c r="K30" s="17" t="s">
        <v>2838</v>
      </c>
      <c r="L30" s="17" t="s">
        <v>2808</v>
      </c>
    </row>
    <row r="31" spans="2:12" x14ac:dyDescent="0.25">
      <c r="B31" s="14">
        <v>25</v>
      </c>
      <c r="C31" s="15">
        <v>0</v>
      </c>
      <c r="D31" s="15">
        <v>2300</v>
      </c>
      <c r="E31" s="15">
        <f t="shared" si="0"/>
        <v>2300</v>
      </c>
      <c r="F31" s="14" t="s">
        <v>568</v>
      </c>
      <c r="G31" s="14" t="s">
        <v>1147</v>
      </c>
      <c r="H31" s="14" t="s">
        <v>1678</v>
      </c>
      <c r="I31" s="16" t="s">
        <v>2234</v>
      </c>
      <c r="J31" s="14" t="s">
        <v>2747</v>
      </c>
      <c r="K31" s="17" t="s">
        <v>2839</v>
      </c>
      <c r="L31" s="17" t="s">
        <v>2808</v>
      </c>
    </row>
    <row r="32" spans="2:12" x14ac:dyDescent="0.25">
      <c r="B32" s="18">
        <v>26</v>
      </c>
      <c r="C32" s="15">
        <v>600</v>
      </c>
      <c r="D32" s="15">
        <v>0</v>
      </c>
      <c r="E32" s="15">
        <f t="shared" si="0"/>
        <v>600</v>
      </c>
      <c r="F32" s="14" t="s">
        <v>450</v>
      </c>
      <c r="G32" s="14" t="s">
        <v>1029</v>
      </c>
      <c r="H32" s="14" t="s">
        <v>1581</v>
      </c>
      <c r="I32" s="16" t="s">
        <v>2121</v>
      </c>
      <c r="J32" s="14"/>
      <c r="K32" s="17" t="s">
        <v>2840</v>
      </c>
      <c r="L32" s="17" t="s">
        <v>2808</v>
      </c>
    </row>
    <row r="33" spans="2:12" x14ac:dyDescent="0.25">
      <c r="B33" s="14">
        <v>27</v>
      </c>
      <c r="C33" s="23">
        <v>0</v>
      </c>
      <c r="D33" s="23">
        <v>3200</v>
      </c>
      <c r="E33" s="23">
        <f t="shared" si="0"/>
        <v>3200</v>
      </c>
      <c r="F33" s="24" t="s">
        <v>2841</v>
      </c>
      <c r="G33" s="24" t="s">
        <v>2842</v>
      </c>
      <c r="H33" s="24" t="s">
        <v>2843</v>
      </c>
      <c r="I33" s="25" t="s">
        <v>2844</v>
      </c>
      <c r="J33" s="24" t="s">
        <v>2845</v>
      </c>
      <c r="K33" s="26" t="s">
        <v>2846</v>
      </c>
      <c r="L33" s="26" t="s">
        <v>2808</v>
      </c>
    </row>
    <row r="34" spans="2:12" x14ac:dyDescent="0.25">
      <c r="B34" s="18">
        <v>28</v>
      </c>
      <c r="C34" s="23">
        <v>0</v>
      </c>
      <c r="D34" s="23">
        <v>2500</v>
      </c>
      <c r="E34" s="23">
        <f t="shared" si="0"/>
        <v>2500</v>
      </c>
      <c r="F34" s="24" t="s">
        <v>433</v>
      </c>
      <c r="G34" s="24" t="s">
        <v>1012</v>
      </c>
      <c r="H34" s="24" t="s">
        <v>1565</v>
      </c>
      <c r="I34" s="25" t="s">
        <v>2105</v>
      </c>
      <c r="J34" s="24"/>
      <c r="K34" s="26" t="s">
        <v>2847</v>
      </c>
      <c r="L34" s="26" t="s">
        <v>2808</v>
      </c>
    </row>
    <row r="35" spans="2:12" x14ac:dyDescent="0.25">
      <c r="B35" s="14">
        <v>29</v>
      </c>
      <c r="C35" s="23">
        <v>0</v>
      </c>
      <c r="D35" s="23">
        <v>20200</v>
      </c>
      <c r="E35" s="23">
        <f t="shared" si="0"/>
        <v>20200</v>
      </c>
      <c r="F35" s="24" t="s">
        <v>75</v>
      </c>
      <c r="G35" s="24" t="s">
        <v>647</v>
      </c>
      <c r="H35" s="24" t="s">
        <v>1225</v>
      </c>
      <c r="I35" s="25" t="s">
        <v>1753</v>
      </c>
      <c r="J35" s="24" t="s">
        <v>2309</v>
      </c>
      <c r="K35" s="26" t="s">
        <v>2848</v>
      </c>
      <c r="L35" s="26" t="s">
        <v>2808</v>
      </c>
    </row>
    <row r="36" spans="2:12" x14ac:dyDescent="0.25">
      <c r="B36" s="18">
        <v>30</v>
      </c>
      <c r="C36" s="15">
        <v>0</v>
      </c>
      <c r="D36" s="15">
        <v>1700</v>
      </c>
      <c r="E36" s="15">
        <f t="shared" si="0"/>
        <v>1700</v>
      </c>
      <c r="F36" s="14" t="s">
        <v>20</v>
      </c>
      <c r="G36" s="14" t="s">
        <v>592</v>
      </c>
      <c r="H36" s="14" t="s">
        <v>1171</v>
      </c>
      <c r="I36" s="16" t="s">
        <v>1698</v>
      </c>
      <c r="J36" s="14" t="s">
        <v>2258</v>
      </c>
      <c r="K36" s="17" t="s">
        <v>2849</v>
      </c>
      <c r="L36" s="17" t="s">
        <v>2810</v>
      </c>
    </row>
    <row r="37" spans="2:12" x14ac:dyDescent="0.25">
      <c r="B37" s="14">
        <v>31</v>
      </c>
      <c r="C37" s="15">
        <v>0</v>
      </c>
      <c r="D37" s="15">
        <v>20100</v>
      </c>
      <c r="E37" s="15">
        <f t="shared" si="0"/>
        <v>20100</v>
      </c>
      <c r="F37" s="14" t="s">
        <v>49</v>
      </c>
      <c r="G37" s="14" t="s">
        <v>621</v>
      </c>
      <c r="H37" s="14" t="s">
        <v>1199</v>
      </c>
      <c r="I37" s="16" t="s">
        <v>1727</v>
      </c>
      <c r="J37" s="14" t="s">
        <v>2285</v>
      </c>
      <c r="K37" s="17" t="s">
        <v>2850</v>
      </c>
      <c r="L37" s="17" t="s">
        <v>2810</v>
      </c>
    </row>
    <row r="38" spans="2:12" x14ac:dyDescent="0.25">
      <c r="B38" s="18">
        <v>32</v>
      </c>
      <c r="C38" s="15">
        <v>0</v>
      </c>
      <c r="D38" s="15">
        <v>1000</v>
      </c>
      <c r="E38" s="15">
        <f t="shared" si="0"/>
        <v>1000</v>
      </c>
      <c r="F38" s="14" t="s">
        <v>88</v>
      </c>
      <c r="G38" s="14" t="s">
        <v>660</v>
      </c>
      <c r="H38" s="14" t="s">
        <v>1238</v>
      </c>
      <c r="I38" s="16" t="s">
        <v>1766</v>
      </c>
      <c r="J38" s="14" t="s">
        <v>2322</v>
      </c>
      <c r="K38" s="17" t="s">
        <v>2851</v>
      </c>
      <c r="L38" s="17" t="s">
        <v>2810</v>
      </c>
    </row>
    <row r="39" spans="2:12" x14ac:dyDescent="0.25">
      <c r="B39" s="14">
        <v>33</v>
      </c>
      <c r="C39" s="23">
        <v>0</v>
      </c>
      <c r="D39" s="23">
        <v>6500</v>
      </c>
      <c r="E39" s="23">
        <f t="shared" si="0"/>
        <v>6500</v>
      </c>
      <c r="F39" s="24" t="s">
        <v>130</v>
      </c>
      <c r="G39" s="24" t="s">
        <v>703</v>
      </c>
      <c r="H39" s="24" t="s">
        <v>1279</v>
      </c>
      <c r="I39" s="25" t="s">
        <v>1807</v>
      </c>
      <c r="J39" s="24" t="s">
        <v>2359</v>
      </c>
      <c r="K39" s="26" t="s">
        <v>2852</v>
      </c>
      <c r="L39" s="26" t="s">
        <v>2853</v>
      </c>
    </row>
    <row r="40" spans="2:12" x14ac:dyDescent="0.25">
      <c r="B40" s="18">
        <v>34</v>
      </c>
      <c r="C40" s="15">
        <v>0</v>
      </c>
      <c r="D40" s="15">
        <v>400</v>
      </c>
      <c r="E40" s="15">
        <f t="shared" si="0"/>
        <v>400</v>
      </c>
      <c r="F40" s="14" t="s">
        <v>174</v>
      </c>
      <c r="G40" s="14" t="s">
        <v>748</v>
      </c>
      <c r="H40" s="14" t="s">
        <v>1320</v>
      </c>
      <c r="I40" s="16" t="s">
        <v>1850</v>
      </c>
      <c r="J40" s="14" t="s">
        <v>2400</v>
      </c>
      <c r="K40" s="17" t="s">
        <v>2854</v>
      </c>
      <c r="L40" s="17" t="s">
        <v>2810</v>
      </c>
    </row>
    <row r="41" spans="2:12" x14ac:dyDescent="0.25">
      <c r="B41" s="14">
        <v>35</v>
      </c>
      <c r="C41" s="15">
        <v>0</v>
      </c>
      <c r="D41" s="15">
        <v>400</v>
      </c>
      <c r="E41" s="15">
        <f t="shared" si="0"/>
        <v>400</v>
      </c>
      <c r="F41" s="14" t="s">
        <v>197</v>
      </c>
      <c r="G41" s="14" t="s">
        <v>771</v>
      </c>
      <c r="H41" s="14" t="s">
        <v>1342</v>
      </c>
      <c r="I41" s="16" t="s">
        <v>1872</v>
      </c>
      <c r="J41" s="14" t="s">
        <v>2419</v>
      </c>
      <c r="K41" s="17" t="s">
        <v>2855</v>
      </c>
      <c r="L41" s="17" t="s">
        <v>2810</v>
      </c>
    </row>
    <row r="42" spans="2:12" x14ac:dyDescent="0.25">
      <c r="B42" s="18">
        <v>36</v>
      </c>
      <c r="C42" s="15">
        <v>0</v>
      </c>
      <c r="D42" s="15">
        <v>1800</v>
      </c>
      <c r="E42" s="15">
        <f t="shared" si="0"/>
        <v>1800</v>
      </c>
      <c r="F42" s="14" t="s">
        <v>225</v>
      </c>
      <c r="G42" s="14" t="s">
        <v>799</v>
      </c>
      <c r="H42" s="14" t="s">
        <v>1247</v>
      </c>
      <c r="I42" s="16" t="s">
        <v>1899</v>
      </c>
      <c r="J42" s="14" t="s">
        <v>2442</v>
      </c>
      <c r="K42" s="17" t="s">
        <v>2856</v>
      </c>
      <c r="L42" s="17" t="s">
        <v>2810</v>
      </c>
    </row>
    <row r="43" spans="2:12" x14ac:dyDescent="0.25">
      <c r="B43" s="14">
        <v>37</v>
      </c>
      <c r="C43" s="15">
        <v>0</v>
      </c>
      <c r="D43" s="15">
        <v>10300</v>
      </c>
      <c r="E43" s="15">
        <f t="shared" si="0"/>
        <v>10300</v>
      </c>
      <c r="F43" s="14" t="s">
        <v>227</v>
      </c>
      <c r="G43" s="14" t="s">
        <v>801</v>
      </c>
      <c r="H43" s="14" t="s">
        <v>1368</v>
      </c>
      <c r="I43" s="16" t="s">
        <v>1901</v>
      </c>
      <c r="J43" s="14" t="s">
        <v>2444</v>
      </c>
      <c r="K43" s="17" t="s">
        <v>2857</v>
      </c>
      <c r="L43" s="17" t="s">
        <v>2810</v>
      </c>
    </row>
    <row r="44" spans="2:12" x14ac:dyDescent="0.25">
      <c r="B44" s="18">
        <v>38</v>
      </c>
      <c r="C44" s="15">
        <v>0</v>
      </c>
      <c r="D44" s="15">
        <v>19900</v>
      </c>
      <c r="E44" s="15">
        <f t="shared" si="0"/>
        <v>19900</v>
      </c>
      <c r="F44" s="14" t="s">
        <v>242</v>
      </c>
      <c r="G44" s="14" t="s">
        <v>816</v>
      </c>
      <c r="H44" s="14" t="s">
        <v>1382</v>
      </c>
      <c r="I44" s="16" t="s">
        <v>1916</v>
      </c>
      <c r="J44" s="14" t="s">
        <v>2458</v>
      </c>
      <c r="K44" s="17" t="s">
        <v>2858</v>
      </c>
      <c r="L44" s="17" t="s">
        <v>2810</v>
      </c>
    </row>
    <row r="45" spans="2:12" x14ac:dyDescent="0.25">
      <c r="B45" s="14">
        <v>39</v>
      </c>
      <c r="C45" s="15">
        <v>0</v>
      </c>
      <c r="D45" s="15">
        <v>8700</v>
      </c>
      <c r="E45" s="15">
        <f t="shared" si="0"/>
        <v>8700</v>
      </c>
      <c r="F45" s="14" t="s">
        <v>249</v>
      </c>
      <c r="G45" s="14" t="s">
        <v>823</v>
      </c>
      <c r="H45" s="14" t="s">
        <v>1389</v>
      </c>
      <c r="I45" s="16" t="s">
        <v>1923</v>
      </c>
      <c r="J45" s="14" t="s">
        <v>2463</v>
      </c>
      <c r="K45" s="17" t="s">
        <v>2859</v>
      </c>
      <c r="L45" s="17" t="s">
        <v>2810</v>
      </c>
    </row>
    <row r="46" spans="2:12" x14ac:dyDescent="0.25">
      <c r="B46" s="18">
        <v>40</v>
      </c>
      <c r="C46" s="15">
        <v>0</v>
      </c>
      <c r="D46" s="15">
        <v>2600</v>
      </c>
      <c r="E46" s="15">
        <f t="shared" si="0"/>
        <v>2600</v>
      </c>
      <c r="F46" s="14" t="s">
        <v>282</v>
      </c>
      <c r="G46" s="14" t="s">
        <v>856</v>
      </c>
      <c r="H46" s="14" t="s">
        <v>1420</v>
      </c>
      <c r="I46" s="16" t="s">
        <v>1956</v>
      </c>
      <c r="J46" s="14" t="s">
        <v>2493</v>
      </c>
      <c r="K46" s="17" t="s">
        <v>2860</v>
      </c>
      <c r="L46" s="17" t="s">
        <v>2810</v>
      </c>
    </row>
    <row r="47" spans="2:12" x14ac:dyDescent="0.25">
      <c r="B47" s="14">
        <v>41</v>
      </c>
      <c r="C47" s="15">
        <v>0</v>
      </c>
      <c r="D47" s="15">
        <v>1300</v>
      </c>
      <c r="E47" s="15">
        <f t="shared" si="0"/>
        <v>1300</v>
      </c>
      <c r="F47" s="14" t="s">
        <v>304</v>
      </c>
      <c r="G47" s="14" t="s">
        <v>880</v>
      </c>
      <c r="H47" s="14" t="s">
        <v>1444</v>
      </c>
      <c r="I47" s="16" t="s">
        <v>1980</v>
      </c>
      <c r="J47" s="14" t="s">
        <v>2513</v>
      </c>
      <c r="K47" s="17" t="s">
        <v>2861</v>
      </c>
      <c r="L47" s="17" t="s">
        <v>2810</v>
      </c>
    </row>
    <row r="48" spans="2:12" x14ac:dyDescent="0.25">
      <c r="B48" s="18">
        <v>42</v>
      </c>
      <c r="C48" s="15">
        <v>0</v>
      </c>
      <c r="D48" s="15">
        <v>5400</v>
      </c>
      <c r="E48" s="15">
        <f t="shared" si="0"/>
        <v>5400</v>
      </c>
      <c r="F48" s="14" t="s">
        <v>362</v>
      </c>
      <c r="G48" s="14" t="s">
        <v>940</v>
      </c>
      <c r="H48" s="14" t="s">
        <v>1502</v>
      </c>
      <c r="I48" s="16" t="s">
        <v>2037</v>
      </c>
      <c r="J48" s="14" t="s">
        <v>2566</v>
      </c>
      <c r="K48" s="17" t="s">
        <v>2862</v>
      </c>
      <c r="L48" s="17" t="s">
        <v>2810</v>
      </c>
    </row>
    <row r="49" spans="2:13" x14ac:dyDescent="0.25">
      <c r="B49" s="14">
        <v>43</v>
      </c>
      <c r="C49" s="15">
        <v>0</v>
      </c>
      <c r="D49" s="15">
        <v>4600</v>
      </c>
      <c r="E49" s="15">
        <f t="shared" si="0"/>
        <v>4600</v>
      </c>
      <c r="F49" s="14" t="s">
        <v>382</v>
      </c>
      <c r="G49" s="14" t="s">
        <v>960</v>
      </c>
      <c r="H49" s="14" t="s">
        <v>1519</v>
      </c>
      <c r="I49" s="16" t="s">
        <v>2056</v>
      </c>
      <c r="J49" s="14" t="s">
        <v>2583</v>
      </c>
      <c r="K49" s="17" t="s">
        <v>2863</v>
      </c>
      <c r="L49" s="17" t="s">
        <v>2810</v>
      </c>
    </row>
    <row r="50" spans="2:13" x14ac:dyDescent="0.25">
      <c r="B50" s="18">
        <v>44</v>
      </c>
      <c r="C50" s="15">
        <v>0</v>
      </c>
      <c r="D50" s="15">
        <v>1600</v>
      </c>
      <c r="E50" s="15">
        <f t="shared" si="0"/>
        <v>1600</v>
      </c>
      <c r="F50" s="14" t="s">
        <v>390</v>
      </c>
      <c r="G50" s="14" t="s">
        <v>969</v>
      </c>
      <c r="H50" s="14" t="s">
        <v>1527</v>
      </c>
      <c r="I50" s="16" t="s">
        <v>2065</v>
      </c>
      <c r="J50" s="14" t="s">
        <v>2591</v>
      </c>
      <c r="K50" s="17" t="s">
        <v>2864</v>
      </c>
      <c r="L50" s="17" t="s">
        <v>2810</v>
      </c>
    </row>
    <row r="51" spans="2:13" x14ac:dyDescent="0.25">
      <c r="B51" s="14">
        <v>45</v>
      </c>
      <c r="C51" s="15">
        <v>0</v>
      </c>
      <c r="D51" s="15">
        <v>3200</v>
      </c>
      <c r="E51" s="15">
        <f t="shared" si="0"/>
        <v>3200</v>
      </c>
      <c r="F51" s="14" t="s">
        <v>395</v>
      </c>
      <c r="G51" s="14" t="s">
        <v>974</v>
      </c>
      <c r="H51" s="14" t="s">
        <v>1532</v>
      </c>
      <c r="I51" s="16" t="s">
        <v>2069</v>
      </c>
      <c r="J51" s="14" t="s">
        <v>2595</v>
      </c>
      <c r="K51" s="17" t="s">
        <v>2865</v>
      </c>
      <c r="L51" s="17" t="s">
        <v>2810</v>
      </c>
    </row>
    <row r="52" spans="2:13" x14ac:dyDescent="0.25">
      <c r="B52" s="18">
        <v>46</v>
      </c>
      <c r="C52" s="15">
        <v>0</v>
      </c>
      <c r="D52" s="15">
        <v>3000</v>
      </c>
      <c r="E52" s="15">
        <f t="shared" si="0"/>
        <v>3000</v>
      </c>
      <c r="F52" s="14" t="s">
        <v>401</v>
      </c>
      <c r="G52" s="14" t="s">
        <v>980</v>
      </c>
      <c r="H52" s="14" t="s">
        <v>1536</v>
      </c>
      <c r="I52" s="16" t="s">
        <v>2074</v>
      </c>
      <c r="J52" s="14" t="s">
        <v>2599</v>
      </c>
      <c r="K52" s="17" t="s">
        <v>2866</v>
      </c>
      <c r="L52" s="17" t="s">
        <v>2810</v>
      </c>
    </row>
    <row r="53" spans="2:13" x14ac:dyDescent="0.25">
      <c r="B53" s="14">
        <v>47</v>
      </c>
      <c r="C53" s="15">
        <v>0</v>
      </c>
      <c r="D53" s="15">
        <v>1000</v>
      </c>
      <c r="E53" s="15">
        <f t="shared" si="0"/>
        <v>1000</v>
      </c>
      <c r="F53" s="14" t="s">
        <v>425</v>
      </c>
      <c r="G53" s="14" t="s">
        <v>1004</v>
      </c>
      <c r="H53" s="14" t="s">
        <v>1558</v>
      </c>
      <c r="I53" s="16" t="s">
        <v>2097</v>
      </c>
      <c r="J53" s="14" t="s">
        <v>2621</v>
      </c>
      <c r="K53" s="17" t="s">
        <v>2867</v>
      </c>
      <c r="L53" s="17" t="s">
        <v>2810</v>
      </c>
    </row>
    <row r="54" spans="2:13" x14ac:dyDescent="0.25">
      <c r="B54" s="18">
        <v>48</v>
      </c>
      <c r="C54" s="15">
        <v>0</v>
      </c>
      <c r="D54" s="15">
        <v>500</v>
      </c>
      <c r="E54" s="15">
        <f t="shared" si="0"/>
        <v>500</v>
      </c>
      <c r="F54" s="14" t="s">
        <v>471</v>
      </c>
      <c r="G54" s="14" t="s">
        <v>1050</v>
      </c>
      <c r="H54" s="14" t="s">
        <v>1601</v>
      </c>
      <c r="I54" s="16" t="s">
        <v>2142</v>
      </c>
      <c r="J54" s="14" t="s">
        <v>2660</v>
      </c>
      <c r="K54" s="17" t="s">
        <v>2868</v>
      </c>
      <c r="L54" s="17" t="s">
        <v>2810</v>
      </c>
    </row>
    <row r="55" spans="2:13" x14ac:dyDescent="0.25">
      <c r="B55" s="14">
        <v>49</v>
      </c>
      <c r="C55" s="15">
        <v>0</v>
      </c>
      <c r="D55" s="15">
        <v>35700</v>
      </c>
      <c r="E55" s="15">
        <f t="shared" si="0"/>
        <v>35700</v>
      </c>
      <c r="F55" s="14" t="s">
        <v>475</v>
      </c>
      <c r="G55" s="14" t="s">
        <v>1054</v>
      </c>
      <c r="H55" s="14" t="s">
        <v>1605</v>
      </c>
      <c r="I55" s="16" t="s">
        <v>2145</v>
      </c>
      <c r="J55" s="14" t="s">
        <v>2664</v>
      </c>
      <c r="K55" s="17" t="s">
        <v>2869</v>
      </c>
      <c r="L55" s="17" t="s">
        <v>2810</v>
      </c>
    </row>
    <row r="56" spans="2:13" x14ac:dyDescent="0.25">
      <c r="B56" s="18">
        <v>50</v>
      </c>
      <c r="C56" s="23">
        <v>0</v>
      </c>
      <c r="D56" s="23">
        <v>1000</v>
      </c>
      <c r="E56" s="23">
        <f t="shared" si="0"/>
        <v>1000</v>
      </c>
      <c r="F56" s="24" t="s">
        <v>508</v>
      </c>
      <c r="G56" s="24" t="s">
        <v>1087</v>
      </c>
      <c r="H56" s="24" t="s">
        <v>1631</v>
      </c>
      <c r="I56" s="25" t="s">
        <v>2175</v>
      </c>
      <c r="J56" s="24" t="s">
        <v>2694</v>
      </c>
      <c r="K56" s="26" t="s">
        <v>2870</v>
      </c>
      <c r="L56" s="26" t="s">
        <v>2835</v>
      </c>
    </row>
    <row r="57" spans="2:13" x14ac:dyDescent="0.25">
      <c r="B57" s="14">
        <v>51</v>
      </c>
      <c r="C57" s="15">
        <v>0</v>
      </c>
      <c r="D57" s="15">
        <v>5200</v>
      </c>
      <c r="E57" s="15">
        <f t="shared" si="0"/>
        <v>5200</v>
      </c>
      <c r="F57" s="14" t="s">
        <v>517</v>
      </c>
      <c r="G57" s="14" t="s">
        <v>1096</v>
      </c>
      <c r="H57" s="14" t="s">
        <v>1425</v>
      </c>
      <c r="I57" s="16" t="s">
        <v>2183</v>
      </c>
      <c r="J57" s="14" t="s">
        <v>2702</v>
      </c>
      <c r="K57" s="17" t="s">
        <v>2871</v>
      </c>
      <c r="L57" s="17" t="s">
        <v>2810</v>
      </c>
    </row>
    <row r="58" spans="2:13" x14ac:dyDescent="0.25">
      <c r="B58" s="18">
        <v>52</v>
      </c>
      <c r="C58" s="15">
        <v>0</v>
      </c>
      <c r="D58" s="15">
        <v>62300</v>
      </c>
      <c r="E58" s="15">
        <f t="shared" si="0"/>
        <v>62300</v>
      </c>
      <c r="F58" s="14" t="s">
        <v>526</v>
      </c>
      <c r="G58" s="14" t="s">
        <v>1105</v>
      </c>
      <c r="H58" s="14" t="s">
        <v>1645</v>
      </c>
      <c r="I58" s="16" t="s">
        <v>2192</v>
      </c>
      <c r="J58" s="14" t="s">
        <v>2710</v>
      </c>
      <c r="K58" s="17" t="s">
        <v>2872</v>
      </c>
      <c r="L58" s="17" t="s">
        <v>2810</v>
      </c>
    </row>
    <row r="59" spans="2:13" x14ac:dyDescent="0.25">
      <c r="B59" s="14">
        <v>53</v>
      </c>
      <c r="C59" s="15">
        <v>0</v>
      </c>
      <c r="D59" s="15">
        <v>16200</v>
      </c>
      <c r="E59" s="15">
        <f t="shared" si="0"/>
        <v>16200</v>
      </c>
      <c r="F59" s="14" t="s">
        <v>531</v>
      </c>
      <c r="G59" s="14" t="s">
        <v>1110</v>
      </c>
      <c r="H59" s="14" t="s">
        <v>1420</v>
      </c>
      <c r="I59" s="16" t="s">
        <v>2197</v>
      </c>
      <c r="J59" s="14" t="s">
        <v>2714</v>
      </c>
      <c r="K59" s="17" t="s">
        <v>2873</v>
      </c>
      <c r="L59" s="17" t="s">
        <v>2810</v>
      </c>
    </row>
    <row r="60" spans="2:13" x14ac:dyDescent="0.25">
      <c r="B60" s="18">
        <v>54</v>
      </c>
      <c r="C60" s="15">
        <v>0</v>
      </c>
      <c r="D60" s="15">
        <v>11500</v>
      </c>
      <c r="E60" s="15">
        <f t="shared" si="0"/>
        <v>11500</v>
      </c>
      <c r="F60" s="14" t="s">
        <v>541</v>
      </c>
      <c r="G60" s="14" t="s">
        <v>1120</v>
      </c>
      <c r="H60" s="14" t="s">
        <v>1657</v>
      </c>
      <c r="I60" s="16" t="s">
        <v>2207</v>
      </c>
      <c r="J60" s="14" t="s">
        <v>2724</v>
      </c>
      <c r="K60" s="17" t="s">
        <v>2874</v>
      </c>
      <c r="L60" s="17" t="s">
        <v>2810</v>
      </c>
    </row>
    <row r="61" spans="2:13" x14ac:dyDescent="0.25">
      <c r="B61" s="14">
        <v>55</v>
      </c>
      <c r="C61" s="15">
        <v>800</v>
      </c>
      <c r="D61" s="15">
        <v>0</v>
      </c>
      <c r="E61" s="15">
        <f t="shared" si="0"/>
        <v>800</v>
      </c>
      <c r="F61" s="14" t="s">
        <v>239</v>
      </c>
      <c r="G61" s="14" t="s">
        <v>813</v>
      </c>
      <c r="H61" s="14" t="s">
        <v>1379</v>
      </c>
      <c r="I61" s="16" t="s">
        <v>1913</v>
      </c>
      <c r="J61" s="14"/>
      <c r="K61" s="17" t="s">
        <v>2875</v>
      </c>
      <c r="L61" s="17" t="s">
        <v>2810</v>
      </c>
    </row>
    <row r="62" spans="2:13" x14ac:dyDescent="0.25">
      <c r="B62" s="18">
        <v>56</v>
      </c>
      <c r="C62" s="15">
        <v>900</v>
      </c>
      <c r="D62" s="15">
        <v>0</v>
      </c>
      <c r="E62" s="15">
        <f t="shared" si="0"/>
        <v>900</v>
      </c>
      <c r="F62" s="14" t="s">
        <v>191</v>
      </c>
      <c r="G62" s="14" t="s">
        <v>765</v>
      </c>
      <c r="H62" s="14" t="s">
        <v>1336</v>
      </c>
      <c r="I62" s="16" t="s">
        <v>1867</v>
      </c>
      <c r="J62" s="27" t="s">
        <v>2876</v>
      </c>
      <c r="K62" s="17" t="s">
        <v>2877</v>
      </c>
      <c r="L62" s="17" t="s">
        <v>2810</v>
      </c>
      <c r="M62" s="28" t="s">
        <v>2878</v>
      </c>
    </row>
    <row r="63" spans="2:13" x14ac:dyDescent="0.25">
      <c r="B63" s="14">
        <v>57</v>
      </c>
      <c r="C63" s="15">
        <v>3300</v>
      </c>
      <c r="D63" s="15">
        <v>0</v>
      </c>
      <c r="E63" s="15">
        <f t="shared" si="0"/>
        <v>3300</v>
      </c>
      <c r="F63" s="14" t="s">
        <v>136</v>
      </c>
      <c r="G63" s="14" t="s">
        <v>709</v>
      </c>
      <c r="H63" s="14" t="s">
        <v>1284</v>
      </c>
      <c r="I63" s="16" t="s">
        <v>1813</v>
      </c>
      <c r="J63" s="14"/>
      <c r="K63" s="17" t="s">
        <v>2879</v>
      </c>
      <c r="L63" s="17" t="s">
        <v>2810</v>
      </c>
    </row>
    <row r="64" spans="2:13" x14ac:dyDescent="0.25">
      <c r="B64" s="18">
        <v>58</v>
      </c>
      <c r="C64" s="15">
        <v>3400</v>
      </c>
      <c r="D64" s="15">
        <v>0</v>
      </c>
      <c r="E64" s="15">
        <f t="shared" si="0"/>
        <v>3400</v>
      </c>
      <c r="F64" s="14" t="s">
        <v>579</v>
      </c>
      <c r="G64" s="14" t="s">
        <v>1158</v>
      </c>
      <c r="H64" s="14" t="s">
        <v>1686</v>
      </c>
      <c r="I64" s="16" t="s">
        <v>2245</v>
      </c>
      <c r="J64" s="14"/>
      <c r="K64" s="17" t="s">
        <v>2880</v>
      </c>
      <c r="L64" s="17" t="s">
        <v>2810</v>
      </c>
    </row>
    <row r="65" spans="2:12" x14ac:dyDescent="0.25">
      <c r="B65" s="14">
        <v>59</v>
      </c>
      <c r="C65" s="15">
        <v>0</v>
      </c>
      <c r="D65" s="15">
        <v>2200</v>
      </c>
      <c r="E65" s="15">
        <f t="shared" si="0"/>
        <v>2200</v>
      </c>
      <c r="F65" s="14" t="s">
        <v>36</v>
      </c>
      <c r="G65" s="14" t="s">
        <v>608</v>
      </c>
      <c r="H65" s="14" t="s">
        <v>1186</v>
      </c>
      <c r="I65" s="16" t="s">
        <v>1714</v>
      </c>
      <c r="J65" s="14" t="s">
        <v>2273</v>
      </c>
      <c r="K65" s="17" t="s">
        <v>2881</v>
      </c>
      <c r="L65" s="17" t="s">
        <v>2853</v>
      </c>
    </row>
    <row r="66" spans="2:12" x14ac:dyDescent="0.25">
      <c r="B66" s="18">
        <v>60</v>
      </c>
      <c r="C66" s="15">
        <v>0</v>
      </c>
      <c r="D66" s="15">
        <v>11600</v>
      </c>
      <c r="E66" s="15">
        <f t="shared" si="0"/>
        <v>11600</v>
      </c>
      <c r="F66" s="14" t="s">
        <v>2882</v>
      </c>
      <c r="G66" s="14" t="s">
        <v>2883</v>
      </c>
      <c r="H66" s="14" t="s">
        <v>2884</v>
      </c>
      <c r="I66" s="16" t="s">
        <v>2885</v>
      </c>
      <c r="J66" s="14" t="s">
        <v>2886</v>
      </c>
      <c r="K66" s="17" t="s">
        <v>2887</v>
      </c>
      <c r="L66" s="17" t="s">
        <v>2853</v>
      </c>
    </row>
    <row r="67" spans="2:12" x14ac:dyDescent="0.25">
      <c r="B67" s="14">
        <v>61</v>
      </c>
      <c r="C67" s="15">
        <v>0</v>
      </c>
      <c r="D67" s="15">
        <v>800</v>
      </c>
      <c r="E67" s="15">
        <f t="shared" si="0"/>
        <v>800</v>
      </c>
      <c r="F67" s="14" t="s">
        <v>55</v>
      </c>
      <c r="G67" s="14" t="s">
        <v>627</v>
      </c>
      <c r="H67" s="14" t="s">
        <v>1205</v>
      </c>
      <c r="I67" s="16" t="s">
        <v>1733</v>
      </c>
      <c r="J67" s="14" t="s">
        <v>2291</v>
      </c>
      <c r="K67" s="17" t="s">
        <v>2888</v>
      </c>
      <c r="L67" s="17" t="s">
        <v>2853</v>
      </c>
    </row>
    <row r="68" spans="2:12" x14ac:dyDescent="0.25">
      <c r="B68" s="18">
        <v>62</v>
      </c>
      <c r="C68" s="15">
        <v>0</v>
      </c>
      <c r="D68" s="15">
        <v>3700</v>
      </c>
      <c r="E68" s="15">
        <f t="shared" si="0"/>
        <v>3700</v>
      </c>
      <c r="F68" s="14" t="s">
        <v>62</v>
      </c>
      <c r="G68" s="14" t="s">
        <v>634</v>
      </c>
      <c r="H68" s="14" t="s">
        <v>1212</v>
      </c>
      <c r="I68" s="16" t="s">
        <v>1740</v>
      </c>
      <c r="J68" s="14" t="s">
        <v>2298</v>
      </c>
      <c r="K68" s="17" t="s">
        <v>2889</v>
      </c>
      <c r="L68" s="17" t="s">
        <v>2853</v>
      </c>
    </row>
    <row r="69" spans="2:12" x14ac:dyDescent="0.25">
      <c r="B69" s="14">
        <v>63</v>
      </c>
      <c r="C69" s="15">
        <v>0</v>
      </c>
      <c r="D69" s="15">
        <v>600</v>
      </c>
      <c r="E69" s="15">
        <f t="shared" si="0"/>
        <v>600</v>
      </c>
      <c r="F69" s="14" t="s">
        <v>77</v>
      </c>
      <c r="G69" s="14" t="s">
        <v>649</v>
      </c>
      <c r="H69" s="14" t="s">
        <v>1227</v>
      </c>
      <c r="I69" s="16" t="s">
        <v>1755</v>
      </c>
      <c r="J69" s="14" t="s">
        <v>2311</v>
      </c>
      <c r="K69" s="17" t="s">
        <v>2890</v>
      </c>
      <c r="L69" s="17" t="s">
        <v>2853</v>
      </c>
    </row>
    <row r="70" spans="2:12" x14ac:dyDescent="0.25">
      <c r="B70" s="18">
        <v>64</v>
      </c>
      <c r="C70" s="15">
        <v>0</v>
      </c>
      <c r="D70" s="15">
        <v>5000</v>
      </c>
      <c r="E70" s="15">
        <f t="shared" si="0"/>
        <v>5000</v>
      </c>
      <c r="F70" s="14" t="s">
        <v>80</v>
      </c>
      <c r="G70" s="14" t="s">
        <v>652</v>
      </c>
      <c r="H70" s="14" t="s">
        <v>1230</v>
      </c>
      <c r="I70" s="16" t="s">
        <v>1758</v>
      </c>
      <c r="J70" s="14" t="s">
        <v>2314</v>
      </c>
      <c r="K70" s="17" t="s">
        <v>2891</v>
      </c>
      <c r="L70" s="17" t="s">
        <v>2853</v>
      </c>
    </row>
    <row r="71" spans="2:12" x14ac:dyDescent="0.25">
      <c r="B71" s="14">
        <v>65</v>
      </c>
      <c r="C71" s="15">
        <v>0</v>
      </c>
      <c r="D71" s="15">
        <v>700</v>
      </c>
      <c r="E71" s="15">
        <f t="shared" ref="E71:E134" si="1">C71+D71</f>
        <v>700</v>
      </c>
      <c r="F71" s="14" t="s">
        <v>93</v>
      </c>
      <c r="G71" s="14" t="s">
        <v>665</v>
      </c>
      <c r="H71" s="14" t="s">
        <v>1243</v>
      </c>
      <c r="I71" s="16" t="s">
        <v>1771</v>
      </c>
      <c r="J71" s="14" t="s">
        <v>2327</v>
      </c>
      <c r="K71" s="17" t="s">
        <v>2892</v>
      </c>
      <c r="L71" s="17" t="s">
        <v>2853</v>
      </c>
    </row>
    <row r="72" spans="2:12" x14ac:dyDescent="0.25">
      <c r="B72" s="18">
        <v>66</v>
      </c>
      <c r="C72" s="15">
        <v>0</v>
      </c>
      <c r="D72" s="15">
        <v>3500</v>
      </c>
      <c r="E72" s="15">
        <f t="shared" si="1"/>
        <v>3500</v>
      </c>
      <c r="F72" s="14" t="s">
        <v>96</v>
      </c>
      <c r="G72" s="14" t="s">
        <v>668</v>
      </c>
      <c r="H72" s="14" t="s">
        <v>1246</v>
      </c>
      <c r="I72" s="16" t="s">
        <v>1774</v>
      </c>
      <c r="J72" s="14" t="s">
        <v>2330</v>
      </c>
      <c r="K72" s="17" t="s">
        <v>2893</v>
      </c>
      <c r="L72" s="17" t="s">
        <v>2835</v>
      </c>
    </row>
    <row r="73" spans="2:12" x14ac:dyDescent="0.25">
      <c r="B73" s="14">
        <v>67</v>
      </c>
      <c r="C73" s="15">
        <v>0</v>
      </c>
      <c r="D73" s="15">
        <v>3400</v>
      </c>
      <c r="E73" s="15">
        <f t="shared" si="1"/>
        <v>3400</v>
      </c>
      <c r="F73" s="14" t="s">
        <v>102</v>
      </c>
      <c r="G73" s="14" t="s">
        <v>674</v>
      </c>
      <c r="H73" s="14" t="s">
        <v>1252</v>
      </c>
      <c r="I73" s="16" t="s">
        <v>1779</v>
      </c>
      <c r="J73" s="14" t="s">
        <v>2335</v>
      </c>
      <c r="K73" s="17" t="s">
        <v>2894</v>
      </c>
      <c r="L73" s="17" t="s">
        <v>2853</v>
      </c>
    </row>
    <row r="74" spans="2:12" x14ac:dyDescent="0.25">
      <c r="B74" s="18">
        <v>68</v>
      </c>
      <c r="C74" s="15">
        <v>0</v>
      </c>
      <c r="D74" s="15">
        <v>2600</v>
      </c>
      <c r="E74" s="15">
        <f t="shared" si="1"/>
        <v>2600</v>
      </c>
      <c r="F74" s="14" t="s">
        <v>105</v>
      </c>
      <c r="G74" s="14" t="s">
        <v>678</v>
      </c>
      <c r="H74" s="14" t="s">
        <v>1255</v>
      </c>
      <c r="I74" s="16" t="s">
        <v>1782</v>
      </c>
      <c r="J74" s="14" t="s">
        <v>2339</v>
      </c>
      <c r="K74" s="17" t="s">
        <v>2895</v>
      </c>
      <c r="L74" s="17" t="s">
        <v>2853</v>
      </c>
    </row>
    <row r="75" spans="2:12" x14ac:dyDescent="0.25">
      <c r="B75" s="14">
        <v>69</v>
      </c>
      <c r="C75" s="15">
        <v>0</v>
      </c>
      <c r="D75" s="15">
        <v>700</v>
      </c>
      <c r="E75" s="15">
        <f t="shared" si="1"/>
        <v>700</v>
      </c>
      <c r="F75" s="14" t="s">
        <v>119</v>
      </c>
      <c r="G75" s="14" t="s">
        <v>692</v>
      </c>
      <c r="H75" s="14" t="s">
        <v>1269</v>
      </c>
      <c r="I75" s="16" t="s">
        <v>1796</v>
      </c>
      <c r="J75" s="14" t="s">
        <v>2350</v>
      </c>
      <c r="K75" s="17" t="s">
        <v>2896</v>
      </c>
      <c r="L75" s="17" t="s">
        <v>2853</v>
      </c>
    </row>
    <row r="76" spans="2:12" x14ac:dyDescent="0.25">
      <c r="B76" s="18">
        <v>70</v>
      </c>
      <c r="C76" s="15">
        <v>0</v>
      </c>
      <c r="D76" s="15">
        <v>700</v>
      </c>
      <c r="E76" s="15">
        <f t="shared" si="1"/>
        <v>700</v>
      </c>
      <c r="F76" s="14" t="s">
        <v>124</v>
      </c>
      <c r="G76" s="14" t="s">
        <v>697</v>
      </c>
      <c r="H76" s="14" t="s">
        <v>1274</v>
      </c>
      <c r="I76" s="16" t="s">
        <v>1801</v>
      </c>
      <c r="J76" s="14" t="s">
        <v>2353</v>
      </c>
      <c r="K76" s="17" t="s">
        <v>2897</v>
      </c>
      <c r="L76" s="17" t="s">
        <v>2853</v>
      </c>
    </row>
    <row r="77" spans="2:12" x14ac:dyDescent="0.25">
      <c r="B77" s="14">
        <v>71</v>
      </c>
      <c r="C77" s="15">
        <v>0</v>
      </c>
      <c r="D77" s="15">
        <v>18900</v>
      </c>
      <c r="E77" s="15">
        <f t="shared" si="1"/>
        <v>18900</v>
      </c>
      <c r="F77" s="14" t="s">
        <v>126</v>
      </c>
      <c r="G77" s="14" t="s">
        <v>699</v>
      </c>
      <c r="H77" s="14" t="s">
        <v>1276</v>
      </c>
      <c r="I77" s="16" t="s">
        <v>1803</v>
      </c>
      <c r="J77" s="14" t="s">
        <v>2355</v>
      </c>
      <c r="K77" s="17" t="s">
        <v>2898</v>
      </c>
      <c r="L77" s="17" t="s">
        <v>2853</v>
      </c>
    </row>
    <row r="78" spans="2:12" x14ac:dyDescent="0.25">
      <c r="B78" s="18">
        <v>72</v>
      </c>
      <c r="C78" s="15">
        <v>0</v>
      </c>
      <c r="D78" s="15">
        <v>1200</v>
      </c>
      <c r="E78" s="15">
        <f t="shared" si="1"/>
        <v>1200</v>
      </c>
      <c r="F78" s="14" t="s">
        <v>135</v>
      </c>
      <c r="G78" s="14" t="s">
        <v>708</v>
      </c>
      <c r="H78" s="14" t="s">
        <v>1283</v>
      </c>
      <c r="I78" s="16" t="s">
        <v>1812</v>
      </c>
      <c r="J78" s="14" t="s">
        <v>2364</v>
      </c>
      <c r="K78" s="17" t="s">
        <v>2899</v>
      </c>
      <c r="L78" s="17" t="s">
        <v>2853</v>
      </c>
    </row>
    <row r="79" spans="2:12" x14ac:dyDescent="0.25">
      <c r="B79" s="14">
        <v>73</v>
      </c>
      <c r="C79" s="15">
        <v>0</v>
      </c>
      <c r="D79" s="15">
        <v>1800</v>
      </c>
      <c r="E79" s="15">
        <f t="shared" si="1"/>
        <v>1800</v>
      </c>
      <c r="F79" s="14" t="s">
        <v>142</v>
      </c>
      <c r="G79" s="14" t="s">
        <v>715</v>
      </c>
      <c r="H79" s="14" t="s">
        <v>1290</v>
      </c>
      <c r="I79" s="16" t="s">
        <v>1818</v>
      </c>
      <c r="J79" s="14" t="s">
        <v>2370</v>
      </c>
      <c r="K79" s="17" t="s">
        <v>2900</v>
      </c>
      <c r="L79" s="17" t="s">
        <v>2853</v>
      </c>
    </row>
    <row r="80" spans="2:12" x14ac:dyDescent="0.25">
      <c r="B80" s="18">
        <v>74</v>
      </c>
      <c r="C80" s="15">
        <v>0</v>
      </c>
      <c r="D80" s="15">
        <v>3400</v>
      </c>
      <c r="E80" s="15">
        <f t="shared" si="1"/>
        <v>3400</v>
      </c>
      <c r="F80" s="14" t="s">
        <v>145</v>
      </c>
      <c r="G80" s="14" t="s">
        <v>718</v>
      </c>
      <c r="H80" s="14" t="s">
        <v>1293</v>
      </c>
      <c r="I80" s="16" t="s">
        <v>1821</v>
      </c>
      <c r="J80" s="14" t="s">
        <v>2373</v>
      </c>
      <c r="K80" s="17" t="s">
        <v>2901</v>
      </c>
      <c r="L80" s="17" t="s">
        <v>2853</v>
      </c>
    </row>
    <row r="81" spans="2:12" x14ac:dyDescent="0.25">
      <c r="B81" s="14">
        <v>75</v>
      </c>
      <c r="C81" s="15">
        <v>0</v>
      </c>
      <c r="D81" s="15">
        <v>1900</v>
      </c>
      <c r="E81" s="15">
        <f t="shared" si="1"/>
        <v>1900</v>
      </c>
      <c r="F81" s="14" t="s">
        <v>150</v>
      </c>
      <c r="G81" s="14" t="s">
        <v>724</v>
      </c>
      <c r="H81" s="14" t="s">
        <v>1299</v>
      </c>
      <c r="I81" s="16" t="s">
        <v>1826</v>
      </c>
      <c r="J81" s="14" t="s">
        <v>2379</v>
      </c>
      <c r="K81" s="17" t="s">
        <v>2902</v>
      </c>
      <c r="L81" s="17" t="s">
        <v>2853</v>
      </c>
    </row>
    <row r="82" spans="2:12" x14ac:dyDescent="0.25">
      <c r="B82" s="18">
        <v>76</v>
      </c>
      <c r="C82" s="15">
        <v>0</v>
      </c>
      <c r="D82" s="15">
        <v>1300</v>
      </c>
      <c r="E82" s="15">
        <f t="shared" si="1"/>
        <v>1300</v>
      </c>
      <c r="F82" s="14" t="s">
        <v>155</v>
      </c>
      <c r="G82" s="14" t="s">
        <v>729</v>
      </c>
      <c r="H82" s="14" t="s">
        <v>1304</v>
      </c>
      <c r="I82" s="16" t="s">
        <v>1831</v>
      </c>
      <c r="J82" s="14" t="s">
        <v>2383</v>
      </c>
      <c r="K82" s="17" t="s">
        <v>2903</v>
      </c>
      <c r="L82" s="17" t="s">
        <v>2853</v>
      </c>
    </row>
    <row r="83" spans="2:12" x14ac:dyDescent="0.25">
      <c r="B83" s="14">
        <v>77</v>
      </c>
      <c r="C83" s="15">
        <v>0</v>
      </c>
      <c r="D83" s="15">
        <v>4000</v>
      </c>
      <c r="E83" s="15">
        <f t="shared" si="1"/>
        <v>4000</v>
      </c>
      <c r="F83" s="14" t="s">
        <v>157</v>
      </c>
      <c r="G83" s="14" t="s">
        <v>731</v>
      </c>
      <c r="H83" s="14" t="s">
        <v>1306</v>
      </c>
      <c r="I83" s="16" t="s">
        <v>1833</v>
      </c>
      <c r="J83" s="14" t="s">
        <v>2385</v>
      </c>
      <c r="K83" s="17" t="s">
        <v>2904</v>
      </c>
      <c r="L83" s="17" t="s">
        <v>2853</v>
      </c>
    </row>
    <row r="84" spans="2:12" x14ac:dyDescent="0.25">
      <c r="B84" s="18">
        <v>78</v>
      </c>
      <c r="C84" s="15">
        <v>0</v>
      </c>
      <c r="D84" s="15">
        <v>1700</v>
      </c>
      <c r="E84" s="15">
        <f t="shared" si="1"/>
        <v>1700</v>
      </c>
      <c r="F84" s="14" t="s">
        <v>169</v>
      </c>
      <c r="G84" s="14" t="s">
        <v>743</v>
      </c>
      <c r="H84" s="14" t="s">
        <v>1300</v>
      </c>
      <c r="I84" s="16" t="s">
        <v>1845</v>
      </c>
      <c r="J84" s="14" t="s">
        <v>2396</v>
      </c>
      <c r="K84" s="17" t="s">
        <v>2905</v>
      </c>
      <c r="L84" s="17" t="s">
        <v>2853</v>
      </c>
    </row>
    <row r="85" spans="2:12" x14ac:dyDescent="0.25">
      <c r="B85" s="14">
        <v>79</v>
      </c>
      <c r="C85" s="15">
        <v>0</v>
      </c>
      <c r="D85" s="15">
        <v>10700</v>
      </c>
      <c r="E85" s="15">
        <f t="shared" si="1"/>
        <v>10700</v>
      </c>
      <c r="F85" s="14" t="s">
        <v>183</v>
      </c>
      <c r="G85" s="14" t="s">
        <v>757</v>
      </c>
      <c r="H85" s="14" t="s">
        <v>1329</v>
      </c>
      <c r="I85" s="16" t="s">
        <v>1859</v>
      </c>
      <c r="J85" s="14" t="s">
        <v>2408</v>
      </c>
      <c r="K85" s="17" t="s">
        <v>2906</v>
      </c>
      <c r="L85" s="17" t="s">
        <v>2853</v>
      </c>
    </row>
    <row r="86" spans="2:12" x14ac:dyDescent="0.25">
      <c r="B86" s="18">
        <v>80</v>
      </c>
      <c r="C86" s="15">
        <v>0</v>
      </c>
      <c r="D86" s="15">
        <v>4300</v>
      </c>
      <c r="E86" s="15">
        <f t="shared" si="1"/>
        <v>4300</v>
      </c>
      <c r="F86" s="14" t="s">
        <v>188</v>
      </c>
      <c r="G86" s="14" t="s">
        <v>762</v>
      </c>
      <c r="H86" s="14" t="s">
        <v>1333</v>
      </c>
      <c r="I86" s="16" t="s">
        <v>1864</v>
      </c>
      <c r="J86" s="14" t="s">
        <v>2413</v>
      </c>
      <c r="K86" s="17" t="s">
        <v>2907</v>
      </c>
      <c r="L86" s="17" t="s">
        <v>2853</v>
      </c>
    </row>
    <row r="87" spans="2:12" x14ac:dyDescent="0.25">
      <c r="B87" s="14">
        <v>81</v>
      </c>
      <c r="C87" s="15">
        <v>0</v>
      </c>
      <c r="D87" s="15">
        <v>1000</v>
      </c>
      <c r="E87" s="15">
        <f t="shared" si="1"/>
        <v>1000</v>
      </c>
      <c r="F87" s="14" t="s">
        <v>190</v>
      </c>
      <c r="G87" s="14" t="s">
        <v>764</v>
      </c>
      <c r="H87" s="14" t="s">
        <v>1335</v>
      </c>
      <c r="I87" s="16" t="s">
        <v>1866</v>
      </c>
      <c r="J87" s="14"/>
      <c r="K87" s="17" t="s">
        <v>2908</v>
      </c>
      <c r="L87" s="17" t="s">
        <v>2853</v>
      </c>
    </row>
    <row r="88" spans="2:12" x14ac:dyDescent="0.25">
      <c r="B88" s="18">
        <v>82</v>
      </c>
      <c r="C88" s="15">
        <v>0</v>
      </c>
      <c r="D88" s="15">
        <v>700</v>
      </c>
      <c r="E88" s="15">
        <f t="shared" si="1"/>
        <v>700</v>
      </c>
      <c r="F88" s="14" t="s">
        <v>221</v>
      </c>
      <c r="G88" s="14" t="s">
        <v>795</v>
      </c>
      <c r="H88" s="14" t="s">
        <v>1363</v>
      </c>
      <c r="I88" s="16" t="s">
        <v>1895</v>
      </c>
      <c r="J88" s="14" t="s">
        <v>2440</v>
      </c>
      <c r="K88" s="17" t="s">
        <v>2909</v>
      </c>
      <c r="L88" s="17" t="s">
        <v>2853</v>
      </c>
    </row>
    <row r="89" spans="2:12" x14ac:dyDescent="0.25">
      <c r="B89" s="14">
        <v>83</v>
      </c>
      <c r="C89" s="15">
        <v>0</v>
      </c>
      <c r="D89" s="15">
        <v>2200</v>
      </c>
      <c r="E89" s="15">
        <f t="shared" si="1"/>
        <v>2200</v>
      </c>
      <c r="F89" s="14" t="s">
        <v>230</v>
      </c>
      <c r="G89" s="14" t="s">
        <v>804</v>
      </c>
      <c r="H89" s="14" t="s">
        <v>1371</v>
      </c>
      <c r="I89" s="16" t="s">
        <v>1904</v>
      </c>
      <c r="J89" s="14" t="s">
        <v>2447</v>
      </c>
      <c r="K89" s="17" t="s">
        <v>2910</v>
      </c>
      <c r="L89" s="17" t="s">
        <v>2853</v>
      </c>
    </row>
    <row r="90" spans="2:12" x14ac:dyDescent="0.25">
      <c r="B90" s="18">
        <v>84</v>
      </c>
      <c r="C90" s="15">
        <v>0</v>
      </c>
      <c r="D90" s="15">
        <v>600</v>
      </c>
      <c r="E90" s="15">
        <f t="shared" si="1"/>
        <v>600</v>
      </c>
      <c r="F90" s="14" t="s">
        <v>238</v>
      </c>
      <c r="G90" s="14" t="s">
        <v>812</v>
      </c>
      <c r="H90" s="14" t="s">
        <v>1378</v>
      </c>
      <c r="I90" s="16" t="s">
        <v>1912</v>
      </c>
      <c r="J90" s="14" t="s">
        <v>2455</v>
      </c>
      <c r="K90" s="17" t="s">
        <v>2911</v>
      </c>
      <c r="L90" s="17" t="s">
        <v>2853</v>
      </c>
    </row>
    <row r="91" spans="2:12" x14ac:dyDescent="0.25">
      <c r="B91" s="14">
        <v>85</v>
      </c>
      <c r="C91" s="15">
        <v>0</v>
      </c>
      <c r="D91" s="15">
        <v>2500</v>
      </c>
      <c r="E91" s="15">
        <f t="shared" si="1"/>
        <v>2500</v>
      </c>
      <c r="F91" s="14" t="s">
        <v>257</v>
      </c>
      <c r="G91" s="14" t="s">
        <v>831</v>
      </c>
      <c r="H91" s="14" t="s">
        <v>1397</v>
      </c>
      <c r="I91" s="16" t="s">
        <v>1931</v>
      </c>
      <c r="J91" s="14" t="s">
        <v>2470</v>
      </c>
      <c r="K91" s="17" t="s">
        <v>2912</v>
      </c>
      <c r="L91" s="17" t="s">
        <v>2853</v>
      </c>
    </row>
    <row r="92" spans="2:12" x14ac:dyDescent="0.25">
      <c r="B92" s="18">
        <v>86</v>
      </c>
      <c r="C92" s="15">
        <v>0</v>
      </c>
      <c r="D92" s="15">
        <v>2600</v>
      </c>
      <c r="E92" s="15">
        <f t="shared" si="1"/>
        <v>2600</v>
      </c>
      <c r="F92" s="14" t="s">
        <v>292</v>
      </c>
      <c r="G92" s="14" t="s">
        <v>867</v>
      </c>
      <c r="H92" s="14" t="s">
        <v>1431</v>
      </c>
      <c r="I92" s="16" t="s">
        <v>1967</v>
      </c>
      <c r="J92" s="14" t="s">
        <v>2501</v>
      </c>
      <c r="K92" s="17" t="s">
        <v>2913</v>
      </c>
      <c r="L92" s="17" t="s">
        <v>2853</v>
      </c>
    </row>
    <row r="93" spans="2:12" x14ac:dyDescent="0.25">
      <c r="B93" s="14">
        <v>87</v>
      </c>
      <c r="C93" s="15">
        <v>0</v>
      </c>
      <c r="D93" s="15">
        <v>200</v>
      </c>
      <c r="E93" s="15">
        <f t="shared" si="1"/>
        <v>200</v>
      </c>
      <c r="F93" s="14" t="s">
        <v>292</v>
      </c>
      <c r="G93" s="14" t="s">
        <v>866</v>
      </c>
      <c r="H93" s="14" t="s">
        <v>1430</v>
      </c>
      <c r="I93" s="16" t="s">
        <v>1966</v>
      </c>
      <c r="J93" s="14" t="s">
        <v>2500</v>
      </c>
      <c r="K93" s="17" t="s">
        <v>2914</v>
      </c>
      <c r="L93" s="17" t="s">
        <v>2853</v>
      </c>
    </row>
    <row r="94" spans="2:12" x14ac:dyDescent="0.25">
      <c r="B94" s="18">
        <v>88</v>
      </c>
      <c r="C94" s="15">
        <v>0</v>
      </c>
      <c r="D94" s="15">
        <v>2300</v>
      </c>
      <c r="E94" s="15">
        <f t="shared" si="1"/>
        <v>2300</v>
      </c>
      <c r="F94" s="14" t="s">
        <v>294</v>
      </c>
      <c r="G94" s="14" t="s">
        <v>870</v>
      </c>
      <c r="H94" s="14" t="s">
        <v>1434</v>
      </c>
      <c r="I94" s="16" t="s">
        <v>1970</v>
      </c>
      <c r="J94" s="14" t="s">
        <v>2504</v>
      </c>
      <c r="K94" s="17" t="s">
        <v>2915</v>
      </c>
      <c r="L94" s="17" t="s">
        <v>2853</v>
      </c>
    </row>
    <row r="95" spans="2:12" x14ac:dyDescent="0.25">
      <c r="B95" s="14">
        <v>89</v>
      </c>
      <c r="C95" s="15">
        <v>0</v>
      </c>
      <c r="D95" s="15">
        <v>1200</v>
      </c>
      <c r="E95" s="15">
        <f t="shared" si="1"/>
        <v>1200</v>
      </c>
      <c r="F95" s="14" t="s">
        <v>313</v>
      </c>
      <c r="G95" s="14" t="s">
        <v>889</v>
      </c>
      <c r="H95" s="14" t="s">
        <v>1452</v>
      </c>
      <c r="I95" s="16" t="s">
        <v>1989</v>
      </c>
      <c r="J95" s="14" t="s">
        <v>2518</v>
      </c>
      <c r="K95" s="17" t="s">
        <v>2916</v>
      </c>
      <c r="L95" s="17" t="s">
        <v>2853</v>
      </c>
    </row>
    <row r="96" spans="2:12" x14ac:dyDescent="0.25">
      <c r="B96" s="18">
        <v>90</v>
      </c>
      <c r="C96" s="15">
        <v>0</v>
      </c>
      <c r="D96" s="15">
        <v>6100</v>
      </c>
      <c r="E96" s="15">
        <f t="shared" si="1"/>
        <v>6100</v>
      </c>
      <c r="F96" s="14" t="s">
        <v>320</v>
      </c>
      <c r="G96" s="14" t="s">
        <v>896</v>
      </c>
      <c r="H96" s="14" t="s">
        <v>1459</v>
      </c>
      <c r="I96" s="16" t="s">
        <v>1996</v>
      </c>
      <c r="J96" s="14" t="s">
        <v>2524</v>
      </c>
      <c r="K96" s="17" t="s">
        <v>2917</v>
      </c>
      <c r="L96" s="17" t="s">
        <v>2853</v>
      </c>
    </row>
    <row r="97" spans="2:12" x14ac:dyDescent="0.25">
      <c r="B97" s="14">
        <v>91</v>
      </c>
      <c r="C97" s="15">
        <v>0</v>
      </c>
      <c r="D97" s="15">
        <v>700</v>
      </c>
      <c r="E97" s="15">
        <f t="shared" si="1"/>
        <v>700</v>
      </c>
      <c r="F97" s="14" t="s">
        <v>324</v>
      </c>
      <c r="G97" s="14" t="s">
        <v>900</v>
      </c>
      <c r="H97" s="14" t="s">
        <v>1463</v>
      </c>
      <c r="I97" s="16" t="s">
        <v>2000</v>
      </c>
      <c r="J97" s="14" t="s">
        <v>2528</v>
      </c>
      <c r="K97" s="17" t="s">
        <v>2918</v>
      </c>
      <c r="L97" s="17" t="s">
        <v>2853</v>
      </c>
    </row>
    <row r="98" spans="2:12" x14ac:dyDescent="0.25">
      <c r="B98" s="18">
        <v>92</v>
      </c>
      <c r="C98" s="23">
        <v>0</v>
      </c>
      <c r="D98" s="23">
        <v>1100</v>
      </c>
      <c r="E98" s="23">
        <f t="shared" si="1"/>
        <v>1100</v>
      </c>
      <c r="F98" s="24" t="s">
        <v>338</v>
      </c>
      <c r="G98" s="24" t="s">
        <v>915</v>
      </c>
      <c r="H98" s="24" t="s">
        <v>1478</v>
      </c>
      <c r="I98" s="25" t="s">
        <v>1887</v>
      </c>
      <c r="J98" s="24" t="s">
        <v>2541</v>
      </c>
      <c r="K98" s="26" t="s">
        <v>2919</v>
      </c>
      <c r="L98" s="26" t="s">
        <v>2835</v>
      </c>
    </row>
    <row r="99" spans="2:12" x14ac:dyDescent="0.25">
      <c r="B99" s="14">
        <v>93</v>
      </c>
      <c r="C99" s="15">
        <v>0</v>
      </c>
      <c r="D99" s="15">
        <v>1700</v>
      </c>
      <c r="E99" s="15">
        <f t="shared" si="1"/>
        <v>1700</v>
      </c>
      <c r="F99" s="14" t="s">
        <v>338</v>
      </c>
      <c r="G99" s="14" t="s">
        <v>916</v>
      </c>
      <c r="H99" s="14" t="s">
        <v>1479</v>
      </c>
      <c r="I99" s="16" t="s">
        <v>2013</v>
      </c>
      <c r="J99" s="14" t="s">
        <v>2542</v>
      </c>
      <c r="K99" s="17" t="s">
        <v>2920</v>
      </c>
      <c r="L99" s="17" t="s">
        <v>2853</v>
      </c>
    </row>
    <row r="100" spans="2:12" x14ac:dyDescent="0.25">
      <c r="B100" s="18">
        <v>94</v>
      </c>
      <c r="C100" s="15">
        <v>0</v>
      </c>
      <c r="D100" s="15">
        <v>3000</v>
      </c>
      <c r="E100" s="15">
        <f t="shared" si="1"/>
        <v>3000</v>
      </c>
      <c r="F100" s="14" t="s">
        <v>340</v>
      </c>
      <c r="G100" s="14" t="s">
        <v>918</v>
      </c>
      <c r="H100" s="14" t="s">
        <v>1481</v>
      </c>
      <c r="I100" s="16" t="s">
        <v>2015</v>
      </c>
      <c r="J100" s="14" t="s">
        <v>2544</v>
      </c>
      <c r="K100" s="17" t="s">
        <v>2921</v>
      </c>
      <c r="L100" s="17" t="s">
        <v>2853</v>
      </c>
    </row>
    <row r="101" spans="2:12" x14ac:dyDescent="0.25">
      <c r="B101" s="14">
        <v>95</v>
      </c>
      <c r="C101" s="15">
        <v>0</v>
      </c>
      <c r="D101" s="15">
        <v>11300</v>
      </c>
      <c r="E101" s="15">
        <f t="shared" si="1"/>
        <v>11300</v>
      </c>
      <c r="F101" s="14" t="s">
        <v>2922</v>
      </c>
      <c r="G101" s="14" t="s">
        <v>2923</v>
      </c>
      <c r="H101" s="14" t="s">
        <v>2924</v>
      </c>
      <c r="I101" s="16" t="s">
        <v>2925</v>
      </c>
      <c r="J101" s="14" t="s">
        <v>2926</v>
      </c>
      <c r="K101" s="17" t="s">
        <v>2927</v>
      </c>
      <c r="L101" s="17" t="s">
        <v>2853</v>
      </c>
    </row>
    <row r="102" spans="2:12" x14ac:dyDescent="0.25">
      <c r="B102" s="18">
        <v>96</v>
      </c>
      <c r="C102" s="15">
        <v>0</v>
      </c>
      <c r="D102" s="15">
        <v>900</v>
      </c>
      <c r="E102" s="15">
        <f t="shared" si="1"/>
        <v>900</v>
      </c>
      <c r="F102" s="14" t="s">
        <v>2928</v>
      </c>
      <c r="G102" s="14" t="s">
        <v>2929</v>
      </c>
      <c r="H102" s="14" t="s">
        <v>2930</v>
      </c>
      <c r="I102" s="16" t="s">
        <v>2931</v>
      </c>
      <c r="J102" s="14" t="s">
        <v>2932</v>
      </c>
      <c r="K102" s="17" t="s">
        <v>2933</v>
      </c>
      <c r="L102" s="17" t="s">
        <v>2853</v>
      </c>
    </row>
    <row r="103" spans="2:12" x14ac:dyDescent="0.25">
      <c r="B103" s="14">
        <v>97</v>
      </c>
      <c r="C103" s="15">
        <v>0</v>
      </c>
      <c r="D103" s="15">
        <v>400</v>
      </c>
      <c r="E103" s="15">
        <f t="shared" si="1"/>
        <v>400</v>
      </c>
      <c r="F103" s="14" t="s">
        <v>373</v>
      </c>
      <c r="G103" s="14" t="s">
        <v>951</v>
      </c>
      <c r="H103" s="14" t="s">
        <v>1511</v>
      </c>
      <c r="I103" s="16" t="s">
        <v>2048</v>
      </c>
      <c r="J103" s="14" t="s">
        <v>2575</v>
      </c>
      <c r="K103" s="17" t="s">
        <v>2934</v>
      </c>
      <c r="L103" s="17" t="s">
        <v>2853</v>
      </c>
    </row>
    <row r="104" spans="2:12" x14ac:dyDescent="0.25">
      <c r="B104" s="18">
        <v>98</v>
      </c>
      <c r="C104" s="15">
        <v>0</v>
      </c>
      <c r="D104" s="15">
        <v>3600</v>
      </c>
      <c r="E104" s="15">
        <f t="shared" si="1"/>
        <v>3600</v>
      </c>
      <c r="F104" s="14" t="s">
        <v>375</v>
      </c>
      <c r="G104" s="14" t="s">
        <v>953</v>
      </c>
      <c r="H104" s="14" t="s">
        <v>1513</v>
      </c>
      <c r="I104" s="16" t="s">
        <v>2050</v>
      </c>
      <c r="J104" s="14" t="s">
        <v>2577</v>
      </c>
      <c r="K104" s="17" t="s">
        <v>2935</v>
      </c>
      <c r="L104" s="17" t="s">
        <v>2853</v>
      </c>
    </row>
    <row r="105" spans="2:12" x14ac:dyDescent="0.25">
      <c r="B105" s="14">
        <v>99</v>
      </c>
      <c r="C105" s="15">
        <v>0</v>
      </c>
      <c r="D105" s="15">
        <v>4000</v>
      </c>
      <c r="E105" s="15">
        <f t="shared" si="1"/>
        <v>4000</v>
      </c>
      <c r="F105" s="14" t="s">
        <v>384</v>
      </c>
      <c r="G105" s="14" t="s">
        <v>963</v>
      </c>
      <c r="H105" s="14" t="s">
        <v>1522</v>
      </c>
      <c r="I105" s="16" t="s">
        <v>2059</v>
      </c>
      <c r="J105" s="14" t="s">
        <v>2586</v>
      </c>
      <c r="K105" s="17" t="s">
        <v>2936</v>
      </c>
      <c r="L105" s="17" t="s">
        <v>2853</v>
      </c>
    </row>
    <row r="106" spans="2:12" x14ac:dyDescent="0.25">
      <c r="B106" s="18">
        <v>100</v>
      </c>
      <c r="C106" s="15">
        <v>0</v>
      </c>
      <c r="D106" s="15">
        <v>1000</v>
      </c>
      <c r="E106" s="15">
        <f t="shared" si="1"/>
        <v>1000</v>
      </c>
      <c r="F106" s="14" t="s">
        <v>387</v>
      </c>
      <c r="G106" s="14" t="s">
        <v>966</v>
      </c>
      <c r="H106" s="14" t="s">
        <v>1397</v>
      </c>
      <c r="I106" s="16" t="s">
        <v>2062</v>
      </c>
      <c r="J106" s="14" t="s">
        <v>2588</v>
      </c>
      <c r="K106" s="17" t="s">
        <v>2937</v>
      </c>
      <c r="L106" s="17" t="s">
        <v>2853</v>
      </c>
    </row>
    <row r="107" spans="2:12" x14ac:dyDescent="0.25">
      <c r="B107" s="14">
        <v>101</v>
      </c>
      <c r="C107" s="15">
        <v>0</v>
      </c>
      <c r="D107" s="15">
        <v>1900</v>
      </c>
      <c r="E107" s="15">
        <f t="shared" si="1"/>
        <v>1900</v>
      </c>
      <c r="F107" s="14" t="s">
        <v>397</v>
      </c>
      <c r="G107" s="14" t="s">
        <v>976</v>
      </c>
      <c r="H107" s="14" t="s">
        <v>1314</v>
      </c>
      <c r="I107" s="16" t="s">
        <v>2070</v>
      </c>
      <c r="J107" s="14" t="s">
        <v>2393</v>
      </c>
      <c r="K107" s="17" t="s">
        <v>2938</v>
      </c>
      <c r="L107" s="17" t="s">
        <v>2835</v>
      </c>
    </row>
    <row r="108" spans="2:12" x14ac:dyDescent="0.25">
      <c r="B108" s="18">
        <v>102</v>
      </c>
      <c r="C108" s="15">
        <v>0</v>
      </c>
      <c r="D108" s="15">
        <v>300</v>
      </c>
      <c r="E108" s="15">
        <f t="shared" si="1"/>
        <v>300</v>
      </c>
      <c r="F108" s="14" t="s">
        <v>409</v>
      </c>
      <c r="G108" s="14" t="s">
        <v>988</v>
      </c>
      <c r="H108" s="14" t="s">
        <v>1544</v>
      </c>
      <c r="I108" s="16" t="s">
        <v>2082</v>
      </c>
      <c r="J108" s="14" t="s">
        <v>2607</v>
      </c>
      <c r="K108" s="17" t="s">
        <v>2939</v>
      </c>
      <c r="L108" s="17" t="s">
        <v>2853</v>
      </c>
    </row>
    <row r="109" spans="2:12" x14ac:dyDescent="0.25">
      <c r="B109" s="14">
        <v>103</v>
      </c>
      <c r="C109" s="15">
        <v>0</v>
      </c>
      <c r="D109" s="15">
        <v>1400</v>
      </c>
      <c r="E109" s="15">
        <f t="shared" si="1"/>
        <v>1400</v>
      </c>
      <c r="F109" s="14" t="s">
        <v>413</v>
      </c>
      <c r="G109" s="14" t="s">
        <v>992</v>
      </c>
      <c r="H109" s="14" t="s">
        <v>1547</v>
      </c>
      <c r="I109" s="16" t="s">
        <v>2086</v>
      </c>
      <c r="J109" s="14" t="s">
        <v>2611</v>
      </c>
      <c r="K109" s="17" t="s">
        <v>2940</v>
      </c>
      <c r="L109" s="17" t="s">
        <v>2853</v>
      </c>
    </row>
    <row r="110" spans="2:12" x14ac:dyDescent="0.25">
      <c r="B110" s="18">
        <v>104</v>
      </c>
      <c r="C110" s="15">
        <v>0</v>
      </c>
      <c r="D110" s="15">
        <v>1400</v>
      </c>
      <c r="E110" s="15">
        <f t="shared" si="1"/>
        <v>1400</v>
      </c>
      <c r="F110" s="14" t="s">
        <v>416</v>
      </c>
      <c r="G110" s="14" t="s">
        <v>995</v>
      </c>
      <c r="H110" s="14" t="s">
        <v>1228</v>
      </c>
      <c r="I110" s="16" t="s">
        <v>2089</v>
      </c>
      <c r="J110" s="14" t="s">
        <v>2613</v>
      </c>
      <c r="K110" s="17" t="s">
        <v>2941</v>
      </c>
      <c r="L110" s="17" t="s">
        <v>2853</v>
      </c>
    </row>
    <row r="111" spans="2:12" x14ac:dyDescent="0.25">
      <c r="B111" s="14">
        <v>105</v>
      </c>
      <c r="C111" s="15">
        <v>0</v>
      </c>
      <c r="D111" s="15">
        <v>6200</v>
      </c>
      <c r="E111" s="15">
        <f t="shared" si="1"/>
        <v>6200</v>
      </c>
      <c r="F111" s="14" t="s">
        <v>419</v>
      </c>
      <c r="G111" s="14" t="s">
        <v>998</v>
      </c>
      <c r="H111" s="14" t="s">
        <v>1552</v>
      </c>
      <c r="I111" s="16" t="s">
        <v>1996</v>
      </c>
      <c r="J111" s="14" t="s">
        <v>2615</v>
      </c>
      <c r="K111" s="17" t="s">
        <v>2942</v>
      </c>
      <c r="L111" s="17" t="s">
        <v>2853</v>
      </c>
    </row>
    <row r="112" spans="2:12" x14ac:dyDescent="0.25">
      <c r="B112" s="18">
        <v>106</v>
      </c>
      <c r="C112" s="15">
        <v>0</v>
      </c>
      <c r="D112" s="15">
        <v>800</v>
      </c>
      <c r="E112" s="15">
        <f t="shared" si="1"/>
        <v>800</v>
      </c>
      <c r="F112" s="14" t="s">
        <v>428</v>
      </c>
      <c r="G112" s="14" t="s">
        <v>1007</v>
      </c>
      <c r="H112" s="14" t="s">
        <v>1561</v>
      </c>
      <c r="I112" s="16" t="s">
        <v>2100</v>
      </c>
      <c r="J112" s="14" t="s">
        <v>2624</v>
      </c>
      <c r="K112" s="17" t="s">
        <v>2943</v>
      </c>
      <c r="L112" s="17" t="s">
        <v>2853</v>
      </c>
    </row>
    <row r="113" spans="2:12" x14ac:dyDescent="0.25">
      <c r="B113" s="14">
        <v>107</v>
      </c>
      <c r="C113" s="15">
        <v>0</v>
      </c>
      <c r="D113" s="15">
        <v>1000</v>
      </c>
      <c r="E113" s="15">
        <f t="shared" si="1"/>
        <v>1000</v>
      </c>
      <c r="F113" s="14" t="s">
        <v>429</v>
      </c>
      <c r="G113" s="14" t="s">
        <v>1008</v>
      </c>
      <c r="H113" s="14" t="s">
        <v>1562</v>
      </c>
      <c r="I113" s="16" t="s">
        <v>2101</v>
      </c>
      <c r="J113" s="14" t="s">
        <v>2625</v>
      </c>
      <c r="K113" s="17" t="s">
        <v>2944</v>
      </c>
      <c r="L113" s="17" t="s">
        <v>2853</v>
      </c>
    </row>
    <row r="114" spans="2:12" x14ac:dyDescent="0.25">
      <c r="B114" s="18">
        <v>108</v>
      </c>
      <c r="C114" s="15">
        <v>0</v>
      </c>
      <c r="D114" s="15">
        <v>800</v>
      </c>
      <c r="E114" s="15">
        <f t="shared" si="1"/>
        <v>800</v>
      </c>
      <c r="F114" s="14" t="s">
        <v>430</v>
      </c>
      <c r="G114" s="14" t="s">
        <v>1009</v>
      </c>
      <c r="H114" s="14" t="s">
        <v>1527</v>
      </c>
      <c r="I114" s="16" t="s">
        <v>2102</v>
      </c>
      <c r="J114" s="14" t="s">
        <v>2626</v>
      </c>
      <c r="K114" s="17" t="s">
        <v>2945</v>
      </c>
      <c r="L114" s="17" t="s">
        <v>2853</v>
      </c>
    </row>
    <row r="115" spans="2:12" x14ac:dyDescent="0.25">
      <c r="B115" s="14">
        <v>109</v>
      </c>
      <c r="C115" s="15">
        <v>0</v>
      </c>
      <c r="D115" s="15">
        <v>1400</v>
      </c>
      <c r="E115" s="15">
        <f t="shared" si="1"/>
        <v>1400</v>
      </c>
      <c r="F115" s="14" t="s">
        <v>452</v>
      </c>
      <c r="G115" s="14" t="s">
        <v>1031</v>
      </c>
      <c r="H115" s="14" t="s">
        <v>1583</v>
      </c>
      <c r="I115" s="16" t="s">
        <v>2123</v>
      </c>
      <c r="J115" s="14" t="s">
        <v>2643</v>
      </c>
      <c r="K115" s="17" t="s">
        <v>2946</v>
      </c>
      <c r="L115" s="17" t="s">
        <v>2853</v>
      </c>
    </row>
    <row r="116" spans="2:12" x14ac:dyDescent="0.25">
      <c r="B116" s="18">
        <v>110</v>
      </c>
      <c r="C116" s="15">
        <v>0</v>
      </c>
      <c r="D116" s="15">
        <v>1300</v>
      </c>
      <c r="E116" s="15">
        <f t="shared" si="1"/>
        <v>1300</v>
      </c>
      <c r="F116" s="14" t="s">
        <v>456</v>
      </c>
      <c r="G116" s="14" t="s">
        <v>1035</v>
      </c>
      <c r="H116" s="14" t="s">
        <v>1587</v>
      </c>
      <c r="I116" s="16" t="s">
        <v>2127</v>
      </c>
      <c r="J116" s="14" t="s">
        <v>2646</v>
      </c>
      <c r="K116" s="17" t="s">
        <v>2947</v>
      </c>
      <c r="L116" s="17" t="s">
        <v>2853</v>
      </c>
    </row>
    <row r="117" spans="2:12" x14ac:dyDescent="0.25">
      <c r="B117" s="14">
        <v>111</v>
      </c>
      <c r="C117" s="15">
        <v>0</v>
      </c>
      <c r="D117" s="15">
        <v>3600</v>
      </c>
      <c r="E117" s="15">
        <f t="shared" si="1"/>
        <v>3600</v>
      </c>
      <c r="F117" s="14" t="s">
        <v>461</v>
      </c>
      <c r="G117" s="14" t="s">
        <v>1040</v>
      </c>
      <c r="H117" s="14" t="s">
        <v>1592</v>
      </c>
      <c r="I117" s="16" t="s">
        <v>2132</v>
      </c>
      <c r="J117" s="14" t="s">
        <v>2651</v>
      </c>
      <c r="K117" s="17" t="s">
        <v>2948</v>
      </c>
      <c r="L117" s="17" t="s">
        <v>2853</v>
      </c>
    </row>
    <row r="118" spans="2:12" x14ac:dyDescent="0.25">
      <c r="B118" s="18">
        <v>112</v>
      </c>
      <c r="C118" s="15">
        <v>0</v>
      </c>
      <c r="D118" s="15">
        <v>2300</v>
      </c>
      <c r="E118" s="15">
        <f t="shared" si="1"/>
        <v>2300</v>
      </c>
      <c r="F118" s="14" t="s">
        <v>482</v>
      </c>
      <c r="G118" s="14" t="s">
        <v>1061</v>
      </c>
      <c r="H118" s="14" t="s">
        <v>1611</v>
      </c>
      <c r="I118" s="16" t="s">
        <v>2152</v>
      </c>
      <c r="J118" s="14" t="s">
        <v>2671</v>
      </c>
      <c r="K118" s="17" t="s">
        <v>2949</v>
      </c>
      <c r="L118" s="17" t="s">
        <v>2853</v>
      </c>
    </row>
    <row r="119" spans="2:12" x14ac:dyDescent="0.25">
      <c r="B119" s="14">
        <v>113</v>
      </c>
      <c r="C119" s="15">
        <v>0</v>
      </c>
      <c r="D119" s="15">
        <v>1400</v>
      </c>
      <c r="E119" s="15">
        <f t="shared" si="1"/>
        <v>1400</v>
      </c>
      <c r="F119" s="14" t="s">
        <v>483</v>
      </c>
      <c r="G119" s="14" t="s">
        <v>1062</v>
      </c>
      <c r="H119" s="14" t="s">
        <v>1612</v>
      </c>
      <c r="I119" s="16" t="s">
        <v>2153</v>
      </c>
      <c r="J119" s="14" t="s">
        <v>2672</v>
      </c>
      <c r="K119" s="17" t="s">
        <v>2950</v>
      </c>
      <c r="L119" s="17" t="s">
        <v>2835</v>
      </c>
    </row>
    <row r="120" spans="2:12" x14ac:dyDescent="0.25">
      <c r="B120" s="18">
        <v>114</v>
      </c>
      <c r="C120" s="15">
        <v>0</v>
      </c>
      <c r="D120" s="15">
        <v>16000</v>
      </c>
      <c r="E120" s="15">
        <f t="shared" si="1"/>
        <v>16000</v>
      </c>
      <c r="F120" s="14" t="s">
        <v>497</v>
      </c>
      <c r="G120" s="14" t="s">
        <v>1076</v>
      </c>
      <c r="H120" s="14" t="s">
        <v>1622</v>
      </c>
      <c r="I120" s="16" t="s">
        <v>2166</v>
      </c>
      <c r="J120" s="14" t="s">
        <v>2684</v>
      </c>
      <c r="K120" s="17" t="s">
        <v>2951</v>
      </c>
      <c r="L120" s="17" t="s">
        <v>2853</v>
      </c>
    </row>
    <row r="121" spans="2:12" x14ac:dyDescent="0.25">
      <c r="B121" s="14">
        <v>115</v>
      </c>
      <c r="C121" s="15">
        <v>0</v>
      </c>
      <c r="D121" s="15">
        <v>4600</v>
      </c>
      <c r="E121" s="15">
        <f t="shared" si="1"/>
        <v>4600</v>
      </c>
      <c r="F121" s="14" t="s">
        <v>547</v>
      </c>
      <c r="G121" s="14" t="s">
        <v>1126</v>
      </c>
      <c r="H121" s="14" t="s">
        <v>1577</v>
      </c>
      <c r="I121" s="16" t="s">
        <v>2213</v>
      </c>
      <c r="J121" s="14"/>
      <c r="K121" s="17" t="s">
        <v>2952</v>
      </c>
      <c r="L121" s="17" t="s">
        <v>2853</v>
      </c>
    </row>
    <row r="122" spans="2:12" x14ac:dyDescent="0.25">
      <c r="B122" s="18">
        <v>116</v>
      </c>
      <c r="C122" s="15">
        <v>0</v>
      </c>
      <c r="D122" s="15">
        <v>27800</v>
      </c>
      <c r="E122" s="15">
        <f t="shared" si="1"/>
        <v>27800</v>
      </c>
      <c r="F122" s="14" t="s">
        <v>551</v>
      </c>
      <c r="G122" s="14" t="s">
        <v>1130</v>
      </c>
      <c r="H122" s="14" t="s">
        <v>1521</v>
      </c>
      <c r="I122" s="16" t="s">
        <v>2217</v>
      </c>
      <c r="J122" s="14" t="s">
        <v>2732</v>
      </c>
      <c r="K122" s="17" t="s">
        <v>2953</v>
      </c>
      <c r="L122" s="17" t="s">
        <v>2853</v>
      </c>
    </row>
    <row r="123" spans="2:12" x14ac:dyDescent="0.25">
      <c r="B123" s="14">
        <v>117</v>
      </c>
      <c r="C123" s="15">
        <v>0</v>
      </c>
      <c r="D123" s="15">
        <v>1600</v>
      </c>
      <c r="E123" s="15">
        <f t="shared" si="1"/>
        <v>1600</v>
      </c>
      <c r="F123" s="14" t="s">
        <v>552</v>
      </c>
      <c r="G123" s="14" t="s">
        <v>1131</v>
      </c>
      <c r="H123" s="14" t="s">
        <v>1666</v>
      </c>
      <c r="I123" s="16" t="s">
        <v>2218</v>
      </c>
      <c r="J123" s="14" t="s">
        <v>2733</v>
      </c>
      <c r="K123" s="17" t="s">
        <v>2954</v>
      </c>
      <c r="L123" s="17" t="s">
        <v>2853</v>
      </c>
    </row>
    <row r="124" spans="2:12" x14ac:dyDescent="0.25">
      <c r="B124" s="18">
        <v>118</v>
      </c>
      <c r="C124" s="15">
        <v>0</v>
      </c>
      <c r="D124" s="15">
        <v>3400</v>
      </c>
      <c r="E124" s="15">
        <f t="shared" si="1"/>
        <v>3400</v>
      </c>
      <c r="F124" s="14" t="s">
        <v>576</v>
      </c>
      <c r="G124" s="14" t="s">
        <v>1155</v>
      </c>
      <c r="H124" s="14" t="s">
        <v>1684</v>
      </c>
      <c r="I124" s="16" t="s">
        <v>2242</v>
      </c>
      <c r="J124" s="14" t="s">
        <v>2754</v>
      </c>
      <c r="K124" s="17" t="s">
        <v>2955</v>
      </c>
      <c r="L124" s="17" t="s">
        <v>2853</v>
      </c>
    </row>
    <row r="125" spans="2:12" x14ac:dyDescent="0.25">
      <c r="B125" s="14">
        <v>119</v>
      </c>
      <c r="C125" s="15">
        <v>0</v>
      </c>
      <c r="D125" s="15">
        <v>4200</v>
      </c>
      <c r="E125" s="15">
        <f t="shared" si="1"/>
        <v>4200</v>
      </c>
      <c r="F125" s="14" t="s">
        <v>578</v>
      </c>
      <c r="G125" s="14" t="s">
        <v>1157</v>
      </c>
      <c r="H125" s="14" t="s">
        <v>1405</v>
      </c>
      <c r="I125" s="16" t="s">
        <v>2244</v>
      </c>
      <c r="J125" s="14" t="s">
        <v>2756</v>
      </c>
      <c r="K125" s="17" t="s">
        <v>2956</v>
      </c>
      <c r="L125" s="17" t="s">
        <v>2853</v>
      </c>
    </row>
    <row r="126" spans="2:12" x14ac:dyDescent="0.25">
      <c r="B126" s="18">
        <v>120</v>
      </c>
      <c r="C126" s="15">
        <v>400</v>
      </c>
      <c r="D126" s="15">
        <v>0</v>
      </c>
      <c r="E126" s="15">
        <f t="shared" si="1"/>
        <v>400</v>
      </c>
      <c r="F126" s="14" t="s">
        <v>251</v>
      </c>
      <c r="G126" s="14" t="s">
        <v>825</v>
      </c>
      <c r="H126" s="14" t="s">
        <v>1391</v>
      </c>
      <c r="I126" s="16" t="s">
        <v>1925</v>
      </c>
      <c r="J126" s="14"/>
      <c r="K126" s="17" t="s">
        <v>2957</v>
      </c>
      <c r="L126" s="17" t="s">
        <v>2853</v>
      </c>
    </row>
    <row r="127" spans="2:12" x14ac:dyDescent="0.25">
      <c r="B127" s="14">
        <v>121</v>
      </c>
      <c r="C127" s="15">
        <v>400</v>
      </c>
      <c r="D127" s="15">
        <v>0</v>
      </c>
      <c r="E127" s="15">
        <f t="shared" si="1"/>
        <v>400</v>
      </c>
      <c r="F127" s="14" t="s">
        <v>385</v>
      </c>
      <c r="G127" s="14" t="s">
        <v>964</v>
      </c>
      <c r="H127" s="14" t="s">
        <v>1523</v>
      </c>
      <c r="I127" s="16" t="s">
        <v>2060</v>
      </c>
      <c r="J127" s="14"/>
      <c r="K127" s="17" t="s">
        <v>2958</v>
      </c>
      <c r="L127" s="17" t="s">
        <v>2853</v>
      </c>
    </row>
    <row r="128" spans="2:12" x14ac:dyDescent="0.25">
      <c r="B128" s="18">
        <v>122</v>
      </c>
      <c r="C128" s="15">
        <v>1400</v>
      </c>
      <c r="D128" s="15">
        <v>0</v>
      </c>
      <c r="E128" s="15">
        <f t="shared" si="1"/>
        <v>1400</v>
      </c>
      <c r="F128" s="14" t="s">
        <v>305</v>
      </c>
      <c r="G128" s="14" t="s">
        <v>881</v>
      </c>
      <c r="H128" s="14" t="s">
        <v>1445</v>
      </c>
      <c r="I128" s="16" t="s">
        <v>1981</v>
      </c>
      <c r="J128" s="14"/>
      <c r="K128" s="17" t="s">
        <v>2959</v>
      </c>
      <c r="L128" s="17" t="s">
        <v>2853</v>
      </c>
    </row>
    <row r="129" spans="2:12" x14ac:dyDescent="0.25">
      <c r="B129" s="14">
        <v>123</v>
      </c>
      <c r="C129" s="23">
        <v>0</v>
      </c>
      <c r="D129" s="23">
        <v>400</v>
      </c>
      <c r="E129" s="23">
        <f t="shared" si="1"/>
        <v>400</v>
      </c>
      <c r="F129" s="24" t="s">
        <v>330</v>
      </c>
      <c r="G129" s="24" t="s">
        <v>907</v>
      </c>
      <c r="H129" s="24" t="s">
        <v>1470</v>
      </c>
      <c r="I129" s="25" t="s">
        <v>2006</v>
      </c>
      <c r="J129" s="24" t="s">
        <v>2535</v>
      </c>
      <c r="K129" s="26" t="s">
        <v>2960</v>
      </c>
      <c r="L129" s="26" t="s">
        <v>2853</v>
      </c>
    </row>
    <row r="130" spans="2:12" x14ac:dyDescent="0.25">
      <c r="B130" s="18">
        <v>124</v>
      </c>
      <c r="C130" s="23">
        <v>0</v>
      </c>
      <c r="D130" s="23">
        <v>1500</v>
      </c>
      <c r="E130" s="23">
        <f t="shared" si="1"/>
        <v>1500</v>
      </c>
      <c r="F130" s="24" t="s">
        <v>407</v>
      </c>
      <c r="G130" s="24" t="s">
        <v>986</v>
      </c>
      <c r="H130" s="24" t="s">
        <v>1542</v>
      </c>
      <c r="I130" s="25" t="s">
        <v>2080</v>
      </c>
      <c r="J130" s="24" t="s">
        <v>2605</v>
      </c>
      <c r="K130" s="26" t="s">
        <v>2961</v>
      </c>
      <c r="L130" s="26" t="s">
        <v>2853</v>
      </c>
    </row>
    <row r="131" spans="2:12" x14ac:dyDescent="0.25">
      <c r="B131" s="14">
        <v>125</v>
      </c>
      <c r="C131" s="15">
        <v>0</v>
      </c>
      <c r="D131" s="15">
        <v>700</v>
      </c>
      <c r="E131" s="15">
        <f t="shared" si="1"/>
        <v>700</v>
      </c>
      <c r="F131" s="14" t="s">
        <v>23</v>
      </c>
      <c r="G131" s="14" t="s">
        <v>595</v>
      </c>
      <c r="H131" s="14" t="s">
        <v>1174</v>
      </c>
      <c r="I131" s="16" t="s">
        <v>1701</v>
      </c>
      <c r="J131" s="14" t="s">
        <v>2261</v>
      </c>
      <c r="K131" s="17" t="s">
        <v>2962</v>
      </c>
      <c r="L131" s="17" t="s">
        <v>2963</v>
      </c>
    </row>
    <row r="132" spans="2:12" x14ac:dyDescent="0.25">
      <c r="B132" s="18">
        <v>126</v>
      </c>
      <c r="C132" s="15">
        <v>0</v>
      </c>
      <c r="D132" s="15">
        <v>900</v>
      </c>
      <c r="E132" s="15">
        <f t="shared" si="1"/>
        <v>900</v>
      </c>
      <c r="F132" s="14" t="s">
        <v>29</v>
      </c>
      <c r="G132" s="14" t="s">
        <v>601</v>
      </c>
      <c r="H132" s="14" t="s">
        <v>1180</v>
      </c>
      <c r="I132" s="16" t="s">
        <v>1707</v>
      </c>
      <c r="J132" s="14" t="s">
        <v>2266</v>
      </c>
      <c r="K132" s="17" t="s">
        <v>2964</v>
      </c>
      <c r="L132" s="17" t="s">
        <v>2963</v>
      </c>
    </row>
    <row r="133" spans="2:12" x14ac:dyDescent="0.25">
      <c r="B133" s="14">
        <v>127</v>
      </c>
      <c r="C133" s="15">
        <v>0</v>
      </c>
      <c r="D133" s="15">
        <v>1300</v>
      </c>
      <c r="E133" s="15">
        <f t="shared" si="1"/>
        <v>1300</v>
      </c>
      <c r="F133" s="14" t="s">
        <v>34</v>
      </c>
      <c r="G133" s="14" t="s">
        <v>606</v>
      </c>
      <c r="H133" s="14" t="s">
        <v>1185</v>
      </c>
      <c r="I133" s="16" t="s">
        <v>1712</v>
      </c>
      <c r="J133" s="14" t="s">
        <v>2271</v>
      </c>
      <c r="K133" s="17" t="s">
        <v>2965</v>
      </c>
      <c r="L133" s="17" t="s">
        <v>2963</v>
      </c>
    </row>
    <row r="134" spans="2:12" x14ac:dyDescent="0.25">
      <c r="B134" s="18">
        <v>128</v>
      </c>
      <c r="C134" s="15">
        <v>0</v>
      </c>
      <c r="D134" s="15">
        <v>1200</v>
      </c>
      <c r="E134" s="15">
        <f t="shared" si="1"/>
        <v>1200</v>
      </c>
      <c r="F134" s="14" t="s">
        <v>37</v>
      </c>
      <c r="G134" s="14" t="s">
        <v>609</v>
      </c>
      <c r="H134" s="14" t="s">
        <v>1187</v>
      </c>
      <c r="I134" s="16" t="s">
        <v>1715</v>
      </c>
      <c r="J134" s="14" t="s">
        <v>2274</v>
      </c>
      <c r="K134" s="17" t="s">
        <v>2966</v>
      </c>
      <c r="L134" s="17" t="s">
        <v>2963</v>
      </c>
    </row>
    <row r="135" spans="2:12" x14ac:dyDescent="0.25">
      <c r="B135" s="14">
        <v>129</v>
      </c>
      <c r="C135" s="15">
        <v>0</v>
      </c>
      <c r="D135" s="15">
        <v>1500</v>
      </c>
      <c r="E135" s="15">
        <f t="shared" ref="E135:E198" si="2">C135+D135</f>
        <v>1500</v>
      </c>
      <c r="F135" s="14" t="s">
        <v>44</v>
      </c>
      <c r="G135" s="14" t="s">
        <v>616</v>
      </c>
      <c r="H135" s="14" t="s">
        <v>1194</v>
      </c>
      <c r="I135" s="16" t="s">
        <v>1722</v>
      </c>
      <c r="J135" s="14" t="s">
        <v>2281</v>
      </c>
      <c r="K135" s="17" t="s">
        <v>2967</v>
      </c>
      <c r="L135" s="17" t="s">
        <v>2963</v>
      </c>
    </row>
    <row r="136" spans="2:12" x14ac:dyDescent="0.25">
      <c r="B136" s="18">
        <v>130</v>
      </c>
      <c r="C136" s="15">
        <v>0</v>
      </c>
      <c r="D136" s="15">
        <v>5000</v>
      </c>
      <c r="E136" s="15">
        <f t="shared" si="2"/>
        <v>5000</v>
      </c>
      <c r="F136" s="14" t="s">
        <v>47</v>
      </c>
      <c r="G136" s="14" t="s">
        <v>619</v>
      </c>
      <c r="H136" s="14" t="s">
        <v>1197</v>
      </c>
      <c r="I136" s="16" t="s">
        <v>1725</v>
      </c>
      <c r="J136" s="14"/>
      <c r="K136" s="17" t="s">
        <v>2968</v>
      </c>
      <c r="L136" s="17" t="s">
        <v>2963</v>
      </c>
    </row>
    <row r="137" spans="2:12" x14ac:dyDescent="0.25">
      <c r="B137" s="14">
        <v>131</v>
      </c>
      <c r="C137" s="15">
        <v>0</v>
      </c>
      <c r="D137" s="15">
        <v>1600</v>
      </c>
      <c r="E137" s="15">
        <f t="shared" si="2"/>
        <v>1600</v>
      </c>
      <c r="F137" s="14" t="s">
        <v>53</v>
      </c>
      <c r="G137" s="14" t="s">
        <v>625</v>
      </c>
      <c r="H137" s="14" t="s">
        <v>1203</v>
      </c>
      <c r="I137" s="16" t="s">
        <v>1731</v>
      </c>
      <c r="J137" s="14" t="s">
        <v>2289</v>
      </c>
      <c r="K137" s="17" t="s">
        <v>2969</v>
      </c>
      <c r="L137" s="17" t="s">
        <v>2963</v>
      </c>
    </row>
    <row r="138" spans="2:12" x14ac:dyDescent="0.25">
      <c r="B138" s="18">
        <v>132</v>
      </c>
      <c r="C138" s="15">
        <v>0</v>
      </c>
      <c r="D138" s="15">
        <v>1900</v>
      </c>
      <c r="E138" s="15">
        <f t="shared" si="2"/>
        <v>1900</v>
      </c>
      <c r="F138" s="14" t="s">
        <v>58</v>
      </c>
      <c r="G138" s="14" t="s">
        <v>630</v>
      </c>
      <c r="H138" s="14" t="s">
        <v>1208</v>
      </c>
      <c r="I138" s="16" t="s">
        <v>1736</v>
      </c>
      <c r="J138" s="14" t="s">
        <v>2294</v>
      </c>
      <c r="K138" s="17" t="s">
        <v>2970</v>
      </c>
      <c r="L138" s="17" t="s">
        <v>2963</v>
      </c>
    </row>
    <row r="139" spans="2:12" x14ac:dyDescent="0.25">
      <c r="B139" s="14">
        <v>133</v>
      </c>
      <c r="C139" s="15">
        <v>0</v>
      </c>
      <c r="D139" s="15">
        <v>2000</v>
      </c>
      <c r="E139" s="15">
        <f t="shared" si="2"/>
        <v>2000</v>
      </c>
      <c r="F139" s="14" t="s">
        <v>83</v>
      </c>
      <c r="G139" s="14" t="s">
        <v>655</v>
      </c>
      <c r="H139" s="14" t="s">
        <v>1233</v>
      </c>
      <c r="I139" s="16" t="s">
        <v>1761</v>
      </c>
      <c r="J139" s="14" t="s">
        <v>2317</v>
      </c>
      <c r="K139" s="17" t="s">
        <v>2971</v>
      </c>
      <c r="L139" s="17" t="s">
        <v>2963</v>
      </c>
    </row>
    <row r="140" spans="2:12" x14ac:dyDescent="0.25">
      <c r="B140" s="18">
        <v>134</v>
      </c>
      <c r="C140" s="15">
        <v>0</v>
      </c>
      <c r="D140" s="15">
        <v>3000</v>
      </c>
      <c r="E140" s="15">
        <f t="shared" si="2"/>
        <v>3000</v>
      </c>
      <c r="F140" s="14" t="s">
        <v>97</v>
      </c>
      <c r="G140" s="14" t="s">
        <v>669</v>
      </c>
      <c r="H140" s="14" t="s">
        <v>1247</v>
      </c>
      <c r="I140" s="16" t="s">
        <v>1775</v>
      </c>
      <c r="J140" s="14" t="s">
        <v>2331</v>
      </c>
      <c r="K140" s="17" t="s">
        <v>2972</v>
      </c>
      <c r="L140" s="17" t="s">
        <v>2963</v>
      </c>
    </row>
    <row r="141" spans="2:12" x14ac:dyDescent="0.25">
      <c r="B141" s="14">
        <v>135</v>
      </c>
      <c r="C141" s="15">
        <v>0</v>
      </c>
      <c r="D141" s="15">
        <v>7100</v>
      </c>
      <c r="E141" s="15">
        <f t="shared" si="2"/>
        <v>7100</v>
      </c>
      <c r="F141" s="14" t="s">
        <v>99</v>
      </c>
      <c r="G141" s="14" t="s">
        <v>671</v>
      </c>
      <c r="H141" s="14" t="s">
        <v>1249</v>
      </c>
      <c r="I141" s="16" t="s">
        <v>1775</v>
      </c>
      <c r="J141" s="14" t="s">
        <v>2332</v>
      </c>
      <c r="K141" s="17" t="s">
        <v>2973</v>
      </c>
      <c r="L141" s="17" t="s">
        <v>2963</v>
      </c>
    </row>
    <row r="142" spans="2:12" x14ac:dyDescent="0.25">
      <c r="B142" s="18">
        <v>136</v>
      </c>
      <c r="C142" s="15">
        <v>0</v>
      </c>
      <c r="D142" s="15">
        <v>5000</v>
      </c>
      <c r="E142" s="15">
        <f t="shared" si="2"/>
        <v>5000</v>
      </c>
      <c r="F142" s="14" t="s">
        <v>101</v>
      </c>
      <c r="G142" s="14" t="s">
        <v>673</v>
      </c>
      <c r="H142" s="14" t="s">
        <v>1251</v>
      </c>
      <c r="I142" s="16" t="s">
        <v>1778</v>
      </c>
      <c r="J142" s="14" t="s">
        <v>2334</v>
      </c>
      <c r="K142" s="17" t="s">
        <v>2974</v>
      </c>
      <c r="L142" s="17" t="s">
        <v>2963</v>
      </c>
    </row>
    <row r="143" spans="2:12" x14ac:dyDescent="0.25">
      <c r="B143" s="14">
        <v>137</v>
      </c>
      <c r="C143" s="15">
        <v>0</v>
      </c>
      <c r="D143" s="15">
        <v>1300</v>
      </c>
      <c r="E143" s="15">
        <f t="shared" si="2"/>
        <v>1300</v>
      </c>
      <c r="F143" s="14" t="s">
        <v>110</v>
      </c>
      <c r="G143" s="14" t="s">
        <v>683</v>
      </c>
      <c r="H143" s="14" t="s">
        <v>1260</v>
      </c>
      <c r="I143" s="16" t="s">
        <v>1787</v>
      </c>
      <c r="J143" s="14" t="s">
        <v>2343</v>
      </c>
      <c r="K143" s="17" t="s">
        <v>2975</v>
      </c>
      <c r="L143" s="17" t="s">
        <v>2963</v>
      </c>
    </row>
    <row r="144" spans="2:12" x14ac:dyDescent="0.25">
      <c r="B144" s="18">
        <v>138</v>
      </c>
      <c r="C144" s="15">
        <v>0</v>
      </c>
      <c r="D144" s="15">
        <v>800</v>
      </c>
      <c r="E144" s="15">
        <f t="shared" si="2"/>
        <v>800</v>
      </c>
      <c r="F144" s="14" t="s">
        <v>118</v>
      </c>
      <c r="G144" s="14" t="s">
        <v>691</v>
      </c>
      <c r="H144" s="14" t="s">
        <v>1268</v>
      </c>
      <c r="I144" s="16" t="s">
        <v>1795</v>
      </c>
      <c r="J144" s="14" t="s">
        <v>2349</v>
      </c>
      <c r="K144" s="17" t="s">
        <v>2976</v>
      </c>
      <c r="L144" s="17" t="s">
        <v>2963</v>
      </c>
    </row>
    <row r="145" spans="2:12" x14ac:dyDescent="0.25">
      <c r="B145" s="14">
        <v>139</v>
      </c>
      <c r="C145" s="15">
        <v>0</v>
      </c>
      <c r="D145" s="15">
        <v>400</v>
      </c>
      <c r="E145" s="15">
        <f t="shared" si="2"/>
        <v>400</v>
      </c>
      <c r="F145" s="14" t="s">
        <v>129</v>
      </c>
      <c r="G145" s="14" t="s">
        <v>702</v>
      </c>
      <c r="H145" s="14" t="s">
        <v>1278</v>
      </c>
      <c r="I145" s="16" t="s">
        <v>1806</v>
      </c>
      <c r="J145" s="14" t="s">
        <v>2358</v>
      </c>
      <c r="K145" s="17" t="s">
        <v>2977</v>
      </c>
      <c r="L145" s="17" t="s">
        <v>2963</v>
      </c>
    </row>
    <row r="146" spans="2:12" x14ac:dyDescent="0.25">
      <c r="B146" s="18">
        <v>140</v>
      </c>
      <c r="C146" s="15">
        <v>0</v>
      </c>
      <c r="D146" s="15">
        <v>1000</v>
      </c>
      <c r="E146" s="15">
        <f t="shared" si="2"/>
        <v>1000</v>
      </c>
      <c r="F146" s="14" t="s">
        <v>147</v>
      </c>
      <c r="G146" s="14" t="s">
        <v>720</v>
      </c>
      <c r="H146" s="14" t="s">
        <v>1295</v>
      </c>
      <c r="I146" s="16" t="s">
        <v>1787</v>
      </c>
      <c r="J146" s="14" t="s">
        <v>2375</v>
      </c>
      <c r="K146" s="17" t="s">
        <v>2978</v>
      </c>
      <c r="L146" s="17" t="s">
        <v>2963</v>
      </c>
    </row>
    <row r="147" spans="2:12" x14ac:dyDescent="0.25">
      <c r="B147" s="14">
        <v>141</v>
      </c>
      <c r="C147" s="15">
        <v>0</v>
      </c>
      <c r="D147" s="15">
        <v>2200</v>
      </c>
      <c r="E147" s="15">
        <f t="shared" si="2"/>
        <v>2200</v>
      </c>
      <c r="F147" s="14" t="s">
        <v>148</v>
      </c>
      <c r="G147" s="14" t="s">
        <v>722</v>
      </c>
      <c r="H147" s="14" t="s">
        <v>1297</v>
      </c>
      <c r="I147" s="16" t="s">
        <v>1824</v>
      </c>
      <c r="J147" s="14" t="s">
        <v>2377</v>
      </c>
      <c r="K147" s="17" t="s">
        <v>2979</v>
      </c>
      <c r="L147" s="17" t="s">
        <v>2963</v>
      </c>
    </row>
    <row r="148" spans="2:12" x14ac:dyDescent="0.25">
      <c r="B148" s="18">
        <v>142</v>
      </c>
      <c r="C148" s="15">
        <v>0</v>
      </c>
      <c r="D148" s="15">
        <v>1900</v>
      </c>
      <c r="E148" s="15">
        <f t="shared" si="2"/>
        <v>1900</v>
      </c>
      <c r="F148" s="14" t="s">
        <v>172</v>
      </c>
      <c r="G148" s="14" t="s">
        <v>746</v>
      </c>
      <c r="H148" s="14" t="s">
        <v>1204</v>
      </c>
      <c r="I148" s="16" t="s">
        <v>1848</v>
      </c>
      <c r="J148" s="14" t="s">
        <v>2399</v>
      </c>
      <c r="K148" s="17" t="s">
        <v>2980</v>
      </c>
      <c r="L148" s="17" t="s">
        <v>2963</v>
      </c>
    </row>
    <row r="149" spans="2:12" x14ac:dyDescent="0.25">
      <c r="B149" s="14">
        <v>143</v>
      </c>
      <c r="C149" s="15">
        <v>0</v>
      </c>
      <c r="D149" s="15">
        <v>3000</v>
      </c>
      <c r="E149" s="15">
        <f t="shared" si="2"/>
        <v>3000</v>
      </c>
      <c r="F149" s="14" t="s">
        <v>192</v>
      </c>
      <c r="G149" s="14" t="s">
        <v>766</v>
      </c>
      <c r="H149" s="14" t="s">
        <v>1337</v>
      </c>
      <c r="I149" s="16" t="s">
        <v>1868</v>
      </c>
      <c r="J149" s="14" t="s">
        <v>2415</v>
      </c>
      <c r="K149" s="17" t="s">
        <v>2981</v>
      </c>
      <c r="L149" s="17" t="s">
        <v>2963</v>
      </c>
    </row>
    <row r="150" spans="2:12" x14ac:dyDescent="0.25">
      <c r="B150" s="18">
        <v>144</v>
      </c>
      <c r="C150" s="15">
        <v>0</v>
      </c>
      <c r="D150" s="15">
        <v>10300</v>
      </c>
      <c r="E150" s="15">
        <f t="shared" si="2"/>
        <v>10300</v>
      </c>
      <c r="F150" s="14" t="s">
        <v>195</v>
      </c>
      <c r="G150" s="14" t="s">
        <v>769</v>
      </c>
      <c r="H150" s="14" t="s">
        <v>1340</v>
      </c>
      <c r="I150" s="16" t="s">
        <v>1870</v>
      </c>
      <c r="J150" s="14" t="s">
        <v>2417</v>
      </c>
      <c r="K150" s="17" t="s">
        <v>2982</v>
      </c>
      <c r="L150" s="17" t="s">
        <v>2963</v>
      </c>
    </row>
    <row r="151" spans="2:12" x14ac:dyDescent="0.25">
      <c r="B151" s="14">
        <v>145</v>
      </c>
      <c r="C151" s="15">
        <v>0</v>
      </c>
      <c r="D151" s="15">
        <v>3000</v>
      </c>
      <c r="E151" s="15">
        <f t="shared" si="2"/>
        <v>3000</v>
      </c>
      <c r="F151" s="14" t="s">
        <v>204</v>
      </c>
      <c r="G151" s="14" t="s">
        <v>778</v>
      </c>
      <c r="H151" s="14" t="s">
        <v>1347</v>
      </c>
      <c r="I151" s="16" t="s">
        <v>1879</v>
      </c>
      <c r="J151" s="14" t="s">
        <v>2425</v>
      </c>
      <c r="K151" s="17" t="s">
        <v>2983</v>
      </c>
      <c r="L151" s="17" t="s">
        <v>2963</v>
      </c>
    </row>
    <row r="152" spans="2:12" x14ac:dyDescent="0.25">
      <c r="B152" s="18">
        <v>146</v>
      </c>
      <c r="C152" s="15">
        <v>0</v>
      </c>
      <c r="D152" s="15">
        <v>1100</v>
      </c>
      <c r="E152" s="15">
        <f t="shared" si="2"/>
        <v>1100</v>
      </c>
      <c r="F152" s="14" t="s">
        <v>212</v>
      </c>
      <c r="G152" s="14" t="s">
        <v>786</v>
      </c>
      <c r="H152" s="14" t="s">
        <v>1355</v>
      </c>
      <c r="I152" s="16" t="s">
        <v>1887</v>
      </c>
      <c r="J152" s="14" t="s">
        <v>2431</v>
      </c>
      <c r="K152" s="17" t="s">
        <v>2984</v>
      </c>
      <c r="L152" s="17" t="s">
        <v>2963</v>
      </c>
    </row>
    <row r="153" spans="2:12" x14ac:dyDescent="0.25">
      <c r="B153" s="14">
        <v>147</v>
      </c>
      <c r="C153" s="15">
        <v>0</v>
      </c>
      <c r="D153" s="15">
        <v>3900</v>
      </c>
      <c r="E153" s="15">
        <f t="shared" si="2"/>
        <v>3900</v>
      </c>
      <c r="F153" s="14" t="s">
        <v>229</v>
      </c>
      <c r="G153" s="14" t="s">
        <v>803</v>
      </c>
      <c r="H153" s="14" t="s">
        <v>1370</v>
      </c>
      <c r="I153" s="16" t="s">
        <v>1903</v>
      </c>
      <c r="J153" s="14" t="s">
        <v>2446</v>
      </c>
      <c r="K153" s="17" t="s">
        <v>2985</v>
      </c>
      <c r="L153" s="17" t="s">
        <v>2963</v>
      </c>
    </row>
    <row r="154" spans="2:12" x14ac:dyDescent="0.25">
      <c r="B154" s="18">
        <v>148</v>
      </c>
      <c r="C154" s="15">
        <v>0</v>
      </c>
      <c r="D154" s="15">
        <v>700</v>
      </c>
      <c r="E154" s="15">
        <f t="shared" si="2"/>
        <v>700</v>
      </c>
      <c r="F154" s="14" t="s">
        <v>247</v>
      </c>
      <c r="G154" s="14" t="s">
        <v>821</v>
      </c>
      <c r="H154" s="14" t="s">
        <v>1387</v>
      </c>
      <c r="I154" s="16" t="s">
        <v>1921</v>
      </c>
      <c r="J154" s="14" t="s">
        <v>2461</v>
      </c>
      <c r="K154" s="17" t="s">
        <v>2986</v>
      </c>
      <c r="L154" s="17" t="s">
        <v>2963</v>
      </c>
    </row>
    <row r="155" spans="2:12" x14ac:dyDescent="0.25">
      <c r="B155" s="14">
        <v>149</v>
      </c>
      <c r="C155" s="15">
        <v>0</v>
      </c>
      <c r="D155" s="15">
        <v>1500</v>
      </c>
      <c r="E155" s="15">
        <f t="shared" si="2"/>
        <v>1500</v>
      </c>
      <c r="F155" s="14" t="s">
        <v>252</v>
      </c>
      <c r="G155" s="14" t="s">
        <v>826</v>
      </c>
      <c r="H155" s="14" t="s">
        <v>1392</v>
      </c>
      <c r="I155" s="16" t="s">
        <v>1926</v>
      </c>
      <c r="J155" s="14" t="s">
        <v>2465</v>
      </c>
      <c r="K155" s="17" t="s">
        <v>2987</v>
      </c>
      <c r="L155" s="17" t="s">
        <v>2963</v>
      </c>
    </row>
    <row r="156" spans="2:12" x14ac:dyDescent="0.25">
      <c r="B156" s="18">
        <v>150</v>
      </c>
      <c r="C156" s="15">
        <v>0</v>
      </c>
      <c r="D156" s="15">
        <v>600</v>
      </c>
      <c r="E156" s="15">
        <f t="shared" si="2"/>
        <v>600</v>
      </c>
      <c r="F156" s="14" t="s">
        <v>253</v>
      </c>
      <c r="G156" s="14" t="s">
        <v>827</v>
      </c>
      <c r="H156" s="14" t="s">
        <v>1393</v>
      </c>
      <c r="I156" s="16" t="s">
        <v>1927</v>
      </c>
      <c r="J156" s="14" t="s">
        <v>2466</v>
      </c>
      <c r="K156" s="17" t="s">
        <v>2988</v>
      </c>
      <c r="L156" s="17" t="s">
        <v>2963</v>
      </c>
    </row>
    <row r="157" spans="2:12" x14ac:dyDescent="0.25">
      <c r="B157" s="14">
        <v>151</v>
      </c>
      <c r="C157" s="15">
        <v>0</v>
      </c>
      <c r="D157" s="15">
        <v>300</v>
      </c>
      <c r="E157" s="15">
        <f t="shared" si="2"/>
        <v>300</v>
      </c>
      <c r="F157" s="14" t="s">
        <v>256</v>
      </c>
      <c r="G157" s="14" t="s">
        <v>830</v>
      </c>
      <c r="H157" s="14" t="s">
        <v>1396</v>
      </c>
      <c r="I157" s="16" t="s">
        <v>1930</v>
      </c>
      <c r="J157" s="14" t="s">
        <v>2469</v>
      </c>
      <c r="K157" s="17" t="s">
        <v>2989</v>
      </c>
      <c r="L157" s="17" t="s">
        <v>2963</v>
      </c>
    </row>
    <row r="158" spans="2:12" x14ac:dyDescent="0.25">
      <c r="B158" s="18">
        <v>152</v>
      </c>
      <c r="C158" s="15">
        <v>0</v>
      </c>
      <c r="D158" s="15">
        <v>400</v>
      </c>
      <c r="E158" s="15">
        <f t="shared" si="2"/>
        <v>400</v>
      </c>
      <c r="F158" s="14" t="s">
        <v>273</v>
      </c>
      <c r="G158" s="14" t="s">
        <v>847</v>
      </c>
      <c r="H158" s="14" t="s">
        <v>1413</v>
      </c>
      <c r="I158" s="16" t="s">
        <v>1947</v>
      </c>
      <c r="J158" s="14" t="s">
        <v>2485</v>
      </c>
      <c r="K158" s="17" t="s">
        <v>2990</v>
      </c>
      <c r="L158" s="17" t="s">
        <v>2963</v>
      </c>
    </row>
    <row r="159" spans="2:12" x14ac:dyDescent="0.25">
      <c r="B159" s="14">
        <v>153</v>
      </c>
      <c r="C159" s="15">
        <v>0</v>
      </c>
      <c r="D159" s="15">
        <v>3000</v>
      </c>
      <c r="E159" s="15">
        <f t="shared" si="2"/>
        <v>3000</v>
      </c>
      <c r="F159" s="14" t="s">
        <v>285</v>
      </c>
      <c r="G159" s="14" t="s">
        <v>859</v>
      </c>
      <c r="H159" s="14" t="s">
        <v>1423</v>
      </c>
      <c r="I159" s="16" t="s">
        <v>1959</v>
      </c>
      <c r="J159" s="14" t="s">
        <v>2496</v>
      </c>
      <c r="K159" s="17" t="s">
        <v>2991</v>
      </c>
      <c r="L159" s="17" t="s">
        <v>2963</v>
      </c>
    </row>
    <row r="160" spans="2:12" x14ac:dyDescent="0.25">
      <c r="B160" s="18">
        <v>154</v>
      </c>
      <c r="C160" s="15">
        <v>0</v>
      </c>
      <c r="D160" s="15">
        <v>4500</v>
      </c>
      <c r="E160" s="15">
        <f t="shared" si="2"/>
        <v>4500</v>
      </c>
      <c r="F160" s="14" t="s">
        <v>293</v>
      </c>
      <c r="G160" s="14" t="s">
        <v>869</v>
      </c>
      <c r="H160" s="14" t="s">
        <v>1433</v>
      </c>
      <c r="I160" s="16" t="s">
        <v>1969</v>
      </c>
      <c r="J160" s="14" t="s">
        <v>2503</v>
      </c>
      <c r="K160" s="17" t="s">
        <v>2992</v>
      </c>
      <c r="L160" s="17" t="s">
        <v>2963</v>
      </c>
    </row>
    <row r="161" spans="2:12" x14ac:dyDescent="0.25">
      <c r="B161" s="14">
        <v>155</v>
      </c>
      <c r="C161" s="15">
        <v>0</v>
      </c>
      <c r="D161" s="15">
        <v>4600</v>
      </c>
      <c r="E161" s="15">
        <f t="shared" si="2"/>
        <v>4600</v>
      </c>
      <c r="F161" s="14" t="s">
        <v>300</v>
      </c>
      <c r="G161" s="14" t="s">
        <v>876</v>
      </c>
      <c r="H161" s="14" t="s">
        <v>1440</v>
      </c>
      <c r="I161" s="16" t="s">
        <v>1976</v>
      </c>
      <c r="J161" s="14" t="s">
        <v>2509</v>
      </c>
      <c r="K161" s="17" t="s">
        <v>2993</v>
      </c>
      <c r="L161" s="17" t="s">
        <v>2963</v>
      </c>
    </row>
    <row r="162" spans="2:12" x14ac:dyDescent="0.25">
      <c r="B162" s="18">
        <v>156</v>
      </c>
      <c r="C162" s="15">
        <v>0</v>
      </c>
      <c r="D162" s="15">
        <v>1000</v>
      </c>
      <c r="E162" s="15">
        <f t="shared" si="2"/>
        <v>1000</v>
      </c>
      <c r="F162" s="14" t="s">
        <v>334</v>
      </c>
      <c r="G162" s="14" t="s">
        <v>911</v>
      </c>
      <c r="H162" s="14" t="s">
        <v>1474</v>
      </c>
      <c r="I162" s="16" t="s">
        <v>1927</v>
      </c>
      <c r="J162" s="14" t="s">
        <v>2539</v>
      </c>
      <c r="K162" s="17" t="s">
        <v>2994</v>
      </c>
      <c r="L162" s="17" t="s">
        <v>2963</v>
      </c>
    </row>
    <row r="163" spans="2:12" x14ac:dyDescent="0.25">
      <c r="B163" s="14">
        <v>157</v>
      </c>
      <c r="C163" s="15">
        <v>0</v>
      </c>
      <c r="D163" s="15">
        <v>3000</v>
      </c>
      <c r="E163" s="15">
        <f t="shared" si="2"/>
        <v>3000</v>
      </c>
      <c r="F163" s="14" t="s">
        <v>342</v>
      </c>
      <c r="G163" s="14" t="s">
        <v>920</v>
      </c>
      <c r="H163" s="14" t="s">
        <v>1483</v>
      </c>
      <c r="I163" s="16" t="s">
        <v>2017</v>
      </c>
      <c r="J163" s="14" t="s">
        <v>2546</v>
      </c>
      <c r="K163" s="17" t="s">
        <v>2995</v>
      </c>
      <c r="L163" s="17" t="s">
        <v>2963</v>
      </c>
    </row>
    <row r="164" spans="2:12" x14ac:dyDescent="0.25">
      <c r="B164" s="18">
        <v>158</v>
      </c>
      <c r="C164" s="15">
        <v>0</v>
      </c>
      <c r="D164" s="15">
        <v>2000</v>
      </c>
      <c r="E164" s="15">
        <f t="shared" si="2"/>
        <v>2000</v>
      </c>
      <c r="F164" s="14" t="s">
        <v>346</v>
      </c>
      <c r="G164" s="14" t="s">
        <v>924</v>
      </c>
      <c r="H164" s="14" t="s">
        <v>1463</v>
      </c>
      <c r="I164" s="16" t="s">
        <v>2021</v>
      </c>
      <c r="J164" s="14" t="s">
        <v>2550</v>
      </c>
      <c r="K164" s="17" t="s">
        <v>2996</v>
      </c>
      <c r="L164" s="17" t="s">
        <v>2963</v>
      </c>
    </row>
    <row r="165" spans="2:12" x14ac:dyDescent="0.25">
      <c r="B165" s="14">
        <v>159</v>
      </c>
      <c r="C165" s="15">
        <v>0</v>
      </c>
      <c r="D165" s="15">
        <v>2000</v>
      </c>
      <c r="E165" s="15">
        <f t="shared" si="2"/>
        <v>2000</v>
      </c>
      <c r="F165" s="14" t="s">
        <v>379</v>
      </c>
      <c r="G165" s="14" t="s">
        <v>957</v>
      </c>
      <c r="H165" s="14" t="s">
        <v>1517</v>
      </c>
      <c r="I165" s="16" t="s">
        <v>2053</v>
      </c>
      <c r="J165" s="14" t="s">
        <v>2580</v>
      </c>
      <c r="K165" s="17" t="s">
        <v>2997</v>
      </c>
      <c r="L165" s="17" t="s">
        <v>2963</v>
      </c>
    </row>
    <row r="166" spans="2:12" x14ac:dyDescent="0.25">
      <c r="B166" s="18">
        <v>160</v>
      </c>
      <c r="C166" s="15">
        <v>0</v>
      </c>
      <c r="D166" s="15">
        <v>800</v>
      </c>
      <c r="E166" s="15">
        <f t="shared" si="2"/>
        <v>800</v>
      </c>
      <c r="F166" s="14" t="s">
        <v>380</v>
      </c>
      <c r="G166" s="14" t="s">
        <v>958</v>
      </c>
      <c r="H166" s="14" t="s">
        <v>1383</v>
      </c>
      <c r="I166" s="16" t="s">
        <v>2054</v>
      </c>
      <c r="J166" s="14" t="s">
        <v>2581</v>
      </c>
      <c r="K166" s="17" t="s">
        <v>2998</v>
      </c>
      <c r="L166" s="17" t="s">
        <v>2963</v>
      </c>
    </row>
    <row r="167" spans="2:12" x14ac:dyDescent="0.25">
      <c r="B167" s="14">
        <v>161</v>
      </c>
      <c r="C167" s="15">
        <v>0</v>
      </c>
      <c r="D167" s="15">
        <v>10000</v>
      </c>
      <c r="E167" s="15">
        <f t="shared" si="2"/>
        <v>10000</v>
      </c>
      <c r="F167" s="14" t="s">
        <v>383</v>
      </c>
      <c r="G167" s="14" t="s">
        <v>961</v>
      </c>
      <c r="H167" s="14" t="s">
        <v>1520</v>
      </c>
      <c r="I167" s="16" t="s">
        <v>2057</v>
      </c>
      <c r="J167" s="14" t="s">
        <v>2584</v>
      </c>
      <c r="K167" s="17" t="s">
        <v>2999</v>
      </c>
      <c r="L167" s="17" t="s">
        <v>2963</v>
      </c>
    </row>
    <row r="168" spans="2:12" x14ac:dyDescent="0.25">
      <c r="B168" s="18">
        <v>162</v>
      </c>
      <c r="C168" s="15">
        <v>0</v>
      </c>
      <c r="D168" s="15">
        <v>700</v>
      </c>
      <c r="E168" s="15">
        <f t="shared" si="2"/>
        <v>700</v>
      </c>
      <c r="F168" s="14" t="s">
        <v>393</v>
      </c>
      <c r="G168" s="14" t="s">
        <v>972</v>
      </c>
      <c r="H168" s="14" t="s">
        <v>1530</v>
      </c>
      <c r="I168" s="16" t="s">
        <v>1976</v>
      </c>
      <c r="J168" s="14" t="s">
        <v>2593</v>
      </c>
      <c r="K168" s="17" t="s">
        <v>3000</v>
      </c>
      <c r="L168" s="17" t="s">
        <v>2963</v>
      </c>
    </row>
    <row r="169" spans="2:12" x14ac:dyDescent="0.25">
      <c r="B169" s="14">
        <v>163</v>
      </c>
      <c r="C169" s="15">
        <v>0</v>
      </c>
      <c r="D169" s="15">
        <v>3500</v>
      </c>
      <c r="E169" s="15">
        <f t="shared" si="2"/>
        <v>3500</v>
      </c>
      <c r="F169" s="14" t="s">
        <v>396</v>
      </c>
      <c r="G169" s="14" t="s">
        <v>975</v>
      </c>
      <c r="H169" s="14" t="s">
        <v>1446</v>
      </c>
      <c r="I169" s="16" t="s">
        <v>1887</v>
      </c>
      <c r="J169" s="14" t="s">
        <v>2596</v>
      </c>
      <c r="K169" s="17" t="s">
        <v>3001</v>
      </c>
      <c r="L169" s="17" t="s">
        <v>2963</v>
      </c>
    </row>
    <row r="170" spans="2:12" x14ac:dyDescent="0.25">
      <c r="B170" s="18">
        <v>164</v>
      </c>
      <c r="C170" s="15">
        <v>0</v>
      </c>
      <c r="D170" s="15">
        <v>400</v>
      </c>
      <c r="E170" s="15">
        <f t="shared" si="2"/>
        <v>400</v>
      </c>
      <c r="F170" s="14" t="s">
        <v>403</v>
      </c>
      <c r="G170" s="14" t="s">
        <v>982</v>
      </c>
      <c r="H170" s="14" t="s">
        <v>1538</v>
      </c>
      <c r="I170" s="16" t="s">
        <v>2076</v>
      </c>
      <c r="J170" s="14" t="s">
        <v>2601</v>
      </c>
      <c r="K170" s="17" t="s">
        <v>3002</v>
      </c>
      <c r="L170" s="17" t="s">
        <v>2963</v>
      </c>
    </row>
    <row r="171" spans="2:12" x14ac:dyDescent="0.25">
      <c r="B171" s="14">
        <v>165</v>
      </c>
      <c r="C171" s="15">
        <v>0</v>
      </c>
      <c r="D171" s="15">
        <v>2000</v>
      </c>
      <c r="E171" s="15">
        <f t="shared" si="2"/>
        <v>2000</v>
      </c>
      <c r="F171" s="14" t="s">
        <v>411</v>
      </c>
      <c r="G171" s="14" t="s">
        <v>990</v>
      </c>
      <c r="H171" s="14" t="s">
        <v>1275</v>
      </c>
      <c r="I171" s="16" t="s">
        <v>2084</v>
      </c>
      <c r="J171" s="14" t="s">
        <v>2609</v>
      </c>
      <c r="K171" s="17" t="s">
        <v>3003</v>
      </c>
      <c r="L171" s="17" t="s">
        <v>2963</v>
      </c>
    </row>
    <row r="172" spans="2:12" x14ac:dyDescent="0.25">
      <c r="B172" s="18">
        <v>166</v>
      </c>
      <c r="C172" s="15">
        <v>0</v>
      </c>
      <c r="D172" s="15">
        <v>1500</v>
      </c>
      <c r="E172" s="15">
        <f t="shared" si="2"/>
        <v>1500</v>
      </c>
      <c r="F172" s="14" t="s">
        <v>415</v>
      </c>
      <c r="G172" s="14" t="s">
        <v>994</v>
      </c>
      <c r="H172" s="14" t="s">
        <v>1549</v>
      </c>
      <c r="I172" s="16" t="s">
        <v>2088</v>
      </c>
      <c r="J172" s="14" t="s">
        <v>2612</v>
      </c>
      <c r="K172" s="17" t="s">
        <v>3004</v>
      </c>
      <c r="L172" s="17" t="s">
        <v>2963</v>
      </c>
    </row>
    <row r="173" spans="2:12" x14ac:dyDescent="0.25">
      <c r="B173" s="14">
        <v>167</v>
      </c>
      <c r="C173" s="15">
        <v>0</v>
      </c>
      <c r="D173" s="15">
        <v>200</v>
      </c>
      <c r="E173" s="15">
        <f t="shared" si="2"/>
        <v>200</v>
      </c>
      <c r="F173" s="14" t="s">
        <v>421</v>
      </c>
      <c r="G173" s="14" t="s">
        <v>1000</v>
      </c>
      <c r="H173" s="14" t="s">
        <v>1554</v>
      </c>
      <c r="I173" s="16" t="s">
        <v>2093</v>
      </c>
      <c r="J173" s="14" t="s">
        <v>2617</v>
      </c>
      <c r="K173" s="17" t="s">
        <v>3005</v>
      </c>
      <c r="L173" s="17" t="s">
        <v>2963</v>
      </c>
    </row>
    <row r="174" spans="2:12" x14ac:dyDescent="0.25">
      <c r="B174" s="18">
        <v>168</v>
      </c>
      <c r="C174" s="15">
        <v>0</v>
      </c>
      <c r="D174" s="15">
        <v>4000</v>
      </c>
      <c r="E174" s="15">
        <f t="shared" si="2"/>
        <v>4000</v>
      </c>
      <c r="F174" s="14" t="s">
        <v>434</v>
      </c>
      <c r="G174" s="14" t="s">
        <v>1013</v>
      </c>
      <c r="H174" s="14" t="s">
        <v>1467</v>
      </c>
      <c r="I174" s="16" t="s">
        <v>2106</v>
      </c>
      <c r="J174" s="14" t="s">
        <v>2628</v>
      </c>
      <c r="K174" s="17" t="s">
        <v>3006</v>
      </c>
      <c r="L174" s="17" t="s">
        <v>2963</v>
      </c>
    </row>
    <row r="175" spans="2:12" x14ac:dyDescent="0.25">
      <c r="B175" s="14">
        <v>169</v>
      </c>
      <c r="C175" s="15">
        <v>0</v>
      </c>
      <c r="D175" s="15">
        <v>1600</v>
      </c>
      <c r="E175" s="15">
        <f t="shared" si="2"/>
        <v>1600</v>
      </c>
      <c r="F175" s="14" t="s">
        <v>436</v>
      </c>
      <c r="G175" s="14" t="s">
        <v>1015</v>
      </c>
      <c r="H175" s="14" t="s">
        <v>1567</v>
      </c>
      <c r="I175" s="16" t="s">
        <v>2108</v>
      </c>
      <c r="J175" s="14" t="s">
        <v>2630</v>
      </c>
      <c r="K175" s="17" t="s">
        <v>3007</v>
      </c>
      <c r="L175" s="17" t="s">
        <v>2963</v>
      </c>
    </row>
    <row r="176" spans="2:12" x14ac:dyDescent="0.25">
      <c r="B176" s="18">
        <v>170</v>
      </c>
      <c r="C176" s="15">
        <v>0</v>
      </c>
      <c r="D176" s="15">
        <v>1600</v>
      </c>
      <c r="E176" s="15">
        <f t="shared" si="2"/>
        <v>1600</v>
      </c>
      <c r="F176" s="14" t="s">
        <v>437</v>
      </c>
      <c r="G176" s="14" t="s">
        <v>1016</v>
      </c>
      <c r="H176" s="14" t="s">
        <v>1568</v>
      </c>
      <c r="I176" s="16" t="s">
        <v>2109</v>
      </c>
      <c r="J176" s="14" t="s">
        <v>2631</v>
      </c>
      <c r="K176" s="17" t="s">
        <v>3008</v>
      </c>
      <c r="L176" s="17" t="s">
        <v>2963</v>
      </c>
    </row>
    <row r="177" spans="2:12" x14ac:dyDescent="0.25">
      <c r="B177" s="14">
        <v>171</v>
      </c>
      <c r="C177" s="15">
        <v>0</v>
      </c>
      <c r="D177" s="15">
        <v>5500</v>
      </c>
      <c r="E177" s="15">
        <f t="shared" si="2"/>
        <v>5500</v>
      </c>
      <c r="F177" s="14" t="s">
        <v>459</v>
      </c>
      <c r="G177" s="14" t="s">
        <v>1038</v>
      </c>
      <c r="H177" s="14" t="s">
        <v>1590</v>
      </c>
      <c r="I177" s="16" t="s">
        <v>2130</v>
      </c>
      <c r="J177" s="14" t="s">
        <v>2649</v>
      </c>
      <c r="K177" s="17" t="s">
        <v>3009</v>
      </c>
      <c r="L177" s="17" t="s">
        <v>2963</v>
      </c>
    </row>
    <row r="178" spans="2:12" x14ac:dyDescent="0.25">
      <c r="B178" s="18">
        <v>172</v>
      </c>
      <c r="C178" s="15">
        <v>0</v>
      </c>
      <c r="D178" s="15">
        <v>2000</v>
      </c>
      <c r="E178" s="15">
        <f t="shared" si="2"/>
        <v>2000</v>
      </c>
      <c r="F178" s="14" t="s">
        <v>462</v>
      </c>
      <c r="G178" s="14" t="s">
        <v>1041</v>
      </c>
      <c r="H178" s="14" t="s">
        <v>1593</v>
      </c>
      <c r="I178" s="16" t="s">
        <v>2133</v>
      </c>
      <c r="J178" s="14" t="s">
        <v>2652</v>
      </c>
      <c r="K178" s="17" t="s">
        <v>3010</v>
      </c>
      <c r="L178" s="17" t="s">
        <v>2963</v>
      </c>
    </row>
    <row r="179" spans="2:12" x14ac:dyDescent="0.25">
      <c r="B179" s="14">
        <v>173</v>
      </c>
      <c r="C179" s="15">
        <v>0</v>
      </c>
      <c r="D179" s="15">
        <v>1000</v>
      </c>
      <c r="E179" s="15">
        <f t="shared" si="2"/>
        <v>1000</v>
      </c>
      <c r="F179" s="14" t="s">
        <v>487</v>
      </c>
      <c r="G179" s="14" t="s">
        <v>1066</v>
      </c>
      <c r="H179" s="14" t="s">
        <v>1335</v>
      </c>
      <c r="I179" s="16" t="s">
        <v>2157</v>
      </c>
      <c r="J179" s="14" t="s">
        <v>2676</v>
      </c>
      <c r="K179" s="17" t="s">
        <v>3011</v>
      </c>
      <c r="L179" s="17" t="s">
        <v>2963</v>
      </c>
    </row>
    <row r="180" spans="2:12" x14ac:dyDescent="0.25">
      <c r="B180" s="18">
        <v>174</v>
      </c>
      <c r="C180" s="15">
        <v>0</v>
      </c>
      <c r="D180" s="15">
        <v>10000</v>
      </c>
      <c r="E180" s="15">
        <f t="shared" si="2"/>
        <v>10000</v>
      </c>
      <c r="F180" s="14" t="s">
        <v>498</v>
      </c>
      <c r="G180" s="14" t="s">
        <v>1077</v>
      </c>
      <c r="H180" s="14" t="s">
        <v>1623</v>
      </c>
      <c r="I180" s="16" t="s">
        <v>2167</v>
      </c>
      <c r="J180" s="14" t="s">
        <v>2685</v>
      </c>
      <c r="K180" s="17" t="s">
        <v>3012</v>
      </c>
      <c r="L180" s="17" t="s">
        <v>2963</v>
      </c>
    </row>
    <row r="181" spans="2:12" x14ac:dyDescent="0.25">
      <c r="B181" s="14">
        <v>175</v>
      </c>
      <c r="C181" s="15">
        <v>0</v>
      </c>
      <c r="D181" s="15">
        <v>2000</v>
      </c>
      <c r="E181" s="15">
        <f t="shared" si="2"/>
        <v>2000</v>
      </c>
      <c r="F181" s="14" t="s">
        <v>503</v>
      </c>
      <c r="G181" s="14" t="s">
        <v>1082</v>
      </c>
      <c r="H181" s="14" t="s">
        <v>1448</v>
      </c>
      <c r="I181" s="16" t="s">
        <v>1927</v>
      </c>
      <c r="J181" s="14" t="s">
        <v>2690</v>
      </c>
      <c r="K181" s="17" t="s">
        <v>3013</v>
      </c>
      <c r="L181" s="17" t="s">
        <v>2963</v>
      </c>
    </row>
    <row r="182" spans="2:12" x14ac:dyDescent="0.25">
      <c r="B182" s="18">
        <v>176</v>
      </c>
      <c r="C182" s="15">
        <v>0</v>
      </c>
      <c r="D182" s="15">
        <v>2000</v>
      </c>
      <c r="E182" s="15">
        <f t="shared" si="2"/>
        <v>2000</v>
      </c>
      <c r="F182" s="14" t="s">
        <v>509</v>
      </c>
      <c r="G182" s="14" t="s">
        <v>1088</v>
      </c>
      <c r="H182" s="14" t="s">
        <v>1632</v>
      </c>
      <c r="I182" s="16" t="s">
        <v>1736</v>
      </c>
      <c r="J182" s="14" t="s">
        <v>2695</v>
      </c>
      <c r="K182" s="17" t="s">
        <v>3014</v>
      </c>
      <c r="L182" s="17" t="s">
        <v>2963</v>
      </c>
    </row>
    <row r="183" spans="2:12" x14ac:dyDescent="0.25">
      <c r="B183" s="14">
        <v>177</v>
      </c>
      <c r="C183" s="15">
        <v>0</v>
      </c>
      <c r="D183" s="15">
        <v>10000</v>
      </c>
      <c r="E183" s="15">
        <f t="shared" si="2"/>
        <v>10000</v>
      </c>
      <c r="F183" s="14" t="s">
        <v>525</v>
      </c>
      <c r="G183" s="14" t="s">
        <v>1104</v>
      </c>
      <c r="H183" s="14" t="s">
        <v>1644</v>
      </c>
      <c r="I183" s="16" t="s">
        <v>2191</v>
      </c>
      <c r="J183" s="14" t="s">
        <v>2709</v>
      </c>
      <c r="K183" s="17" t="s">
        <v>3015</v>
      </c>
      <c r="L183" s="17" t="s">
        <v>2963</v>
      </c>
    </row>
    <row r="184" spans="2:12" x14ac:dyDescent="0.25">
      <c r="B184" s="18">
        <v>178</v>
      </c>
      <c r="C184" s="15">
        <v>0</v>
      </c>
      <c r="D184" s="15">
        <v>2000</v>
      </c>
      <c r="E184" s="15">
        <f t="shared" si="2"/>
        <v>2000</v>
      </c>
      <c r="F184" s="14" t="s">
        <v>527</v>
      </c>
      <c r="G184" s="14" t="s">
        <v>1106</v>
      </c>
      <c r="H184" s="14" t="s">
        <v>1646</v>
      </c>
      <c r="I184" s="16" t="s">
        <v>2193</v>
      </c>
      <c r="J184" s="14" t="s">
        <v>2711</v>
      </c>
      <c r="K184" s="17" t="s">
        <v>3016</v>
      </c>
      <c r="L184" s="17" t="s">
        <v>2963</v>
      </c>
    </row>
    <row r="185" spans="2:12" x14ac:dyDescent="0.25">
      <c r="B185" s="14">
        <v>179</v>
      </c>
      <c r="C185" s="15">
        <v>0</v>
      </c>
      <c r="D185" s="15">
        <v>2900</v>
      </c>
      <c r="E185" s="15">
        <f t="shared" si="2"/>
        <v>2900</v>
      </c>
      <c r="F185" s="14" t="s">
        <v>530</v>
      </c>
      <c r="G185" s="14" t="s">
        <v>1109</v>
      </c>
      <c r="H185" s="14" t="s">
        <v>1648</v>
      </c>
      <c r="I185" s="16" t="s">
        <v>2196</v>
      </c>
      <c r="J185" s="14" t="s">
        <v>2713</v>
      </c>
      <c r="K185" s="17" t="s">
        <v>3017</v>
      </c>
      <c r="L185" s="17" t="s">
        <v>2963</v>
      </c>
    </row>
    <row r="186" spans="2:12" x14ac:dyDescent="0.25">
      <c r="B186" s="18">
        <v>180</v>
      </c>
      <c r="C186" s="15">
        <v>0</v>
      </c>
      <c r="D186" s="15">
        <v>400</v>
      </c>
      <c r="E186" s="15">
        <f t="shared" si="2"/>
        <v>400</v>
      </c>
      <c r="F186" s="14" t="s">
        <v>539</v>
      </c>
      <c r="G186" s="14" t="s">
        <v>1118</v>
      </c>
      <c r="H186" s="14" t="s">
        <v>1655</v>
      </c>
      <c r="I186" s="16" t="s">
        <v>2205</v>
      </c>
      <c r="J186" s="14" t="s">
        <v>2722</v>
      </c>
      <c r="K186" s="17" t="s">
        <v>3018</v>
      </c>
      <c r="L186" s="17" t="s">
        <v>2963</v>
      </c>
    </row>
    <row r="187" spans="2:12" x14ac:dyDescent="0.25">
      <c r="B187" s="14">
        <v>181</v>
      </c>
      <c r="C187" s="15">
        <v>0</v>
      </c>
      <c r="D187" s="15">
        <v>600</v>
      </c>
      <c r="E187" s="15">
        <f t="shared" si="2"/>
        <v>600</v>
      </c>
      <c r="F187" s="14" t="s">
        <v>548</v>
      </c>
      <c r="G187" s="14" t="s">
        <v>1127</v>
      </c>
      <c r="H187" s="14" t="s">
        <v>1663</v>
      </c>
      <c r="I187" s="16" t="s">
        <v>2214</v>
      </c>
      <c r="J187" s="14" t="s">
        <v>2729</v>
      </c>
      <c r="K187" s="17" t="s">
        <v>3019</v>
      </c>
      <c r="L187" s="17" t="s">
        <v>2963</v>
      </c>
    </row>
    <row r="188" spans="2:12" x14ac:dyDescent="0.25">
      <c r="B188" s="18">
        <v>182</v>
      </c>
      <c r="C188" s="15">
        <v>0</v>
      </c>
      <c r="D188" s="15">
        <v>4000</v>
      </c>
      <c r="E188" s="15">
        <f t="shared" si="2"/>
        <v>4000</v>
      </c>
      <c r="F188" s="14" t="s">
        <v>563</v>
      </c>
      <c r="G188" s="14" t="s">
        <v>1142</v>
      </c>
      <c r="H188" s="14" t="s">
        <v>1674</v>
      </c>
      <c r="I188" s="16" t="s">
        <v>2229</v>
      </c>
      <c r="J188" s="14" t="s">
        <v>2743</v>
      </c>
      <c r="K188" s="17" t="s">
        <v>3020</v>
      </c>
      <c r="L188" s="17" t="s">
        <v>2963</v>
      </c>
    </row>
    <row r="189" spans="2:12" x14ac:dyDescent="0.25">
      <c r="B189" s="14">
        <v>183</v>
      </c>
      <c r="C189" s="15">
        <v>0</v>
      </c>
      <c r="D189" s="15">
        <v>2000</v>
      </c>
      <c r="E189" s="15">
        <f t="shared" si="2"/>
        <v>2000</v>
      </c>
      <c r="F189" s="14" t="s">
        <v>573</v>
      </c>
      <c r="G189" s="14" t="s">
        <v>1152</v>
      </c>
      <c r="H189" s="14" t="s">
        <v>1412</v>
      </c>
      <c r="I189" s="16" t="s">
        <v>2239</v>
      </c>
      <c r="J189" s="14" t="s">
        <v>2751</v>
      </c>
      <c r="K189" s="17" t="s">
        <v>3021</v>
      </c>
      <c r="L189" s="17" t="s">
        <v>2963</v>
      </c>
    </row>
    <row r="190" spans="2:12" x14ac:dyDescent="0.25">
      <c r="B190" s="18">
        <v>184</v>
      </c>
      <c r="C190" s="23">
        <v>0</v>
      </c>
      <c r="D190" s="23">
        <v>600</v>
      </c>
      <c r="E190" s="23">
        <f t="shared" si="2"/>
        <v>600</v>
      </c>
      <c r="F190" s="24" t="s">
        <v>438</v>
      </c>
      <c r="G190" s="24" t="s">
        <v>1017</v>
      </c>
      <c r="H190" s="24" t="s">
        <v>1569</v>
      </c>
      <c r="I190" s="25" t="s">
        <v>2106</v>
      </c>
      <c r="J190" s="24" t="s">
        <v>2632</v>
      </c>
      <c r="K190" s="26" t="s">
        <v>3022</v>
      </c>
      <c r="L190" s="26" t="s">
        <v>2963</v>
      </c>
    </row>
    <row r="191" spans="2:12" x14ac:dyDescent="0.25">
      <c r="B191" s="14">
        <v>185</v>
      </c>
      <c r="C191" s="15">
        <v>0</v>
      </c>
      <c r="D191" s="15">
        <v>900</v>
      </c>
      <c r="E191" s="15">
        <f t="shared" si="2"/>
        <v>900</v>
      </c>
      <c r="F191" s="14" t="s">
        <v>21</v>
      </c>
      <c r="G191" s="14" t="s">
        <v>593</v>
      </c>
      <c r="H191" s="14" t="s">
        <v>1172</v>
      </c>
      <c r="I191" s="16" t="s">
        <v>1699</v>
      </c>
      <c r="J191" s="14" t="s">
        <v>2259</v>
      </c>
      <c r="K191" s="17" t="s">
        <v>3023</v>
      </c>
      <c r="L191" s="17" t="s">
        <v>3024</v>
      </c>
    </row>
    <row r="192" spans="2:12" x14ac:dyDescent="0.25">
      <c r="B192" s="18">
        <v>186</v>
      </c>
      <c r="C192" s="15">
        <v>0</v>
      </c>
      <c r="D192" s="15">
        <v>1200</v>
      </c>
      <c r="E192" s="15">
        <f t="shared" si="2"/>
        <v>1200</v>
      </c>
      <c r="F192" s="14" t="s">
        <v>25</v>
      </c>
      <c r="G192" s="14" t="s">
        <v>597</v>
      </c>
      <c r="H192" s="14" t="s">
        <v>1176</v>
      </c>
      <c r="I192" s="16" t="s">
        <v>1703</v>
      </c>
      <c r="J192" s="14" t="s">
        <v>2263</v>
      </c>
      <c r="K192" s="17" t="s">
        <v>3025</v>
      </c>
      <c r="L192" s="17" t="s">
        <v>3024</v>
      </c>
    </row>
    <row r="193" spans="2:12" x14ac:dyDescent="0.25">
      <c r="B193" s="14">
        <v>187</v>
      </c>
      <c r="C193" s="15">
        <v>0</v>
      </c>
      <c r="D193" s="15">
        <v>1400</v>
      </c>
      <c r="E193" s="15">
        <f t="shared" si="2"/>
        <v>1400</v>
      </c>
      <c r="F193" s="14" t="s">
        <v>46</v>
      </c>
      <c r="G193" s="14" t="s">
        <v>618</v>
      </c>
      <c r="H193" s="14" t="s">
        <v>1196</v>
      </c>
      <c r="I193" s="16" t="s">
        <v>1724</v>
      </c>
      <c r="J193" s="14" t="s">
        <v>2283</v>
      </c>
      <c r="K193" s="17" t="s">
        <v>3026</v>
      </c>
      <c r="L193" s="17" t="s">
        <v>3024</v>
      </c>
    </row>
    <row r="194" spans="2:12" x14ac:dyDescent="0.25">
      <c r="B194" s="18">
        <v>188</v>
      </c>
      <c r="C194" s="15">
        <v>0</v>
      </c>
      <c r="D194" s="15">
        <v>2100</v>
      </c>
      <c r="E194" s="15">
        <f t="shared" si="2"/>
        <v>2100</v>
      </c>
      <c r="F194" s="14" t="s">
        <v>180</v>
      </c>
      <c r="G194" s="14" t="s">
        <v>754</v>
      </c>
      <c r="H194" s="14" t="s">
        <v>1326</v>
      </c>
      <c r="I194" s="16" t="s">
        <v>1856</v>
      </c>
      <c r="J194" s="14" t="s">
        <v>2405</v>
      </c>
      <c r="K194" s="17" t="s">
        <v>3027</v>
      </c>
      <c r="L194" s="17" t="s">
        <v>3024</v>
      </c>
    </row>
    <row r="195" spans="2:12" x14ac:dyDescent="0.25">
      <c r="B195" s="14">
        <v>189</v>
      </c>
      <c r="C195" s="15">
        <v>0</v>
      </c>
      <c r="D195" s="15">
        <v>3000</v>
      </c>
      <c r="E195" s="15">
        <f t="shared" si="2"/>
        <v>3000</v>
      </c>
      <c r="F195" s="14" t="s">
        <v>199</v>
      </c>
      <c r="G195" s="14" t="s">
        <v>773</v>
      </c>
      <c r="H195" s="14" t="s">
        <v>1343</v>
      </c>
      <c r="I195" s="16" t="s">
        <v>1874</v>
      </c>
      <c r="J195" s="14" t="s">
        <v>2421</v>
      </c>
      <c r="K195" s="17" t="s">
        <v>3028</v>
      </c>
      <c r="L195" s="17" t="s">
        <v>3024</v>
      </c>
    </row>
    <row r="196" spans="2:12" x14ac:dyDescent="0.25">
      <c r="B196" s="18">
        <v>190</v>
      </c>
      <c r="C196" s="15">
        <v>0</v>
      </c>
      <c r="D196" s="15">
        <v>500</v>
      </c>
      <c r="E196" s="15">
        <f t="shared" si="2"/>
        <v>500</v>
      </c>
      <c r="F196" s="14" t="s">
        <v>3029</v>
      </c>
      <c r="G196" s="14" t="s">
        <v>3030</v>
      </c>
      <c r="H196" s="14" t="s">
        <v>3031</v>
      </c>
      <c r="I196" s="16" t="s">
        <v>3032</v>
      </c>
      <c r="J196" s="14" t="s">
        <v>3033</v>
      </c>
      <c r="K196" s="17" t="s">
        <v>3034</v>
      </c>
      <c r="L196" s="17" t="s">
        <v>3024</v>
      </c>
    </row>
    <row r="197" spans="2:12" x14ac:dyDescent="0.25">
      <c r="B197" s="14">
        <v>191</v>
      </c>
      <c r="C197" s="15">
        <v>0</v>
      </c>
      <c r="D197" s="15">
        <v>1500</v>
      </c>
      <c r="E197" s="15">
        <f t="shared" si="2"/>
        <v>1500</v>
      </c>
      <c r="F197" s="14" t="s">
        <v>261</v>
      </c>
      <c r="G197" s="14" t="s">
        <v>835</v>
      </c>
      <c r="H197" s="14" t="s">
        <v>1401</v>
      </c>
      <c r="I197" s="16" t="s">
        <v>1935</v>
      </c>
      <c r="J197" s="14" t="s">
        <v>2474</v>
      </c>
      <c r="K197" s="17" t="s">
        <v>3035</v>
      </c>
      <c r="L197" s="17" t="s">
        <v>3024</v>
      </c>
    </row>
    <row r="198" spans="2:12" x14ac:dyDescent="0.25">
      <c r="B198" s="18">
        <v>192</v>
      </c>
      <c r="C198" s="15">
        <v>0</v>
      </c>
      <c r="D198" s="15">
        <v>3500</v>
      </c>
      <c r="E198" s="15">
        <f t="shared" si="2"/>
        <v>3500</v>
      </c>
      <c r="F198" s="14" t="s">
        <v>281</v>
      </c>
      <c r="G198" s="14" t="s">
        <v>855</v>
      </c>
      <c r="H198" s="14" t="s">
        <v>1419</v>
      </c>
      <c r="I198" s="16" t="s">
        <v>1955</v>
      </c>
      <c r="J198" s="14" t="s">
        <v>2492</v>
      </c>
      <c r="K198" s="17" t="s">
        <v>3036</v>
      </c>
      <c r="L198" s="17" t="s">
        <v>3024</v>
      </c>
    </row>
    <row r="199" spans="2:12" x14ac:dyDescent="0.25">
      <c r="B199" s="14">
        <v>193</v>
      </c>
      <c r="C199" s="15">
        <v>0</v>
      </c>
      <c r="D199" s="15">
        <v>3000</v>
      </c>
      <c r="E199" s="15">
        <f t="shared" ref="E199:E262" si="3">C199+D199</f>
        <v>3000</v>
      </c>
      <c r="F199" s="14" t="s">
        <v>319</v>
      </c>
      <c r="G199" s="14" t="s">
        <v>895</v>
      </c>
      <c r="H199" s="14" t="s">
        <v>1458</v>
      </c>
      <c r="I199" s="16" t="s">
        <v>1995</v>
      </c>
      <c r="J199" s="14" t="s">
        <v>2523</v>
      </c>
      <c r="K199" s="17" t="s">
        <v>3037</v>
      </c>
      <c r="L199" s="17" t="s">
        <v>3024</v>
      </c>
    </row>
    <row r="200" spans="2:12" x14ac:dyDescent="0.25">
      <c r="B200" s="18">
        <v>194</v>
      </c>
      <c r="C200" s="15">
        <v>0</v>
      </c>
      <c r="D200" s="15">
        <v>1000</v>
      </c>
      <c r="E200" s="15">
        <f t="shared" si="3"/>
        <v>1000</v>
      </c>
      <c r="F200" s="14" t="s">
        <v>347</v>
      </c>
      <c r="G200" s="14" t="s">
        <v>925</v>
      </c>
      <c r="H200" s="14" t="s">
        <v>1487</v>
      </c>
      <c r="I200" s="16" t="s">
        <v>2022</v>
      </c>
      <c r="J200" s="14" t="s">
        <v>2551</v>
      </c>
      <c r="K200" s="17" t="s">
        <v>3038</v>
      </c>
      <c r="L200" s="17" t="s">
        <v>3024</v>
      </c>
    </row>
    <row r="201" spans="2:12" x14ac:dyDescent="0.25">
      <c r="B201" s="14">
        <v>195</v>
      </c>
      <c r="C201" s="15">
        <v>0</v>
      </c>
      <c r="D201" s="15">
        <v>4000</v>
      </c>
      <c r="E201" s="15">
        <f t="shared" si="3"/>
        <v>4000</v>
      </c>
      <c r="F201" s="14" t="s">
        <v>360</v>
      </c>
      <c r="G201" s="14" t="s">
        <v>938</v>
      </c>
      <c r="H201" s="14" t="s">
        <v>1500</v>
      </c>
      <c r="I201" s="16" t="s">
        <v>2035</v>
      </c>
      <c r="J201" s="14" t="s">
        <v>2564</v>
      </c>
      <c r="K201" s="17" t="s">
        <v>3039</v>
      </c>
      <c r="L201" s="17" t="s">
        <v>3024</v>
      </c>
    </row>
    <row r="202" spans="2:12" x14ac:dyDescent="0.25">
      <c r="B202" s="18">
        <v>196</v>
      </c>
      <c r="C202" s="15">
        <v>0</v>
      </c>
      <c r="D202" s="15">
        <v>18500</v>
      </c>
      <c r="E202" s="15">
        <f t="shared" si="3"/>
        <v>18500</v>
      </c>
      <c r="F202" s="14" t="s">
        <v>386</v>
      </c>
      <c r="G202" s="14" t="s">
        <v>965</v>
      </c>
      <c r="H202" s="14" t="s">
        <v>1524</v>
      </c>
      <c r="I202" s="16" t="s">
        <v>2061</v>
      </c>
      <c r="J202" s="14" t="s">
        <v>2587</v>
      </c>
      <c r="K202" s="17" t="s">
        <v>3040</v>
      </c>
      <c r="L202" s="17" t="s">
        <v>3024</v>
      </c>
    </row>
    <row r="203" spans="2:12" x14ac:dyDescent="0.25">
      <c r="B203" s="14">
        <v>197</v>
      </c>
      <c r="C203" s="15">
        <v>0</v>
      </c>
      <c r="D203" s="15">
        <v>1500</v>
      </c>
      <c r="E203" s="15">
        <f t="shared" si="3"/>
        <v>1500</v>
      </c>
      <c r="F203" s="14" t="s">
        <v>426</v>
      </c>
      <c r="G203" s="14" t="s">
        <v>1005</v>
      </c>
      <c r="H203" s="14" t="s">
        <v>1559</v>
      </c>
      <c r="I203" s="16" t="s">
        <v>2098</v>
      </c>
      <c r="J203" s="14" t="s">
        <v>2622</v>
      </c>
      <c r="K203" s="17" t="s">
        <v>3041</v>
      </c>
      <c r="L203" s="17" t="s">
        <v>3024</v>
      </c>
    </row>
    <row r="204" spans="2:12" x14ac:dyDescent="0.25">
      <c r="B204" s="18">
        <v>198</v>
      </c>
      <c r="C204" s="15">
        <v>0</v>
      </c>
      <c r="D204" s="15">
        <v>1100</v>
      </c>
      <c r="E204" s="15">
        <f t="shared" si="3"/>
        <v>1100</v>
      </c>
      <c r="F204" s="14" t="s">
        <v>435</v>
      </c>
      <c r="G204" s="14" t="s">
        <v>1014</v>
      </c>
      <c r="H204" s="14" t="s">
        <v>1566</v>
      </c>
      <c r="I204" s="16" t="s">
        <v>2107</v>
      </c>
      <c r="J204" s="14" t="s">
        <v>2629</v>
      </c>
      <c r="K204" s="17" t="s">
        <v>3042</v>
      </c>
      <c r="L204" s="17" t="s">
        <v>3024</v>
      </c>
    </row>
    <row r="205" spans="2:12" x14ac:dyDescent="0.25">
      <c r="B205" s="14">
        <v>199</v>
      </c>
      <c r="C205" s="15">
        <v>0</v>
      </c>
      <c r="D205" s="15">
        <v>1400</v>
      </c>
      <c r="E205" s="15">
        <f t="shared" si="3"/>
        <v>1400</v>
      </c>
      <c r="F205" s="14" t="s">
        <v>478</v>
      </c>
      <c r="G205" s="14" t="s">
        <v>1057</v>
      </c>
      <c r="H205" s="14" t="s">
        <v>1608</v>
      </c>
      <c r="I205" s="16" t="s">
        <v>2148</v>
      </c>
      <c r="J205" s="14" t="s">
        <v>2667</v>
      </c>
      <c r="K205" s="17" t="s">
        <v>3043</v>
      </c>
      <c r="L205" s="17" t="s">
        <v>3024</v>
      </c>
    </row>
    <row r="206" spans="2:12" x14ac:dyDescent="0.25">
      <c r="B206" s="18">
        <v>200</v>
      </c>
      <c r="C206" s="15">
        <v>0</v>
      </c>
      <c r="D206" s="15">
        <v>1400</v>
      </c>
      <c r="E206" s="15">
        <f t="shared" si="3"/>
        <v>1400</v>
      </c>
      <c r="F206" s="14" t="s">
        <v>484</v>
      </c>
      <c r="G206" s="14" t="s">
        <v>1063</v>
      </c>
      <c r="H206" s="14" t="s">
        <v>1176</v>
      </c>
      <c r="I206" s="16" t="s">
        <v>2154</v>
      </c>
      <c r="J206" s="14" t="s">
        <v>2673</v>
      </c>
      <c r="K206" s="17" t="s">
        <v>3044</v>
      </c>
      <c r="L206" s="17" t="s">
        <v>3024</v>
      </c>
    </row>
    <row r="207" spans="2:12" x14ac:dyDescent="0.25">
      <c r="B207" s="14">
        <v>201</v>
      </c>
      <c r="C207" s="15">
        <v>0</v>
      </c>
      <c r="D207" s="15">
        <v>11600</v>
      </c>
      <c r="E207" s="15">
        <f t="shared" si="3"/>
        <v>11600</v>
      </c>
      <c r="F207" s="14" t="s">
        <v>485</v>
      </c>
      <c r="G207" s="14" t="s">
        <v>1064</v>
      </c>
      <c r="H207" s="14" t="s">
        <v>1186</v>
      </c>
      <c r="I207" s="16" t="s">
        <v>2155</v>
      </c>
      <c r="J207" s="14" t="s">
        <v>2674</v>
      </c>
      <c r="K207" s="17" t="s">
        <v>3045</v>
      </c>
      <c r="L207" s="17" t="s">
        <v>3024</v>
      </c>
    </row>
    <row r="208" spans="2:12" x14ac:dyDescent="0.25">
      <c r="B208" s="18">
        <v>202</v>
      </c>
      <c r="C208" s="15">
        <v>0</v>
      </c>
      <c r="D208" s="15">
        <v>2000</v>
      </c>
      <c r="E208" s="15">
        <f t="shared" si="3"/>
        <v>2000</v>
      </c>
      <c r="F208" s="14" t="s">
        <v>500</v>
      </c>
      <c r="G208" s="14" t="s">
        <v>1079</v>
      </c>
      <c r="H208" s="14" t="s">
        <v>1624</v>
      </c>
      <c r="I208" s="16" t="s">
        <v>2169</v>
      </c>
      <c r="J208" s="14" t="s">
        <v>2687</v>
      </c>
      <c r="K208" s="17" t="s">
        <v>3046</v>
      </c>
      <c r="L208" s="17" t="s">
        <v>3024</v>
      </c>
    </row>
    <row r="209" spans="2:12" x14ac:dyDescent="0.25">
      <c r="B209" s="14">
        <v>203</v>
      </c>
      <c r="C209" s="15">
        <v>0</v>
      </c>
      <c r="D209" s="15">
        <v>5600</v>
      </c>
      <c r="E209" s="15">
        <f t="shared" si="3"/>
        <v>5600</v>
      </c>
      <c r="F209" s="14" t="s">
        <v>562</v>
      </c>
      <c r="G209" s="14" t="s">
        <v>1141</v>
      </c>
      <c r="H209" s="14" t="s">
        <v>1395</v>
      </c>
      <c r="I209" s="16" t="s">
        <v>2228</v>
      </c>
      <c r="J209" s="14" t="s">
        <v>2742</v>
      </c>
      <c r="K209" s="17" t="s">
        <v>3047</v>
      </c>
      <c r="L209" s="17" t="s">
        <v>3024</v>
      </c>
    </row>
    <row r="210" spans="2:12" x14ac:dyDescent="0.25">
      <c r="B210" s="18">
        <v>204</v>
      </c>
      <c r="C210" s="15">
        <v>0</v>
      </c>
      <c r="D210" s="15">
        <v>1000</v>
      </c>
      <c r="E210" s="15">
        <f t="shared" si="3"/>
        <v>1000</v>
      </c>
      <c r="F210" s="14" t="s">
        <v>577</v>
      </c>
      <c r="G210" s="14" t="s">
        <v>1156</v>
      </c>
      <c r="H210" s="14" t="s">
        <v>1685</v>
      </c>
      <c r="I210" s="16" t="s">
        <v>2243</v>
      </c>
      <c r="J210" s="14" t="s">
        <v>2755</v>
      </c>
      <c r="K210" s="17" t="s">
        <v>3048</v>
      </c>
      <c r="L210" s="17" t="s">
        <v>3024</v>
      </c>
    </row>
    <row r="211" spans="2:12" x14ac:dyDescent="0.25">
      <c r="B211" s="14">
        <v>205</v>
      </c>
      <c r="C211" s="15">
        <v>2700</v>
      </c>
      <c r="D211" s="15">
        <v>0</v>
      </c>
      <c r="E211" s="15">
        <f t="shared" si="3"/>
        <v>2700</v>
      </c>
      <c r="F211" s="14" t="s">
        <v>267</v>
      </c>
      <c r="G211" s="14" t="s">
        <v>841</v>
      </c>
      <c r="H211" s="14" t="s">
        <v>3049</v>
      </c>
      <c r="I211" s="16" t="s">
        <v>3050</v>
      </c>
      <c r="J211" s="14"/>
      <c r="K211" s="17" t="s">
        <v>3051</v>
      </c>
      <c r="L211" s="17" t="s">
        <v>3024</v>
      </c>
    </row>
    <row r="212" spans="2:12" x14ac:dyDescent="0.25">
      <c r="B212" s="18">
        <v>206</v>
      </c>
      <c r="C212" s="23">
        <v>0</v>
      </c>
      <c r="D212" s="23">
        <v>3000</v>
      </c>
      <c r="E212" s="23">
        <f t="shared" si="3"/>
        <v>3000</v>
      </c>
      <c r="F212" s="24" t="s">
        <v>348</v>
      </c>
      <c r="G212" s="24" t="s">
        <v>926</v>
      </c>
      <c r="H212" s="24" t="s">
        <v>1488</v>
      </c>
      <c r="I212" s="25" t="s">
        <v>2023</v>
      </c>
      <c r="J212" s="24" t="s">
        <v>2552</v>
      </c>
      <c r="K212" s="26" t="s">
        <v>3052</v>
      </c>
      <c r="L212" s="26" t="s">
        <v>3024</v>
      </c>
    </row>
    <row r="213" spans="2:12" x14ac:dyDescent="0.25">
      <c r="B213" s="14">
        <v>207</v>
      </c>
      <c r="C213" s="15">
        <v>0</v>
      </c>
      <c r="D213" s="15">
        <v>300</v>
      </c>
      <c r="E213" s="15">
        <f t="shared" si="3"/>
        <v>300</v>
      </c>
      <c r="F213" s="14" t="s">
        <v>50</v>
      </c>
      <c r="G213" s="14" t="s">
        <v>622</v>
      </c>
      <c r="H213" s="14" t="s">
        <v>3053</v>
      </c>
      <c r="I213" s="16" t="s">
        <v>1728</v>
      </c>
      <c r="J213" s="14" t="s">
        <v>2286</v>
      </c>
      <c r="K213" s="17" t="s">
        <v>3054</v>
      </c>
      <c r="L213" s="17" t="s">
        <v>3055</v>
      </c>
    </row>
    <row r="214" spans="2:12" x14ac:dyDescent="0.25">
      <c r="B214" s="18">
        <v>208</v>
      </c>
      <c r="C214" s="15">
        <v>0</v>
      </c>
      <c r="D214" s="15">
        <v>2800</v>
      </c>
      <c r="E214" s="15">
        <f t="shared" si="3"/>
        <v>2800</v>
      </c>
      <c r="F214" s="14" t="s">
        <v>51</v>
      </c>
      <c r="G214" s="14" t="s">
        <v>623</v>
      </c>
      <c r="H214" s="14" t="s">
        <v>1201</v>
      </c>
      <c r="I214" s="16" t="s">
        <v>1729</v>
      </c>
      <c r="J214" s="14" t="s">
        <v>2287</v>
      </c>
      <c r="K214" s="17" t="s">
        <v>3056</v>
      </c>
      <c r="L214" s="17" t="s">
        <v>3055</v>
      </c>
    </row>
    <row r="215" spans="2:12" x14ac:dyDescent="0.25">
      <c r="B215" s="14">
        <v>209</v>
      </c>
      <c r="C215" s="15">
        <v>0</v>
      </c>
      <c r="D215" s="15">
        <v>2600</v>
      </c>
      <c r="E215" s="15">
        <f t="shared" si="3"/>
        <v>2600</v>
      </c>
      <c r="F215" s="14" t="s">
        <v>60</v>
      </c>
      <c r="G215" s="14" t="s">
        <v>632</v>
      </c>
      <c r="H215" s="14" t="s">
        <v>1210</v>
      </c>
      <c r="I215" s="16" t="s">
        <v>1738</v>
      </c>
      <c r="J215" s="14" t="s">
        <v>2296</v>
      </c>
      <c r="K215" s="17" t="s">
        <v>3057</v>
      </c>
      <c r="L215" s="17" t="s">
        <v>3055</v>
      </c>
    </row>
    <row r="216" spans="2:12" x14ac:dyDescent="0.25">
      <c r="B216" s="18">
        <v>210</v>
      </c>
      <c r="C216" s="15">
        <v>0</v>
      </c>
      <c r="D216" s="15">
        <v>6000</v>
      </c>
      <c r="E216" s="15">
        <f t="shared" si="3"/>
        <v>6000</v>
      </c>
      <c r="F216" s="14" t="s">
        <v>70</v>
      </c>
      <c r="G216" s="14" t="s">
        <v>642</v>
      </c>
      <c r="H216" s="14" t="s">
        <v>1220</v>
      </c>
      <c r="I216" s="16" t="s">
        <v>1748</v>
      </c>
      <c r="J216" s="14" t="s">
        <v>2305</v>
      </c>
      <c r="K216" s="17" t="s">
        <v>3058</v>
      </c>
      <c r="L216" s="17" t="s">
        <v>3055</v>
      </c>
    </row>
    <row r="217" spans="2:12" x14ac:dyDescent="0.25">
      <c r="B217" s="14">
        <v>211</v>
      </c>
      <c r="C217" s="15">
        <v>0</v>
      </c>
      <c r="D217" s="15">
        <v>1600</v>
      </c>
      <c r="E217" s="15">
        <f t="shared" si="3"/>
        <v>1600</v>
      </c>
      <c r="F217" s="14" t="s">
        <v>103</v>
      </c>
      <c r="G217" s="14" t="s">
        <v>675</v>
      </c>
      <c r="H217" s="14" t="s">
        <v>1199</v>
      </c>
      <c r="I217" s="16" t="s">
        <v>1780</v>
      </c>
      <c r="J217" s="14" t="s">
        <v>2336</v>
      </c>
      <c r="K217" s="17" t="s">
        <v>3059</v>
      </c>
      <c r="L217" s="17" t="s">
        <v>3055</v>
      </c>
    </row>
    <row r="218" spans="2:12" x14ac:dyDescent="0.25">
      <c r="B218" s="18">
        <v>212</v>
      </c>
      <c r="C218" s="15">
        <v>0</v>
      </c>
      <c r="D218" s="15">
        <v>500</v>
      </c>
      <c r="E218" s="15">
        <f t="shared" si="3"/>
        <v>500</v>
      </c>
      <c r="F218" s="14" t="s">
        <v>111</v>
      </c>
      <c r="G218" s="14" t="s">
        <v>684</v>
      </c>
      <c r="H218" s="14" t="s">
        <v>1261</v>
      </c>
      <c r="I218" s="16" t="s">
        <v>1788</v>
      </c>
      <c r="J218" s="14" t="s">
        <v>2344</v>
      </c>
      <c r="K218" s="17" t="s">
        <v>3060</v>
      </c>
      <c r="L218" s="17" t="s">
        <v>3055</v>
      </c>
    </row>
    <row r="219" spans="2:12" x14ac:dyDescent="0.25">
      <c r="B219" s="14">
        <v>213</v>
      </c>
      <c r="C219" s="15">
        <v>0</v>
      </c>
      <c r="D219" s="15">
        <v>6400</v>
      </c>
      <c r="E219" s="15">
        <f t="shared" si="3"/>
        <v>6400</v>
      </c>
      <c r="F219" s="14" t="s">
        <v>112</v>
      </c>
      <c r="G219" s="14" t="s">
        <v>685</v>
      </c>
      <c r="H219" s="14" t="s">
        <v>1262</v>
      </c>
      <c r="I219" s="16" t="s">
        <v>1789</v>
      </c>
      <c r="J219" s="14" t="s">
        <v>2345</v>
      </c>
      <c r="K219" s="17" t="s">
        <v>3061</v>
      </c>
      <c r="L219" s="17" t="s">
        <v>3055</v>
      </c>
    </row>
    <row r="220" spans="2:12" x14ac:dyDescent="0.25">
      <c r="B220" s="18">
        <v>214</v>
      </c>
      <c r="C220" s="15">
        <v>0</v>
      </c>
      <c r="D220" s="15">
        <v>4100</v>
      </c>
      <c r="E220" s="15">
        <f t="shared" si="3"/>
        <v>4100</v>
      </c>
      <c r="F220" s="14" t="s">
        <v>131</v>
      </c>
      <c r="G220" s="14" t="s">
        <v>704</v>
      </c>
      <c r="H220" s="14" t="s">
        <v>1280</v>
      </c>
      <c r="I220" s="16" t="s">
        <v>1808</v>
      </c>
      <c r="J220" s="14" t="s">
        <v>2360</v>
      </c>
      <c r="K220" s="17" t="s">
        <v>3062</v>
      </c>
      <c r="L220" s="17" t="s">
        <v>3055</v>
      </c>
    </row>
    <row r="221" spans="2:12" x14ac:dyDescent="0.25">
      <c r="B221" s="14">
        <v>215</v>
      </c>
      <c r="C221" s="15">
        <v>0</v>
      </c>
      <c r="D221" s="15">
        <v>4000</v>
      </c>
      <c r="E221" s="15">
        <f t="shared" si="3"/>
        <v>4000</v>
      </c>
      <c r="F221" s="14" t="s">
        <v>133</v>
      </c>
      <c r="G221" s="14" t="s">
        <v>706</v>
      </c>
      <c r="H221" s="14" t="s">
        <v>1282</v>
      </c>
      <c r="I221" s="16" t="s">
        <v>1810</v>
      </c>
      <c r="J221" s="14" t="s">
        <v>2362</v>
      </c>
      <c r="K221" s="17" t="s">
        <v>3063</v>
      </c>
      <c r="L221" s="17" t="s">
        <v>3055</v>
      </c>
    </row>
    <row r="222" spans="2:12" x14ac:dyDescent="0.25">
      <c r="B222" s="18">
        <v>216</v>
      </c>
      <c r="C222" s="15">
        <v>0</v>
      </c>
      <c r="D222" s="15">
        <v>2200</v>
      </c>
      <c r="E222" s="15">
        <f t="shared" si="3"/>
        <v>2200</v>
      </c>
      <c r="F222" s="14" t="s">
        <v>146</v>
      </c>
      <c r="G222" s="14" t="s">
        <v>719</v>
      </c>
      <c r="H222" s="14" t="s">
        <v>1294</v>
      </c>
      <c r="I222" s="16" t="s">
        <v>1822</v>
      </c>
      <c r="J222" s="14" t="s">
        <v>2374</v>
      </c>
      <c r="K222" s="17" t="s">
        <v>3064</v>
      </c>
      <c r="L222" s="17" t="s">
        <v>3055</v>
      </c>
    </row>
    <row r="223" spans="2:12" x14ac:dyDescent="0.25">
      <c r="B223" s="14">
        <v>217</v>
      </c>
      <c r="C223" s="15">
        <v>0</v>
      </c>
      <c r="D223" s="15">
        <v>2000</v>
      </c>
      <c r="E223" s="15">
        <f t="shared" si="3"/>
        <v>2000</v>
      </c>
      <c r="F223" s="14" t="s">
        <v>164</v>
      </c>
      <c r="G223" s="14" t="s">
        <v>738</v>
      </c>
      <c r="H223" s="14" t="s">
        <v>1312</v>
      </c>
      <c r="I223" s="16" t="s">
        <v>1840</v>
      </c>
      <c r="J223" s="14" t="s">
        <v>2391</v>
      </c>
      <c r="K223" s="17" t="s">
        <v>3065</v>
      </c>
      <c r="L223" s="17" t="s">
        <v>3055</v>
      </c>
    </row>
    <row r="224" spans="2:12" x14ac:dyDescent="0.25">
      <c r="B224" s="18">
        <v>218</v>
      </c>
      <c r="C224" s="15">
        <v>0</v>
      </c>
      <c r="D224" s="15">
        <v>5000</v>
      </c>
      <c r="E224" s="15">
        <f t="shared" si="3"/>
        <v>5000</v>
      </c>
      <c r="F224" s="14" t="s">
        <v>165</v>
      </c>
      <c r="G224" s="14" t="s">
        <v>739</v>
      </c>
      <c r="H224" s="14" t="s">
        <v>1313</v>
      </c>
      <c r="I224" s="16" t="s">
        <v>1841</v>
      </c>
      <c r="J224" s="14" t="s">
        <v>2392</v>
      </c>
      <c r="K224" s="17" t="s">
        <v>3066</v>
      </c>
      <c r="L224" s="17" t="s">
        <v>3055</v>
      </c>
    </row>
    <row r="225" spans="2:12" x14ac:dyDescent="0.25">
      <c r="B225" s="14">
        <v>219</v>
      </c>
      <c r="C225" s="15">
        <v>0</v>
      </c>
      <c r="D225" s="15">
        <v>5600</v>
      </c>
      <c r="E225" s="15">
        <f t="shared" si="3"/>
        <v>5600</v>
      </c>
      <c r="F225" s="14" t="s">
        <v>167</v>
      </c>
      <c r="G225" s="14" t="s">
        <v>741</v>
      </c>
      <c r="H225" s="14" t="s">
        <v>1315</v>
      </c>
      <c r="I225" s="16" t="s">
        <v>1843</v>
      </c>
      <c r="J225" s="14" t="s">
        <v>2394</v>
      </c>
      <c r="K225" s="17" t="s">
        <v>3067</v>
      </c>
      <c r="L225" s="17" t="s">
        <v>3055</v>
      </c>
    </row>
    <row r="226" spans="2:12" x14ac:dyDescent="0.25">
      <c r="B226" s="18">
        <v>220</v>
      </c>
      <c r="C226" s="15">
        <v>0</v>
      </c>
      <c r="D226" s="15">
        <v>3000</v>
      </c>
      <c r="E226" s="15">
        <f t="shared" si="3"/>
        <v>3000</v>
      </c>
      <c r="F226" s="14" t="s">
        <v>179</v>
      </c>
      <c r="G226" s="14" t="s">
        <v>753</v>
      </c>
      <c r="H226" s="14" t="s">
        <v>1325</v>
      </c>
      <c r="I226" s="16" t="s">
        <v>1855</v>
      </c>
      <c r="J226" s="14" t="s">
        <v>2404</v>
      </c>
      <c r="K226" s="17" t="s">
        <v>3068</v>
      </c>
      <c r="L226" s="17" t="s">
        <v>3055</v>
      </c>
    </row>
    <row r="227" spans="2:12" x14ac:dyDescent="0.25">
      <c r="B227" s="14">
        <v>221</v>
      </c>
      <c r="C227" s="15">
        <v>0</v>
      </c>
      <c r="D227" s="15">
        <v>1700</v>
      </c>
      <c r="E227" s="15">
        <f t="shared" si="3"/>
        <v>1700</v>
      </c>
      <c r="F227" s="14" t="s">
        <v>189</v>
      </c>
      <c r="G227" s="14" t="s">
        <v>763</v>
      </c>
      <c r="H227" s="14" t="s">
        <v>1334</v>
      </c>
      <c r="I227" s="16" t="s">
        <v>1865</v>
      </c>
      <c r="J227" s="14" t="s">
        <v>2414</v>
      </c>
      <c r="K227" s="17" t="s">
        <v>3069</v>
      </c>
      <c r="L227" s="17" t="s">
        <v>3055</v>
      </c>
    </row>
    <row r="228" spans="2:12" x14ac:dyDescent="0.25">
      <c r="B228" s="18">
        <v>222</v>
      </c>
      <c r="C228" s="15">
        <v>0</v>
      </c>
      <c r="D228" s="15">
        <v>1700</v>
      </c>
      <c r="E228" s="15">
        <f t="shared" si="3"/>
        <v>1700</v>
      </c>
      <c r="F228" s="14" t="s">
        <v>193</v>
      </c>
      <c r="G228" s="14" t="s">
        <v>767</v>
      </c>
      <c r="H228" s="14" t="s">
        <v>1338</v>
      </c>
      <c r="I228" s="16" t="s">
        <v>1869</v>
      </c>
      <c r="J228" s="14" t="s">
        <v>2416</v>
      </c>
      <c r="K228" s="17" t="s">
        <v>3070</v>
      </c>
      <c r="L228" s="17" t="s">
        <v>3055</v>
      </c>
    </row>
    <row r="229" spans="2:12" x14ac:dyDescent="0.25">
      <c r="B229" s="14">
        <v>223</v>
      </c>
      <c r="C229" s="15">
        <v>0</v>
      </c>
      <c r="D229" s="15">
        <v>1700</v>
      </c>
      <c r="E229" s="15">
        <f t="shared" si="3"/>
        <v>1700</v>
      </c>
      <c r="F229" s="14" t="s">
        <v>196</v>
      </c>
      <c r="G229" s="14" t="s">
        <v>770</v>
      </c>
      <c r="H229" s="14" t="s">
        <v>1341</v>
      </c>
      <c r="I229" s="16" t="s">
        <v>1871</v>
      </c>
      <c r="J229" s="14" t="s">
        <v>2418</v>
      </c>
      <c r="K229" s="17" t="s">
        <v>3071</v>
      </c>
      <c r="L229" s="17" t="s">
        <v>3055</v>
      </c>
    </row>
    <row r="230" spans="2:12" x14ac:dyDescent="0.25">
      <c r="B230" s="18">
        <v>224</v>
      </c>
      <c r="C230" s="15">
        <v>0</v>
      </c>
      <c r="D230" s="15">
        <v>3000</v>
      </c>
      <c r="E230" s="15">
        <f t="shared" si="3"/>
        <v>3000</v>
      </c>
      <c r="F230" s="14" t="s">
        <v>208</v>
      </c>
      <c r="G230" s="14" t="s">
        <v>782</v>
      </c>
      <c r="H230" s="14" t="s">
        <v>1351</v>
      </c>
      <c r="I230" s="16" t="s">
        <v>1883</v>
      </c>
      <c r="J230" s="14" t="s">
        <v>2427</v>
      </c>
      <c r="K230" s="17" t="s">
        <v>3072</v>
      </c>
      <c r="L230" s="17" t="s">
        <v>3055</v>
      </c>
    </row>
    <row r="231" spans="2:12" x14ac:dyDescent="0.25">
      <c r="B231" s="14">
        <v>225</v>
      </c>
      <c r="C231" s="15">
        <v>0</v>
      </c>
      <c r="D231" s="15">
        <v>3500</v>
      </c>
      <c r="E231" s="15">
        <f t="shared" si="3"/>
        <v>3500</v>
      </c>
      <c r="F231" s="14" t="s">
        <v>214</v>
      </c>
      <c r="G231" s="14" t="s">
        <v>788</v>
      </c>
      <c r="H231" s="14" t="s">
        <v>1357</v>
      </c>
      <c r="I231" s="16" t="s">
        <v>1889</v>
      </c>
      <c r="J231" s="14" t="s">
        <v>2433</v>
      </c>
      <c r="K231" s="17" t="s">
        <v>3073</v>
      </c>
      <c r="L231" s="17" t="s">
        <v>3055</v>
      </c>
    </row>
    <row r="232" spans="2:12" x14ac:dyDescent="0.25">
      <c r="B232" s="18">
        <v>226</v>
      </c>
      <c r="C232" s="15">
        <v>0</v>
      </c>
      <c r="D232" s="15">
        <v>1800</v>
      </c>
      <c r="E232" s="15">
        <f t="shared" si="3"/>
        <v>1800</v>
      </c>
      <c r="F232" s="14" t="s">
        <v>234</v>
      </c>
      <c r="G232" s="14" t="s">
        <v>808</v>
      </c>
      <c r="H232" s="14" t="s">
        <v>1182</v>
      </c>
      <c r="I232" s="16" t="s">
        <v>1908</v>
      </c>
      <c r="J232" s="14" t="s">
        <v>2451</v>
      </c>
      <c r="K232" s="17" t="s">
        <v>3074</v>
      </c>
      <c r="L232" s="17" t="s">
        <v>3055</v>
      </c>
    </row>
    <row r="233" spans="2:12" x14ac:dyDescent="0.25">
      <c r="B233" s="14">
        <v>227</v>
      </c>
      <c r="C233" s="15">
        <v>0</v>
      </c>
      <c r="D233" s="15">
        <v>500</v>
      </c>
      <c r="E233" s="15">
        <f t="shared" si="3"/>
        <v>500</v>
      </c>
      <c r="F233" s="14" t="s">
        <v>243</v>
      </c>
      <c r="G233" s="14" t="s">
        <v>817</v>
      </c>
      <c r="H233" s="14" t="s">
        <v>1383</v>
      </c>
      <c r="I233" s="16" t="s">
        <v>1917</v>
      </c>
      <c r="J233" s="14" t="s">
        <v>2459</v>
      </c>
      <c r="K233" s="17" t="s">
        <v>3075</v>
      </c>
      <c r="L233" s="17" t="s">
        <v>3055</v>
      </c>
    </row>
    <row r="234" spans="2:12" x14ac:dyDescent="0.25">
      <c r="B234" s="18">
        <v>228</v>
      </c>
      <c r="C234" s="15">
        <v>0</v>
      </c>
      <c r="D234" s="15">
        <v>3500</v>
      </c>
      <c r="E234" s="15">
        <f t="shared" si="3"/>
        <v>3500</v>
      </c>
      <c r="F234" s="14" t="s">
        <v>259</v>
      </c>
      <c r="G234" s="14" t="s">
        <v>833</v>
      </c>
      <c r="H234" s="14" t="s">
        <v>1399</v>
      </c>
      <c r="I234" s="16" t="s">
        <v>1933</v>
      </c>
      <c r="J234" s="14" t="s">
        <v>2472</v>
      </c>
      <c r="K234" s="17" t="s">
        <v>3076</v>
      </c>
      <c r="L234" s="17" t="s">
        <v>3055</v>
      </c>
    </row>
    <row r="235" spans="2:12" x14ac:dyDescent="0.25">
      <c r="B235" s="14">
        <v>229</v>
      </c>
      <c r="C235" s="15">
        <v>0</v>
      </c>
      <c r="D235" s="15">
        <v>1600</v>
      </c>
      <c r="E235" s="15">
        <f t="shared" si="3"/>
        <v>1600</v>
      </c>
      <c r="F235" s="14" t="s">
        <v>296</v>
      </c>
      <c r="G235" s="14" t="s">
        <v>872</v>
      </c>
      <c r="H235" s="14" t="s">
        <v>1436</v>
      </c>
      <c r="I235" s="16" t="s">
        <v>1972</v>
      </c>
      <c r="J235" s="14" t="s">
        <v>2505</v>
      </c>
      <c r="K235" s="17" t="s">
        <v>3077</v>
      </c>
      <c r="L235" s="17" t="s">
        <v>3055</v>
      </c>
    </row>
    <row r="236" spans="2:12" x14ac:dyDescent="0.25">
      <c r="B236" s="18">
        <v>230</v>
      </c>
      <c r="C236" s="15">
        <v>0</v>
      </c>
      <c r="D236" s="15">
        <v>5900</v>
      </c>
      <c r="E236" s="15">
        <f t="shared" si="3"/>
        <v>5900</v>
      </c>
      <c r="F236" s="14" t="s">
        <v>297</v>
      </c>
      <c r="G236" s="14" t="s">
        <v>873</v>
      </c>
      <c r="H236" s="14" t="s">
        <v>1437</v>
      </c>
      <c r="I236" s="16" t="s">
        <v>1973</v>
      </c>
      <c r="J236" s="14" t="s">
        <v>2506</v>
      </c>
      <c r="K236" s="17" t="s">
        <v>3078</v>
      </c>
      <c r="L236" s="17" t="s">
        <v>3055</v>
      </c>
    </row>
    <row r="237" spans="2:12" x14ac:dyDescent="0.25">
      <c r="B237" s="14">
        <v>231</v>
      </c>
      <c r="C237" s="15">
        <v>0</v>
      </c>
      <c r="D237" s="15">
        <v>1700</v>
      </c>
      <c r="E237" s="15">
        <f t="shared" si="3"/>
        <v>1700</v>
      </c>
      <c r="F237" s="14" t="s">
        <v>303</v>
      </c>
      <c r="G237" s="14" t="s">
        <v>879</v>
      </c>
      <c r="H237" s="14" t="s">
        <v>1443</v>
      </c>
      <c r="I237" s="16" t="s">
        <v>1979</v>
      </c>
      <c r="J237" s="14" t="s">
        <v>2512</v>
      </c>
      <c r="K237" s="17" t="s">
        <v>3079</v>
      </c>
      <c r="L237" s="17" t="s">
        <v>3055</v>
      </c>
    </row>
    <row r="238" spans="2:12" x14ac:dyDescent="0.25">
      <c r="B238" s="18">
        <v>232</v>
      </c>
      <c r="C238" s="15">
        <v>0</v>
      </c>
      <c r="D238" s="15">
        <v>2000</v>
      </c>
      <c r="E238" s="15">
        <f t="shared" si="3"/>
        <v>2000</v>
      </c>
      <c r="F238" s="14" t="s">
        <v>306</v>
      </c>
      <c r="G238" s="14" t="s">
        <v>882</v>
      </c>
      <c r="H238" s="14" t="s">
        <v>1400</v>
      </c>
      <c r="I238" s="16" t="s">
        <v>1982</v>
      </c>
      <c r="J238" s="14" t="s">
        <v>2514</v>
      </c>
      <c r="K238" s="17" t="s">
        <v>3080</v>
      </c>
      <c r="L238" s="17" t="s">
        <v>3055</v>
      </c>
    </row>
    <row r="239" spans="2:12" x14ac:dyDescent="0.25">
      <c r="B239" s="14">
        <v>233</v>
      </c>
      <c r="C239" s="15">
        <v>0</v>
      </c>
      <c r="D239" s="15">
        <v>2000</v>
      </c>
      <c r="E239" s="15">
        <f t="shared" si="3"/>
        <v>2000</v>
      </c>
      <c r="F239" s="14" t="s">
        <v>309</v>
      </c>
      <c r="G239" s="14" t="s">
        <v>885</v>
      </c>
      <c r="H239" s="14" t="s">
        <v>1448</v>
      </c>
      <c r="I239" s="16" t="s">
        <v>1985</v>
      </c>
      <c r="J239" s="14" t="s">
        <v>2516</v>
      </c>
      <c r="K239" s="17" t="s">
        <v>3081</v>
      </c>
      <c r="L239" s="17" t="s">
        <v>3055</v>
      </c>
    </row>
    <row r="240" spans="2:12" x14ac:dyDescent="0.25">
      <c r="B240" s="18">
        <v>234</v>
      </c>
      <c r="C240" s="15">
        <v>0</v>
      </c>
      <c r="D240" s="15">
        <v>1100</v>
      </c>
      <c r="E240" s="15">
        <f t="shared" si="3"/>
        <v>1100</v>
      </c>
      <c r="F240" s="14" t="s">
        <v>328</v>
      </c>
      <c r="G240" s="14" t="s">
        <v>905</v>
      </c>
      <c r="H240" s="14" t="s">
        <v>1468</v>
      </c>
      <c r="I240" s="16" t="s">
        <v>2005</v>
      </c>
      <c r="J240" s="14" t="s">
        <v>2533</v>
      </c>
      <c r="K240" s="17" t="s">
        <v>3082</v>
      </c>
      <c r="L240" s="17" t="s">
        <v>3055</v>
      </c>
    </row>
    <row r="241" spans="2:12" x14ac:dyDescent="0.25">
      <c r="B241" s="14">
        <v>235</v>
      </c>
      <c r="C241" s="15">
        <v>0</v>
      </c>
      <c r="D241" s="15">
        <v>2400</v>
      </c>
      <c r="E241" s="15">
        <f t="shared" si="3"/>
        <v>2400</v>
      </c>
      <c r="F241" s="14" t="s">
        <v>344</v>
      </c>
      <c r="G241" s="14" t="s">
        <v>922</v>
      </c>
      <c r="H241" s="14" t="s">
        <v>1485</v>
      </c>
      <c r="I241" s="16" t="s">
        <v>2019</v>
      </c>
      <c r="J241" s="14" t="s">
        <v>2548</v>
      </c>
      <c r="K241" s="17" t="s">
        <v>3083</v>
      </c>
      <c r="L241" s="17" t="s">
        <v>3055</v>
      </c>
    </row>
    <row r="242" spans="2:12" x14ac:dyDescent="0.25">
      <c r="B242" s="18">
        <v>236</v>
      </c>
      <c r="C242" s="15">
        <v>0</v>
      </c>
      <c r="D242" s="15">
        <v>1000</v>
      </c>
      <c r="E242" s="15">
        <f t="shared" si="3"/>
        <v>1000</v>
      </c>
      <c r="F242" s="14" t="s">
        <v>368</v>
      </c>
      <c r="G242" s="14" t="s">
        <v>946</v>
      </c>
      <c r="H242" s="14" t="s">
        <v>1508</v>
      </c>
      <c r="I242" s="16" t="s">
        <v>2043</v>
      </c>
      <c r="J242" s="14" t="s">
        <v>2570</v>
      </c>
      <c r="K242" s="17" t="s">
        <v>3084</v>
      </c>
      <c r="L242" s="17" t="s">
        <v>3055</v>
      </c>
    </row>
    <row r="243" spans="2:12" x14ac:dyDescent="0.25">
      <c r="B243" s="14">
        <v>237</v>
      </c>
      <c r="C243" s="15">
        <v>0</v>
      </c>
      <c r="D243" s="15">
        <v>1600</v>
      </c>
      <c r="E243" s="15">
        <f t="shared" si="3"/>
        <v>1600</v>
      </c>
      <c r="F243" s="14" t="s">
        <v>424</v>
      </c>
      <c r="G243" s="14" t="s">
        <v>1003</v>
      </c>
      <c r="H243" s="14" t="s">
        <v>1557</v>
      </c>
      <c r="I243" s="16" t="s">
        <v>2096</v>
      </c>
      <c r="J243" s="14" t="s">
        <v>2620</v>
      </c>
      <c r="K243" s="17" t="s">
        <v>3085</v>
      </c>
      <c r="L243" s="17" t="s">
        <v>3055</v>
      </c>
    </row>
    <row r="244" spans="2:12" x14ac:dyDescent="0.25">
      <c r="B244" s="18">
        <v>238</v>
      </c>
      <c r="C244" s="15">
        <v>0</v>
      </c>
      <c r="D244" s="15">
        <v>500</v>
      </c>
      <c r="E244" s="15">
        <f t="shared" si="3"/>
        <v>500</v>
      </c>
      <c r="F244" s="14" t="s">
        <v>439</v>
      </c>
      <c r="G244" s="14" t="s">
        <v>1018</v>
      </c>
      <c r="H244" s="14" t="s">
        <v>1570</v>
      </c>
      <c r="I244" s="16" t="s">
        <v>2110</v>
      </c>
      <c r="J244" s="14" t="s">
        <v>2633</v>
      </c>
      <c r="K244" s="17" t="s">
        <v>3086</v>
      </c>
      <c r="L244" s="17" t="s">
        <v>3055</v>
      </c>
    </row>
    <row r="245" spans="2:12" x14ac:dyDescent="0.25">
      <c r="B245" s="14">
        <v>239</v>
      </c>
      <c r="C245" s="15">
        <v>0</v>
      </c>
      <c r="D245" s="15">
        <v>11900</v>
      </c>
      <c r="E245" s="15">
        <f t="shared" si="3"/>
        <v>11900</v>
      </c>
      <c r="F245" s="14" t="s">
        <v>473</v>
      </c>
      <c r="G245" s="14" t="s">
        <v>1052</v>
      </c>
      <c r="H245" s="14" t="s">
        <v>1603</v>
      </c>
      <c r="I245" s="16" t="s">
        <v>1935</v>
      </c>
      <c r="J245" s="14" t="s">
        <v>2662</v>
      </c>
      <c r="K245" s="17" t="s">
        <v>3087</v>
      </c>
      <c r="L245" s="17" t="s">
        <v>3055</v>
      </c>
    </row>
    <row r="246" spans="2:12" x14ac:dyDescent="0.25">
      <c r="B246" s="18">
        <v>240</v>
      </c>
      <c r="C246" s="15">
        <v>0</v>
      </c>
      <c r="D246" s="15">
        <v>5000</v>
      </c>
      <c r="E246" s="15">
        <f t="shared" si="3"/>
        <v>5000</v>
      </c>
      <c r="F246" s="14" t="s">
        <v>499</v>
      </c>
      <c r="G246" s="14" t="s">
        <v>1078</v>
      </c>
      <c r="H246" s="14" t="s">
        <v>1282</v>
      </c>
      <c r="I246" s="16" t="s">
        <v>2168</v>
      </c>
      <c r="J246" s="14" t="s">
        <v>2686</v>
      </c>
      <c r="K246" s="17" t="s">
        <v>3088</v>
      </c>
      <c r="L246" s="17" t="s">
        <v>3055</v>
      </c>
    </row>
    <row r="247" spans="2:12" x14ac:dyDescent="0.25">
      <c r="B247" s="14">
        <v>241</v>
      </c>
      <c r="C247" s="15">
        <v>0</v>
      </c>
      <c r="D247" s="15">
        <v>2500</v>
      </c>
      <c r="E247" s="15">
        <f t="shared" si="3"/>
        <v>2500</v>
      </c>
      <c r="F247" s="14" t="s">
        <v>511</v>
      </c>
      <c r="G247" s="14" t="s">
        <v>1090</v>
      </c>
      <c r="H247" s="14" t="s">
        <v>1634</v>
      </c>
      <c r="I247" s="16" t="s">
        <v>2177</v>
      </c>
      <c r="J247" s="14" t="s">
        <v>2697</v>
      </c>
      <c r="K247" s="17" t="s">
        <v>3089</v>
      </c>
      <c r="L247" s="17" t="s">
        <v>3055</v>
      </c>
    </row>
    <row r="248" spans="2:12" x14ac:dyDescent="0.25">
      <c r="B248" s="18">
        <v>242</v>
      </c>
      <c r="C248" s="15">
        <v>0</v>
      </c>
      <c r="D248" s="15">
        <v>1800</v>
      </c>
      <c r="E248" s="15">
        <f t="shared" si="3"/>
        <v>1800</v>
      </c>
      <c r="F248" s="14" t="s">
        <v>516</v>
      </c>
      <c r="G248" s="14" t="s">
        <v>1095</v>
      </c>
      <c r="H248" s="14" t="s">
        <v>1433</v>
      </c>
      <c r="I248" s="16" t="s">
        <v>2182</v>
      </c>
      <c r="J248" s="14" t="s">
        <v>2701</v>
      </c>
      <c r="K248" s="17" t="s">
        <v>3090</v>
      </c>
      <c r="L248" s="17" t="s">
        <v>3055</v>
      </c>
    </row>
    <row r="249" spans="2:12" x14ac:dyDescent="0.25">
      <c r="B249" s="14">
        <v>243</v>
      </c>
      <c r="C249" s="15">
        <v>0</v>
      </c>
      <c r="D249" s="15">
        <v>2300</v>
      </c>
      <c r="E249" s="15">
        <f t="shared" si="3"/>
        <v>2300</v>
      </c>
      <c r="F249" s="14" t="s">
        <v>537</v>
      </c>
      <c r="G249" s="14" t="s">
        <v>1116</v>
      </c>
      <c r="H249" s="14" t="s">
        <v>1653</v>
      </c>
      <c r="I249" s="16" t="s">
        <v>2203</v>
      </c>
      <c r="J249" s="14" t="s">
        <v>2720</v>
      </c>
      <c r="K249" s="17" t="s">
        <v>3091</v>
      </c>
      <c r="L249" s="17" t="s">
        <v>3055</v>
      </c>
    </row>
    <row r="250" spans="2:12" x14ac:dyDescent="0.25">
      <c r="B250" s="18">
        <v>244</v>
      </c>
      <c r="C250" s="15">
        <v>0</v>
      </c>
      <c r="D250" s="15">
        <v>1900</v>
      </c>
      <c r="E250" s="15">
        <f t="shared" si="3"/>
        <v>1900</v>
      </c>
      <c r="F250" s="14" t="s">
        <v>557</v>
      </c>
      <c r="G250" s="14" t="s">
        <v>1136</v>
      </c>
      <c r="H250" s="14" t="s">
        <v>1539</v>
      </c>
      <c r="I250" s="16" t="s">
        <v>2223</v>
      </c>
      <c r="J250" s="14" t="s">
        <v>2737</v>
      </c>
      <c r="K250" s="17" t="s">
        <v>3092</v>
      </c>
      <c r="L250" s="17" t="s">
        <v>3055</v>
      </c>
    </row>
    <row r="251" spans="2:12" x14ac:dyDescent="0.25">
      <c r="B251" s="14">
        <v>245</v>
      </c>
      <c r="C251" s="15">
        <v>0</v>
      </c>
      <c r="D251" s="15">
        <v>2500</v>
      </c>
      <c r="E251" s="15">
        <f t="shared" si="3"/>
        <v>2500</v>
      </c>
      <c r="F251" s="14" t="s">
        <v>558</v>
      </c>
      <c r="G251" s="14" t="s">
        <v>1137</v>
      </c>
      <c r="H251" s="14" t="s">
        <v>1671</v>
      </c>
      <c r="I251" s="16" t="s">
        <v>2224</v>
      </c>
      <c r="J251" s="14" t="s">
        <v>2738</v>
      </c>
      <c r="K251" s="17" t="s">
        <v>3093</v>
      </c>
      <c r="L251" s="17" t="s">
        <v>3055</v>
      </c>
    </row>
    <row r="252" spans="2:12" x14ac:dyDescent="0.25">
      <c r="B252" s="18">
        <v>246</v>
      </c>
      <c r="C252" s="15">
        <v>0</v>
      </c>
      <c r="D252" s="15">
        <v>1700</v>
      </c>
      <c r="E252" s="15">
        <f t="shared" si="3"/>
        <v>1700</v>
      </c>
      <c r="F252" s="14" t="s">
        <v>569</v>
      </c>
      <c r="G252" s="14" t="s">
        <v>1148</v>
      </c>
      <c r="H252" s="14" t="s">
        <v>1679</v>
      </c>
      <c r="I252" s="16" t="s">
        <v>2235</v>
      </c>
      <c r="J252" s="14" t="s">
        <v>2748</v>
      </c>
      <c r="K252" s="17" t="s">
        <v>3094</v>
      </c>
      <c r="L252" s="17" t="s">
        <v>3055</v>
      </c>
    </row>
    <row r="253" spans="2:12" x14ac:dyDescent="0.25">
      <c r="B253" s="14">
        <v>247</v>
      </c>
      <c r="C253" s="15">
        <v>1700</v>
      </c>
      <c r="D253" s="15">
        <v>0</v>
      </c>
      <c r="E253" s="15">
        <f t="shared" si="3"/>
        <v>1700</v>
      </c>
      <c r="F253" s="14" t="s">
        <v>418</v>
      </c>
      <c r="G253" s="14" t="s">
        <v>997</v>
      </c>
      <c r="H253" s="14" t="s">
        <v>1551</v>
      </c>
      <c r="I253" s="16" t="s">
        <v>2091</v>
      </c>
      <c r="J253" s="14"/>
      <c r="K253" s="17" t="s">
        <v>3095</v>
      </c>
      <c r="L253" s="17" t="s">
        <v>3055</v>
      </c>
    </row>
    <row r="254" spans="2:12" x14ac:dyDescent="0.25">
      <c r="B254" s="18">
        <v>248</v>
      </c>
      <c r="C254" s="15">
        <v>2000</v>
      </c>
      <c r="D254" s="15">
        <v>0</v>
      </c>
      <c r="E254" s="15">
        <f t="shared" si="3"/>
        <v>2000</v>
      </c>
      <c r="F254" s="14" t="s">
        <v>288</v>
      </c>
      <c r="G254" s="14" t="s">
        <v>862</v>
      </c>
      <c r="H254" s="14" t="s">
        <v>1426</v>
      </c>
      <c r="I254" s="16" t="s">
        <v>1962</v>
      </c>
      <c r="J254" s="14"/>
      <c r="K254" s="17" t="s">
        <v>3096</v>
      </c>
      <c r="L254" s="17" t="s">
        <v>3055</v>
      </c>
    </row>
    <row r="255" spans="2:12" x14ac:dyDescent="0.25">
      <c r="B255" s="14">
        <v>249</v>
      </c>
      <c r="C255" s="15">
        <v>3000</v>
      </c>
      <c r="D255" s="15">
        <v>0</v>
      </c>
      <c r="E255" s="15">
        <f t="shared" si="3"/>
        <v>3000</v>
      </c>
      <c r="F255" s="14" t="s">
        <v>27</v>
      </c>
      <c r="G255" s="14" t="s">
        <v>599</v>
      </c>
      <c r="H255" s="14" t="s">
        <v>1178</v>
      </c>
      <c r="I255" s="16" t="s">
        <v>1705</v>
      </c>
      <c r="J255" s="14"/>
      <c r="K255" s="17" t="s">
        <v>3097</v>
      </c>
      <c r="L255" s="17" t="s">
        <v>3055</v>
      </c>
    </row>
    <row r="256" spans="2:12" x14ac:dyDescent="0.25">
      <c r="B256" s="18">
        <v>250</v>
      </c>
      <c r="C256" s="15">
        <v>4000</v>
      </c>
      <c r="D256" s="15">
        <v>0</v>
      </c>
      <c r="E256" s="15">
        <f t="shared" si="3"/>
        <v>4000</v>
      </c>
      <c r="F256" s="14" t="s">
        <v>400</v>
      </c>
      <c r="G256" s="14" t="s">
        <v>979</v>
      </c>
      <c r="H256" s="14" t="s">
        <v>1535</v>
      </c>
      <c r="I256" s="16" t="s">
        <v>2073</v>
      </c>
      <c r="J256" s="14"/>
      <c r="K256" s="17" t="s">
        <v>3098</v>
      </c>
      <c r="L256" s="17" t="s">
        <v>3055</v>
      </c>
    </row>
    <row r="257" spans="2:15" x14ac:dyDescent="0.25">
      <c r="B257" s="14">
        <v>251</v>
      </c>
      <c r="C257" s="23">
        <v>0</v>
      </c>
      <c r="D257" s="23">
        <v>4100</v>
      </c>
      <c r="E257" s="23">
        <f t="shared" si="3"/>
        <v>4100</v>
      </c>
      <c r="F257" s="24" t="s">
        <v>260</v>
      </c>
      <c r="G257" s="24" t="s">
        <v>834</v>
      </c>
      <c r="H257" s="24" t="s">
        <v>1400</v>
      </c>
      <c r="I257" s="25" t="s">
        <v>1934</v>
      </c>
      <c r="J257" s="24" t="s">
        <v>2473</v>
      </c>
      <c r="K257" s="26" t="s">
        <v>3099</v>
      </c>
      <c r="L257" s="26" t="s">
        <v>3055</v>
      </c>
    </row>
    <row r="258" spans="2:15" x14ac:dyDescent="0.25">
      <c r="B258" s="18">
        <v>252</v>
      </c>
      <c r="C258" s="23">
        <v>0</v>
      </c>
      <c r="D258" s="23">
        <v>1000</v>
      </c>
      <c r="E258" s="23">
        <f t="shared" si="3"/>
        <v>1000</v>
      </c>
      <c r="F258" s="24" t="s">
        <v>355</v>
      </c>
      <c r="G258" s="24" t="s">
        <v>933</v>
      </c>
      <c r="H258" s="24" t="s">
        <v>1495</v>
      </c>
      <c r="I258" s="25" t="s">
        <v>2030</v>
      </c>
      <c r="J258" s="24" t="s">
        <v>2559</v>
      </c>
      <c r="K258" s="26" t="s">
        <v>3100</v>
      </c>
      <c r="L258" s="26" t="s">
        <v>3055</v>
      </c>
    </row>
    <row r="259" spans="2:15" x14ac:dyDescent="0.25">
      <c r="B259" s="14">
        <v>253</v>
      </c>
      <c r="C259" s="15">
        <v>0</v>
      </c>
      <c r="D259" s="23">
        <v>1800</v>
      </c>
      <c r="E259" s="23">
        <f t="shared" si="3"/>
        <v>1800</v>
      </c>
      <c r="F259" s="24" t="s">
        <v>575</v>
      </c>
      <c r="G259" s="24" t="s">
        <v>1154</v>
      </c>
      <c r="H259" s="24" t="s">
        <v>1683</v>
      </c>
      <c r="I259" s="25" t="s">
        <v>2241</v>
      </c>
      <c r="J259" s="24" t="s">
        <v>2753</v>
      </c>
      <c r="K259" s="26" t="s">
        <v>3101</v>
      </c>
      <c r="L259" s="26" t="s">
        <v>3055</v>
      </c>
    </row>
    <row r="260" spans="2:15" x14ac:dyDescent="0.25">
      <c r="B260" s="18">
        <v>254</v>
      </c>
      <c r="C260" s="15">
        <v>0</v>
      </c>
      <c r="D260" s="15">
        <v>200</v>
      </c>
      <c r="E260" s="15">
        <f t="shared" si="3"/>
        <v>200</v>
      </c>
      <c r="F260" s="14" t="s">
        <v>3102</v>
      </c>
      <c r="G260" s="14" t="s">
        <v>3103</v>
      </c>
      <c r="H260" s="14" t="s">
        <v>3104</v>
      </c>
      <c r="I260" s="16" t="s">
        <v>3105</v>
      </c>
      <c r="J260" s="14" t="s">
        <v>3106</v>
      </c>
      <c r="K260" s="17" t="s">
        <v>3107</v>
      </c>
      <c r="L260" s="17" t="s">
        <v>3108</v>
      </c>
    </row>
    <row r="261" spans="2:15" x14ac:dyDescent="0.25">
      <c r="B261" s="14">
        <v>255</v>
      </c>
      <c r="C261" s="15">
        <v>0</v>
      </c>
      <c r="D261" s="23">
        <v>4000</v>
      </c>
      <c r="E261" s="23">
        <f t="shared" si="3"/>
        <v>4000</v>
      </c>
      <c r="F261" s="24" t="s">
        <v>3109</v>
      </c>
      <c r="G261" s="24" t="s">
        <v>737</v>
      </c>
      <c r="H261" s="24" t="s">
        <v>1311</v>
      </c>
      <c r="I261" s="25" t="s">
        <v>1839</v>
      </c>
      <c r="J261" s="24" t="s">
        <v>2390</v>
      </c>
      <c r="K261" s="26" t="s">
        <v>3110</v>
      </c>
      <c r="L261" s="26" t="s">
        <v>3111</v>
      </c>
    </row>
    <row r="262" spans="2:15" x14ac:dyDescent="0.25">
      <c r="B262" s="18">
        <v>256</v>
      </c>
      <c r="C262" s="15">
        <v>0</v>
      </c>
      <c r="D262" s="15">
        <v>7000</v>
      </c>
      <c r="E262" s="15">
        <f t="shared" si="3"/>
        <v>7000</v>
      </c>
      <c r="F262" s="14" t="s">
        <v>171</v>
      </c>
      <c r="G262" s="14" t="s">
        <v>745</v>
      </c>
      <c r="H262" s="14" t="s">
        <v>1318</v>
      </c>
      <c r="I262" s="16" t="s">
        <v>3112</v>
      </c>
      <c r="J262" s="14" t="s">
        <v>3113</v>
      </c>
      <c r="K262" s="17" t="s">
        <v>3114</v>
      </c>
      <c r="L262" s="17" t="s">
        <v>3108</v>
      </c>
    </row>
    <row r="263" spans="2:15" x14ac:dyDescent="0.25">
      <c r="B263" s="14">
        <v>257</v>
      </c>
      <c r="C263" s="15">
        <v>0</v>
      </c>
      <c r="D263" s="15">
        <v>200</v>
      </c>
      <c r="E263" s="15">
        <f t="shared" ref="E263:E326" si="4">C263+D263</f>
        <v>200</v>
      </c>
      <c r="F263" s="14" t="s">
        <v>279</v>
      </c>
      <c r="G263" s="14" t="s">
        <v>853</v>
      </c>
      <c r="H263" s="14" t="s">
        <v>1418</v>
      </c>
      <c r="I263" s="16" t="s">
        <v>1953</v>
      </c>
      <c r="J263" s="14" t="s">
        <v>2490</v>
      </c>
      <c r="K263" s="17" t="s">
        <v>3115</v>
      </c>
      <c r="L263" s="17" t="s">
        <v>3108</v>
      </c>
    </row>
    <row r="264" spans="2:15" x14ac:dyDescent="0.25">
      <c r="B264" s="18">
        <v>258</v>
      </c>
      <c r="C264" s="15">
        <v>0</v>
      </c>
      <c r="D264" s="15">
        <v>5400</v>
      </c>
      <c r="E264" s="15">
        <f t="shared" si="4"/>
        <v>5400</v>
      </c>
      <c r="F264" s="14" t="s">
        <v>287</v>
      </c>
      <c r="G264" s="14" t="s">
        <v>861</v>
      </c>
      <c r="H264" s="14" t="s">
        <v>1425</v>
      </c>
      <c r="I264" s="16" t="s">
        <v>1961</v>
      </c>
      <c r="J264" s="14"/>
      <c r="K264" s="17" t="s">
        <v>3116</v>
      </c>
      <c r="L264" s="17" t="s">
        <v>3108</v>
      </c>
    </row>
    <row r="265" spans="2:15" x14ac:dyDescent="0.25">
      <c r="B265" s="14">
        <v>259</v>
      </c>
      <c r="C265" s="15">
        <v>0</v>
      </c>
      <c r="D265" s="15">
        <v>800</v>
      </c>
      <c r="E265" s="15">
        <f t="shared" si="4"/>
        <v>800</v>
      </c>
      <c r="F265" s="14" t="s">
        <v>333</v>
      </c>
      <c r="G265" s="14" t="s">
        <v>910</v>
      </c>
      <c r="H265" s="14" t="s">
        <v>1473</v>
      </c>
      <c r="I265" s="16" t="s">
        <v>2009</v>
      </c>
      <c r="J265" s="14" t="s">
        <v>2538</v>
      </c>
      <c r="K265" s="17" t="s">
        <v>3117</v>
      </c>
      <c r="L265" s="17" t="s">
        <v>3108</v>
      </c>
    </row>
    <row r="266" spans="2:15" x14ac:dyDescent="0.25">
      <c r="B266" s="18">
        <v>260</v>
      </c>
      <c r="C266" s="15">
        <v>0</v>
      </c>
      <c r="D266" s="15">
        <v>500</v>
      </c>
      <c r="E266" s="15">
        <f t="shared" si="4"/>
        <v>500</v>
      </c>
      <c r="F266" s="14" t="s">
        <v>3118</v>
      </c>
      <c r="G266" s="14" t="s">
        <v>3119</v>
      </c>
      <c r="H266" s="14" t="s">
        <v>3120</v>
      </c>
      <c r="I266" s="16" t="s">
        <v>3121</v>
      </c>
      <c r="J266" s="14" t="s">
        <v>3122</v>
      </c>
      <c r="K266" s="17" t="s">
        <v>3123</v>
      </c>
      <c r="L266" s="17" t="s">
        <v>3108</v>
      </c>
    </row>
    <row r="267" spans="2:15" x14ac:dyDescent="0.25">
      <c r="B267" s="14">
        <v>261</v>
      </c>
      <c r="C267" s="15">
        <v>0</v>
      </c>
      <c r="D267" s="15">
        <v>1000000</v>
      </c>
      <c r="E267" s="15">
        <f t="shared" si="4"/>
        <v>1000000</v>
      </c>
      <c r="F267" s="14" t="s">
        <v>364</v>
      </c>
      <c r="G267" s="14" t="s">
        <v>942</v>
      </c>
      <c r="H267" s="14" t="s">
        <v>1504</v>
      </c>
      <c r="I267" s="16" t="s">
        <v>2039</v>
      </c>
      <c r="J267" s="14"/>
      <c r="K267" s="17" t="s">
        <v>3124</v>
      </c>
      <c r="L267" s="17" t="s">
        <v>3108</v>
      </c>
    </row>
    <row r="268" spans="2:15" x14ac:dyDescent="0.25">
      <c r="B268" s="18">
        <v>262</v>
      </c>
      <c r="C268" s="15">
        <v>100000</v>
      </c>
      <c r="D268" s="15">
        <v>0</v>
      </c>
      <c r="E268" s="15">
        <f t="shared" si="4"/>
        <v>100000</v>
      </c>
      <c r="F268" s="14" t="s">
        <v>295</v>
      </c>
      <c r="G268" s="14" t="s">
        <v>871</v>
      </c>
      <c r="H268" s="14" t="s">
        <v>1435</v>
      </c>
      <c r="I268" s="16" t="s">
        <v>1971</v>
      </c>
      <c r="J268" s="14"/>
      <c r="K268" s="17" t="s">
        <v>3125</v>
      </c>
      <c r="L268" s="17" t="s">
        <v>3108</v>
      </c>
    </row>
    <row r="269" spans="2:15" x14ac:dyDescent="0.25">
      <c r="B269" s="14">
        <v>263</v>
      </c>
      <c r="C269" s="23">
        <v>0</v>
      </c>
      <c r="D269" s="23">
        <v>3000</v>
      </c>
      <c r="E269" s="23">
        <f t="shared" si="4"/>
        <v>3000</v>
      </c>
      <c r="F269" s="24" t="s">
        <v>223</v>
      </c>
      <c r="G269" s="24" t="s">
        <v>797</v>
      </c>
      <c r="H269" s="24" t="s">
        <v>1365</v>
      </c>
      <c r="I269" s="25" t="s">
        <v>1897</v>
      </c>
      <c r="J269" s="24" t="s">
        <v>2441</v>
      </c>
      <c r="K269" s="26" t="s">
        <v>3126</v>
      </c>
      <c r="L269" s="26" t="s">
        <v>2835</v>
      </c>
    </row>
    <row r="270" spans="2:15" x14ac:dyDescent="0.25">
      <c r="B270" s="18">
        <v>264</v>
      </c>
      <c r="C270" s="23">
        <v>0</v>
      </c>
      <c r="D270" s="23">
        <v>2000</v>
      </c>
      <c r="E270" s="23">
        <f t="shared" si="4"/>
        <v>2000</v>
      </c>
      <c r="F270" s="24" t="s">
        <v>3127</v>
      </c>
      <c r="G270" s="24" t="s">
        <v>3128</v>
      </c>
      <c r="H270" s="24" t="s">
        <v>1247</v>
      </c>
      <c r="I270" s="25" t="s">
        <v>3129</v>
      </c>
      <c r="J270" s="24" t="s">
        <v>3130</v>
      </c>
      <c r="K270" s="26" t="s">
        <v>3131</v>
      </c>
      <c r="L270" s="26" t="s">
        <v>2835</v>
      </c>
    </row>
    <row r="271" spans="2:15" x14ac:dyDescent="0.25">
      <c r="B271" s="14">
        <v>265</v>
      </c>
      <c r="C271" s="23">
        <v>0</v>
      </c>
      <c r="D271" s="23">
        <v>27700</v>
      </c>
      <c r="E271" s="23">
        <f t="shared" si="4"/>
        <v>27700</v>
      </c>
      <c r="F271" s="24" t="s">
        <v>148</v>
      </c>
      <c r="G271" s="24" t="s">
        <v>721</v>
      </c>
      <c r="H271" s="24" t="s">
        <v>1296</v>
      </c>
      <c r="I271" s="25" t="s">
        <v>1823</v>
      </c>
      <c r="J271" s="24" t="s">
        <v>2376</v>
      </c>
      <c r="K271" s="26" t="s">
        <v>3132</v>
      </c>
      <c r="L271" s="29" t="s">
        <v>3133</v>
      </c>
      <c r="M271" s="5" t="s">
        <v>3134</v>
      </c>
      <c r="O271" s="5" t="s">
        <v>3135</v>
      </c>
    </row>
    <row r="272" spans="2:15" x14ac:dyDescent="0.25">
      <c r="B272" s="18">
        <v>266</v>
      </c>
      <c r="C272" s="23">
        <v>0</v>
      </c>
      <c r="D272" s="23">
        <v>500</v>
      </c>
      <c r="E272" s="23">
        <f t="shared" si="4"/>
        <v>500</v>
      </c>
      <c r="F272" s="24" t="s">
        <v>293</v>
      </c>
      <c r="G272" s="24" t="s">
        <v>868</v>
      </c>
      <c r="H272" s="24" t="s">
        <v>1432</v>
      </c>
      <c r="I272" s="25" t="s">
        <v>1968</v>
      </c>
      <c r="J272" s="24" t="s">
        <v>2502</v>
      </c>
      <c r="K272" s="26" t="s">
        <v>3136</v>
      </c>
      <c r="L272" s="26" t="s">
        <v>2835</v>
      </c>
    </row>
    <row r="273" spans="2:13" x14ac:dyDescent="0.25">
      <c r="B273" s="14">
        <v>267</v>
      </c>
      <c r="C273" s="23">
        <v>0</v>
      </c>
      <c r="D273" s="23">
        <v>2600</v>
      </c>
      <c r="E273" s="23">
        <f t="shared" si="4"/>
        <v>2600</v>
      </c>
      <c r="F273" s="24" t="s">
        <v>383</v>
      </c>
      <c r="G273" s="24" t="s">
        <v>962</v>
      </c>
      <c r="H273" s="24" t="s">
        <v>1521</v>
      </c>
      <c r="I273" s="25" t="s">
        <v>2058</v>
      </c>
      <c r="J273" s="24" t="s">
        <v>2585</v>
      </c>
      <c r="K273" s="26" t="s">
        <v>3137</v>
      </c>
      <c r="L273" s="26" t="s">
        <v>2835</v>
      </c>
    </row>
    <row r="274" spans="2:13" x14ac:dyDescent="0.25">
      <c r="B274" s="18">
        <v>268</v>
      </c>
      <c r="C274" s="23">
        <v>0</v>
      </c>
      <c r="D274" s="23">
        <v>3000</v>
      </c>
      <c r="E274" s="23">
        <f t="shared" si="4"/>
        <v>3000</v>
      </c>
      <c r="F274" s="24" t="s">
        <v>26</v>
      </c>
      <c r="G274" s="24" t="s">
        <v>598</v>
      </c>
      <c r="H274" s="24" t="s">
        <v>1177</v>
      </c>
      <c r="I274" s="25" t="s">
        <v>1704</v>
      </c>
      <c r="J274" s="24" t="s">
        <v>2264</v>
      </c>
      <c r="K274" s="26" t="s">
        <v>3138</v>
      </c>
      <c r="L274" s="26" t="s">
        <v>2835</v>
      </c>
    </row>
    <row r="275" spans="2:13" x14ac:dyDescent="0.25">
      <c r="B275" s="14">
        <v>269</v>
      </c>
      <c r="C275" s="23">
        <v>0</v>
      </c>
      <c r="D275" s="23">
        <v>2400</v>
      </c>
      <c r="E275" s="23">
        <f t="shared" si="4"/>
        <v>2400</v>
      </c>
      <c r="F275" s="24" t="s">
        <v>71</v>
      </c>
      <c r="G275" s="24" t="s">
        <v>643</v>
      </c>
      <c r="H275" s="24" t="s">
        <v>1221</v>
      </c>
      <c r="I275" s="25" t="s">
        <v>1749</v>
      </c>
      <c r="J275" s="24" t="s">
        <v>2306</v>
      </c>
      <c r="K275" s="26" t="s">
        <v>3139</v>
      </c>
      <c r="L275" s="26" t="s">
        <v>2835</v>
      </c>
    </row>
    <row r="276" spans="2:13" x14ac:dyDescent="0.25">
      <c r="B276" s="18">
        <v>270</v>
      </c>
      <c r="C276" s="23">
        <v>0</v>
      </c>
      <c r="D276" s="23">
        <v>1500</v>
      </c>
      <c r="E276" s="23">
        <f t="shared" si="4"/>
        <v>1500</v>
      </c>
      <c r="F276" s="24" t="s">
        <v>103</v>
      </c>
      <c r="G276" s="24" t="s">
        <v>676</v>
      </c>
      <c r="H276" s="24" t="s">
        <v>1253</v>
      </c>
      <c r="I276" s="25" t="s">
        <v>1781</v>
      </c>
      <c r="J276" s="24" t="s">
        <v>2337</v>
      </c>
      <c r="K276" s="26" t="s">
        <v>3140</v>
      </c>
      <c r="L276" s="26" t="s">
        <v>2835</v>
      </c>
    </row>
    <row r="277" spans="2:13" x14ac:dyDescent="0.25">
      <c r="B277" s="14">
        <v>271</v>
      </c>
      <c r="C277" s="23">
        <v>0</v>
      </c>
      <c r="D277" s="23">
        <v>5000</v>
      </c>
      <c r="E277" s="23">
        <f t="shared" si="4"/>
        <v>5000</v>
      </c>
      <c r="F277" s="24" t="s">
        <v>218</v>
      </c>
      <c r="G277" s="24" t="s">
        <v>792</v>
      </c>
      <c r="H277" s="24" t="s">
        <v>1361</v>
      </c>
      <c r="I277" s="25" t="s">
        <v>1893</v>
      </c>
      <c r="J277" s="24" t="s">
        <v>2437</v>
      </c>
      <c r="K277" s="26" t="s">
        <v>3141</v>
      </c>
      <c r="L277" s="29" t="s">
        <v>2810</v>
      </c>
      <c r="M277" s="5" t="s">
        <v>3142</v>
      </c>
    </row>
    <row r="278" spans="2:13" x14ac:dyDescent="0.25">
      <c r="B278" s="18">
        <v>272</v>
      </c>
      <c r="C278" s="23">
        <v>0</v>
      </c>
      <c r="D278" s="23">
        <v>200</v>
      </c>
      <c r="E278" s="23">
        <f t="shared" si="4"/>
        <v>200</v>
      </c>
      <c r="F278" s="24" t="s">
        <v>291</v>
      </c>
      <c r="G278" s="24" t="s">
        <v>865</v>
      </c>
      <c r="H278" s="24" t="s">
        <v>1429</v>
      </c>
      <c r="I278" s="25" t="s">
        <v>1965</v>
      </c>
      <c r="J278" s="24" t="s">
        <v>2499</v>
      </c>
      <c r="K278" s="26" t="s">
        <v>3143</v>
      </c>
      <c r="L278" s="26" t="s">
        <v>2835</v>
      </c>
    </row>
    <row r="279" spans="2:13" x14ac:dyDescent="0.25">
      <c r="B279" s="14">
        <v>273</v>
      </c>
      <c r="C279" s="23">
        <v>0</v>
      </c>
      <c r="D279" s="23">
        <v>7100</v>
      </c>
      <c r="E279" s="23">
        <f t="shared" si="4"/>
        <v>7100</v>
      </c>
      <c r="F279" s="24" t="s">
        <v>298</v>
      </c>
      <c r="G279" s="24" t="s">
        <v>874</v>
      </c>
      <c r="H279" s="24" t="s">
        <v>1438</v>
      </c>
      <c r="I279" s="25" t="s">
        <v>1974</v>
      </c>
      <c r="J279" s="24" t="s">
        <v>2507</v>
      </c>
      <c r="K279" s="26" t="s">
        <v>3144</v>
      </c>
      <c r="L279" s="26" t="s">
        <v>2835</v>
      </c>
    </row>
    <row r="280" spans="2:13" x14ac:dyDescent="0.25">
      <c r="B280" s="18">
        <v>274</v>
      </c>
      <c r="C280" s="23">
        <v>0</v>
      </c>
      <c r="D280" s="23">
        <v>3300</v>
      </c>
      <c r="E280" s="23">
        <f t="shared" si="4"/>
        <v>3300</v>
      </c>
      <c r="F280" s="24" t="s">
        <v>335</v>
      </c>
      <c r="G280" s="24" t="s">
        <v>912</v>
      </c>
      <c r="H280" s="24" t="s">
        <v>1475</v>
      </c>
      <c r="I280" s="25" t="s">
        <v>2010</v>
      </c>
      <c r="J280" s="24"/>
      <c r="K280" s="26" t="s">
        <v>3145</v>
      </c>
      <c r="L280" s="26" t="s">
        <v>2835</v>
      </c>
    </row>
    <row r="281" spans="2:13" x14ac:dyDescent="0.25">
      <c r="B281" s="14">
        <v>275</v>
      </c>
      <c r="C281" s="23">
        <v>0</v>
      </c>
      <c r="D281" s="23">
        <v>3200</v>
      </c>
      <c r="E281" s="23">
        <f t="shared" si="4"/>
        <v>3200</v>
      </c>
      <c r="F281" s="24" t="s">
        <v>353</v>
      </c>
      <c r="G281" s="24" t="s">
        <v>931</v>
      </c>
      <c r="H281" s="24" t="s">
        <v>1493</v>
      </c>
      <c r="I281" s="25" t="s">
        <v>2028</v>
      </c>
      <c r="J281" s="24" t="s">
        <v>2557</v>
      </c>
      <c r="K281" s="26" t="s">
        <v>3146</v>
      </c>
      <c r="L281" s="26" t="s">
        <v>2835</v>
      </c>
    </row>
    <row r="282" spans="2:13" x14ac:dyDescent="0.25">
      <c r="B282" s="18">
        <v>276</v>
      </c>
      <c r="C282" s="23">
        <v>0</v>
      </c>
      <c r="D282" s="23">
        <v>2000</v>
      </c>
      <c r="E282" s="23">
        <f t="shared" si="4"/>
        <v>2000</v>
      </c>
      <c r="F282" s="24" t="s">
        <v>3147</v>
      </c>
      <c r="G282" s="24" t="s">
        <v>3148</v>
      </c>
      <c r="H282" s="24" t="s">
        <v>1621</v>
      </c>
      <c r="I282" s="25" t="s">
        <v>3149</v>
      </c>
      <c r="J282" s="24" t="s">
        <v>3150</v>
      </c>
      <c r="K282" s="26" t="s">
        <v>3151</v>
      </c>
      <c r="L282" s="26" t="s">
        <v>2835</v>
      </c>
    </row>
    <row r="283" spans="2:13" x14ac:dyDescent="0.25">
      <c r="B283" s="14">
        <v>277</v>
      </c>
      <c r="C283" s="23">
        <v>0</v>
      </c>
      <c r="D283" s="23">
        <v>100</v>
      </c>
      <c r="E283" s="23">
        <f t="shared" si="4"/>
        <v>100</v>
      </c>
      <c r="F283" s="24" t="s">
        <v>3152</v>
      </c>
      <c r="G283" s="24" t="s">
        <v>3153</v>
      </c>
      <c r="H283" s="24" t="s">
        <v>1621</v>
      </c>
      <c r="I283" s="25" t="s">
        <v>3154</v>
      </c>
      <c r="J283" s="24" t="s">
        <v>3155</v>
      </c>
      <c r="K283" s="26" t="s">
        <v>3156</v>
      </c>
      <c r="L283" s="26" t="s">
        <v>2835</v>
      </c>
    </row>
    <row r="284" spans="2:13" x14ac:dyDescent="0.25">
      <c r="B284" s="18">
        <v>278</v>
      </c>
      <c r="C284" s="23">
        <v>3100</v>
      </c>
      <c r="D284" s="23">
        <v>0</v>
      </c>
      <c r="E284" s="23">
        <f t="shared" si="4"/>
        <v>3100</v>
      </c>
      <c r="F284" s="24" t="s">
        <v>224</v>
      </c>
      <c r="G284" s="24" t="s">
        <v>798</v>
      </c>
      <c r="H284" s="24" t="s">
        <v>1366</v>
      </c>
      <c r="I284" s="25" t="s">
        <v>1898</v>
      </c>
      <c r="J284" s="30" t="s">
        <v>3157</v>
      </c>
      <c r="K284" s="26" t="s">
        <v>3158</v>
      </c>
      <c r="L284" s="26" t="s">
        <v>2835</v>
      </c>
    </row>
    <row r="285" spans="2:13" x14ac:dyDescent="0.25">
      <c r="B285" s="14">
        <v>279</v>
      </c>
      <c r="C285" s="23">
        <v>0</v>
      </c>
      <c r="D285" s="23">
        <v>1000</v>
      </c>
      <c r="E285" s="23">
        <f t="shared" si="4"/>
        <v>1000</v>
      </c>
      <c r="F285" s="24" t="s">
        <v>22</v>
      </c>
      <c r="G285" s="24" t="s">
        <v>594</v>
      </c>
      <c r="H285" s="24" t="s">
        <v>1173</v>
      </c>
      <c r="I285" s="25" t="s">
        <v>1700</v>
      </c>
      <c r="J285" s="24" t="s">
        <v>2260</v>
      </c>
      <c r="K285" s="26" t="s">
        <v>3159</v>
      </c>
      <c r="L285" s="26" t="s">
        <v>2835</v>
      </c>
    </row>
    <row r="286" spans="2:13" x14ac:dyDescent="0.25">
      <c r="B286" s="18">
        <v>280</v>
      </c>
      <c r="C286" s="15">
        <v>0</v>
      </c>
      <c r="D286" s="15">
        <v>46400</v>
      </c>
      <c r="E286" s="15">
        <f t="shared" si="4"/>
        <v>46400</v>
      </c>
      <c r="F286" s="14" t="s">
        <v>30</v>
      </c>
      <c r="G286" s="14" t="s">
        <v>602</v>
      </c>
      <c r="H286" s="14" t="s">
        <v>1181</v>
      </c>
      <c r="I286" s="16" t="s">
        <v>1708</v>
      </c>
      <c r="J286" s="14" t="s">
        <v>2267</v>
      </c>
      <c r="K286" s="17" t="s">
        <v>3160</v>
      </c>
      <c r="L286" s="17" t="s">
        <v>2835</v>
      </c>
    </row>
    <row r="287" spans="2:13" x14ac:dyDescent="0.25">
      <c r="B287" s="14">
        <v>281</v>
      </c>
      <c r="C287" s="15">
        <v>0</v>
      </c>
      <c r="D287" s="15">
        <v>5000</v>
      </c>
      <c r="E287" s="15">
        <f t="shared" si="4"/>
        <v>5000</v>
      </c>
      <c r="F287" s="14" t="s">
        <v>31</v>
      </c>
      <c r="G287" s="14" t="s">
        <v>603</v>
      </c>
      <c r="H287" s="14" t="s">
        <v>1182</v>
      </c>
      <c r="I287" s="16" t="s">
        <v>1709</v>
      </c>
      <c r="J287" s="14" t="s">
        <v>2268</v>
      </c>
      <c r="K287" s="17" t="s">
        <v>3161</v>
      </c>
      <c r="L287" s="17" t="s">
        <v>2835</v>
      </c>
    </row>
    <row r="288" spans="2:13" x14ac:dyDescent="0.25">
      <c r="B288" s="18">
        <v>282</v>
      </c>
      <c r="C288" s="15">
        <v>0</v>
      </c>
      <c r="D288" s="15">
        <v>5700</v>
      </c>
      <c r="E288" s="15">
        <f t="shared" si="4"/>
        <v>5700</v>
      </c>
      <c r="F288" s="14" t="s">
        <v>32</v>
      </c>
      <c r="G288" s="14" t="s">
        <v>604</v>
      </c>
      <c r="H288" s="14" t="s">
        <v>1183</v>
      </c>
      <c r="I288" s="16" t="s">
        <v>1710</v>
      </c>
      <c r="J288" s="14" t="s">
        <v>2269</v>
      </c>
      <c r="K288" s="17" t="s">
        <v>3162</v>
      </c>
      <c r="L288" s="17" t="s">
        <v>2835</v>
      </c>
    </row>
    <row r="289" spans="2:12" x14ac:dyDescent="0.25">
      <c r="B289" s="14">
        <v>283</v>
      </c>
      <c r="C289" s="15">
        <v>0</v>
      </c>
      <c r="D289" s="15">
        <v>3400</v>
      </c>
      <c r="E289" s="15">
        <f t="shared" si="4"/>
        <v>3400</v>
      </c>
      <c r="F289" s="14" t="s">
        <v>54</v>
      </c>
      <c r="G289" s="14" t="s">
        <v>626</v>
      </c>
      <c r="H289" s="14" t="s">
        <v>1204</v>
      </c>
      <c r="I289" s="16" t="s">
        <v>1732</v>
      </c>
      <c r="J289" s="14" t="s">
        <v>2290</v>
      </c>
      <c r="K289" s="17" t="s">
        <v>3163</v>
      </c>
      <c r="L289" s="17" t="s">
        <v>2835</v>
      </c>
    </row>
    <row r="290" spans="2:12" x14ac:dyDescent="0.25">
      <c r="B290" s="18">
        <v>284</v>
      </c>
      <c r="C290" s="15">
        <v>0</v>
      </c>
      <c r="D290" s="15">
        <v>5000</v>
      </c>
      <c r="E290" s="15">
        <f t="shared" si="4"/>
        <v>5000</v>
      </c>
      <c r="F290" s="14" t="s">
        <v>56</v>
      </c>
      <c r="G290" s="14" t="s">
        <v>628</v>
      </c>
      <c r="H290" s="14" t="s">
        <v>1206</v>
      </c>
      <c r="I290" s="16" t="s">
        <v>1734</v>
      </c>
      <c r="J290" s="14" t="s">
        <v>2292</v>
      </c>
      <c r="K290" s="17" t="s">
        <v>3164</v>
      </c>
      <c r="L290" s="17" t="s">
        <v>2835</v>
      </c>
    </row>
    <row r="291" spans="2:12" x14ac:dyDescent="0.25">
      <c r="B291" s="14">
        <v>285</v>
      </c>
      <c r="C291" s="15">
        <v>0</v>
      </c>
      <c r="D291" s="15">
        <v>500</v>
      </c>
      <c r="E291" s="15">
        <f t="shared" si="4"/>
        <v>500</v>
      </c>
      <c r="F291" s="14" t="s">
        <v>65</v>
      </c>
      <c r="G291" s="14" t="s">
        <v>637</v>
      </c>
      <c r="H291" s="14" t="s">
        <v>1215</v>
      </c>
      <c r="I291" s="16" t="s">
        <v>1743</v>
      </c>
      <c r="J291" s="14" t="s">
        <v>2300</v>
      </c>
      <c r="K291" s="17" t="s">
        <v>3165</v>
      </c>
      <c r="L291" s="17" t="s">
        <v>2835</v>
      </c>
    </row>
    <row r="292" spans="2:12" x14ac:dyDescent="0.25">
      <c r="B292" s="18">
        <v>286</v>
      </c>
      <c r="C292" s="15">
        <v>0</v>
      </c>
      <c r="D292" s="15">
        <v>1400</v>
      </c>
      <c r="E292" s="15">
        <f t="shared" si="4"/>
        <v>1400</v>
      </c>
      <c r="F292" s="14" t="s">
        <v>81</v>
      </c>
      <c r="G292" s="14" t="s">
        <v>653</v>
      </c>
      <c r="H292" s="14" t="s">
        <v>1231</v>
      </c>
      <c r="I292" s="16" t="s">
        <v>1759</v>
      </c>
      <c r="J292" s="14" t="s">
        <v>2315</v>
      </c>
      <c r="K292" s="17" t="s">
        <v>3166</v>
      </c>
      <c r="L292" s="17" t="s">
        <v>2835</v>
      </c>
    </row>
    <row r="293" spans="2:12" x14ac:dyDescent="0.25">
      <c r="B293" s="14">
        <v>287</v>
      </c>
      <c r="C293" s="15">
        <v>0</v>
      </c>
      <c r="D293" s="15">
        <v>1000</v>
      </c>
      <c r="E293" s="15">
        <f t="shared" si="4"/>
        <v>1000</v>
      </c>
      <c r="F293" s="14" t="s">
        <v>84</v>
      </c>
      <c r="G293" s="14" t="s">
        <v>656</v>
      </c>
      <c r="H293" s="14" t="s">
        <v>1234</v>
      </c>
      <c r="I293" s="16" t="s">
        <v>1762</v>
      </c>
      <c r="J293" s="14" t="s">
        <v>2318</v>
      </c>
      <c r="K293" s="17" t="s">
        <v>3167</v>
      </c>
      <c r="L293" s="17" t="s">
        <v>2835</v>
      </c>
    </row>
    <row r="294" spans="2:12" x14ac:dyDescent="0.25">
      <c r="B294" s="18">
        <v>288</v>
      </c>
      <c r="C294" s="15">
        <v>0</v>
      </c>
      <c r="D294" s="15">
        <v>26500</v>
      </c>
      <c r="E294" s="15">
        <f t="shared" si="4"/>
        <v>26500</v>
      </c>
      <c r="F294" s="14" t="s">
        <v>89</v>
      </c>
      <c r="G294" s="14" t="s">
        <v>661</v>
      </c>
      <c r="H294" s="14" t="s">
        <v>1239</v>
      </c>
      <c r="I294" s="16" t="s">
        <v>1767</v>
      </c>
      <c r="J294" s="14" t="s">
        <v>2323</v>
      </c>
      <c r="K294" s="17" t="s">
        <v>3168</v>
      </c>
      <c r="L294" s="17" t="s">
        <v>2835</v>
      </c>
    </row>
    <row r="295" spans="2:12" x14ac:dyDescent="0.25">
      <c r="B295" s="14">
        <v>289</v>
      </c>
      <c r="C295" s="15">
        <v>0</v>
      </c>
      <c r="D295" s="15">
        <v>2900</v>
      </c>
      <c r="E295" s="15">
        <f t="shared" si="4"/>
        <v>2900</v>
      </c>
      <c r="F295" s="14" t="s">
        <v>91</v>
      </c>
      <c r="G295" s="14" t="s">
        <v>663</v>
      </c>
      <c r="H295" s="14" t="s">
        <v>1241</v>
      </c>
      <c r="I295" s="16" t="s">
        <v>1769</v>
      </c>
      <c r="J295" s="14" t="s">
        <v>2325</v>
      </c>
      <c r="K295" s="17" t="s">
        <v>3169</v>
      </c>
      <c r="L295" s="17" t="s">
        <v>2835</v>
      </c>
    </row>
    <row r="296" spans="2:12" x14ac:dyDescent="0.25">
      <c r="B296" s="18">
        <v>290</v>
      </c>
      <c r="C296" s="15">
        <v>0</v>
      </c>
      <c r="D296" s="15">
        <v>14200</v>
      </c>
      <c r="E296" s="15">
        <f t="shared" si="4"/>
        <v>14200</v>
      </c>
      <c r="F296" s="14" t="s">
        <v>107</v>
      </c>
      <c r="G296" s="14" t="s">
        <v>680</v>
      </c>
      <c r="H296" s="14" t="s">
        <v>1257</v>
      </c>
      <c r="I296" s="16" t="s">
        <v>1784</v>
      </c>
      <c r="J296" s="14" t="s">
        <v>2341</v>
      </c>
      <c r="K296" s="17" t="s">
        <v>3170</v>
      </c>
      <c r="L296" s="17" t="s">
        <v>2835</v>
      </c>
    </row>
    <row r="297" spans="2:12" x14ac:dyDescent="0.25">
      <c r="B297" s="14">
        <v>291</v>
      </c>
      <c r="C297" s="15">
        <v>0</v>
      </c>
      <c r="D297" s="15">
        <v>2000</v>
      </c>
      <c r="E297" s="15">
        <f t="shared" si="4"/>
        <v>2000</v>
      </c>
      <c r="F297" s="14" t="s">
        <v>132</v>
      </c>
      <c r="G297" s="14" t="s">
        <v>705</v>
      </c>
      <c r="H297" s="14" t="s">
        <v>1281</v>
      </c>
      <c r="I297" s="16" t="s">
        <v>1809</v>
      </c>
      <c r="J297" s="14" t="s">
        <v>2361</v>
      </c>
      <c r="K297" s="17" t="s">
        <v>3171</v>
      </c>
      <c r="L297" s="17" t="s">
        <v>2835</v>
      </c>
    </row>
    <row r="298" spans="2:12" x14ac:dyDescent="0.25">
      <c r="B298" s="18">
        <v>292</v>
      </c>
      <c r="C298" s="15">
        <v>0</v>
      </c>
      <c r="D298" s="15">
        <v>40000</v>
      </c>
      <c r="E298" s="15">
        <f t="shared" si="4"/>
        <v>40000</v>
      </c>
      <c r="F298" s="14" t="s">
        <v>161</v>
      </c>
      <c r="G298" s="14" t="s">
        <v>735</v>
      </c>
      <c r="H298" s="14" t="s">
        <v>1310</v>
      </c>
      <c r="I298" s="16" t="s">
        <v>1837</v>
      </c>
      <c r="J298" s="14" t="s">
        <v>2388</v>
      </c>
      <c r="K298" s="17" t="s">
        <v>3172</v>
      </c>
      <c r="L298" s="17" t="s">
        <v>2835</v>
      </c>
    </row>
    <row r="299" spans="2:12" x14ac:dyDescent="0.25">
      <c r="B299" s="14">
        <v>293</v>
      </c>
      <c r="C299" s="15">
        <v>0</v>
      </c>
      <c r="D299" s="15">
        <v>1500</v>
      </c>
      <c r="E299" s="15">
        <f t="shared" si="4"/>
        <v>1500</v>
      </c>
      <c r="F299" s="14" t="s">
        <v>166</v>
      </c>
      <c r="G299" s="14" t="s">
        <v>740</v>
      </c>
      <c r="H299" s="14" t="s">
        <v>1314</v>
      </c>
      <c r="I299" s="16" t="s">
        <v>1842</v>
      </c>
      <c r="J299" s="14" t="s">
        <v>2393</v>
      </c>
      <c r="K299" s="17" t="s">
        <v>3173</v>
      </c>
      <c r="L299" s="17" t="s">
        <v>2835</v>
      </c>
    </row>
    <row r="300" spans="2:12" x14ac:dyDescent="0.25">
      <c r="B300" s="18">
        <v>294</v>
      </c>
      <c r="C300" s="15">
        <v>0</v>
      </c>
      <c r="D300" s="15">
        <v>11000</v>
      </c>
      <c r="E300" s="15">
        <f t="shared" si="4"/>
        <v>11000</v>
      </c>
      <c r="F300" s="14" t="s">
        <v>168</v>
      </c>
      <c r="G300" s="14" t="s">
        <v>742</v>
      </c>
      <c r="H300" s="14" t="s">
        <v>1316</v>
      </c>
      <c r="I300" s="16" t="s">
        <v>1844</v>
      </c>
      <c r="J300" s="14" t="s">
        <v>2395</v>
      </c>
      <c r="K300" s="17" t="s">
        <v>3174</v>
      </c>
      <c r="L300" s="17" t="s">
        <v>2835</v>
      </c>
    </row>
    <row r="301" spans="2:12" x14ac:dyDescent="0.25">
      <c r="B301" s="14">
        <v>295</v>
      </c>
      <c r="C301" s="15">
        <v>0</v>
      </c>
      <c r="D301" s="15">
        <v>1000</v>
      </c>
      <c r="E301" s="15">
        <f t="shared" si="4"/>
        <v>1000</v>
      </c>
      <c r="F301" s="14" t="s">
        <v>170</v>
      </c>
      <c r="G301" s="14" t="s">
        <v>744</v>
      </c>
      <c r="H301" s="14" t="s">
        <v>1317</v>
      </c>
      <c r="I301" s="16" t="s">
        <v>1846</v>
      </c>
      <c r="J301" s="14" t="s">
        <v>2397</v>
      </c>
      <c r="K301" s="17" t="s">
        <v>3175</v>
      </c>
      <c r="L301" s="17" t="s">
        <v>2835</v>
      </c>
    </row>
    <row r="302" spans="2:12" x14ac:dyDescent="0.25">
      <c r="B302" s="18">
        <v>296</v>
      </c>
      <c r="C302" s="15">
        <v>0</v>
      </c>
      <c r="D302" s="15">
        <v>15000</v>
      </c>
      <c r="E302" s="15">
        <f t="shared" si="4"/>
        <v>15000</v>
      </c>
      <c r="F302" s="14" t="s">
        <v>176</v>
      </c>
      <c r="G302" s="14" t="s">
        <v>750</v>
      </c>
      <c r="H302" s="14" t="s">
        <v>1322</v>
      </c>
      <c r="I302" s="16" t="s">
        <v>1852</v>
      </c>
      <c r="J302" s="14" t="s">
        <v>2402</v>
      </c>
      <c r="K302" s="17" t="s">
        <v>3176</v>
      </c>
      <c r="L302" s="17" t="s">
        <v>2835</v>
      </c>
    </row>
    <row r="303" spans="2:12" x14ac:dyDescent="0.25">
      <c r="B303" s="14">
        <v>297</v>
      </c>
      <c r="C303" s="23">
        <v>0</v>
      </c>
      <c r="D303" s="23">
        <v>11700</v>
      </c>
      <c r="E303" s="23">
        <f t="shared" si="4"/>
        <v>11700</v>
      </c>
      <c r="F303" s="24" t="s">
        <v>203</v>
      </c>
      <c r="G303" s="24" t="s">
        <v>777</v>
      </c>
      <c r="H303" s="24" t="s">
        <v>1318</v>
      </c>
      <c r="I303" s="25" t="s">
        <v>1878</v>
      </c>
      <c r="J303" s="24" t="s">
        <v>2424</v>
      </c>
      <c r="K303" s="26" t="s">
        <v>3177</v>
      </c>
      <c r="L303" s="26" t="s">
        <v>2835</v>
      </c>
    </row>
    <row r="304" spans="2:12" x14ac:dyDescent="0.25">
      <c r="B304" s="18">
        <v>298</v>
      </c>
      <c r="C304" s="23">
        <v>0</v>
      </c>
      <c r="D304" s="23">
        <v>2000</v>
      </c>
      <c r="E304" s="23">
        <f t="shared" si="4"/>
        <v>2000</v>
      </c>
      <c r="F304" s="24" t="s">
        <v>209</v>
      </c>
      <c r="G304" s="24" t="s">
        <v>783</v>
      </c>
      <c r="H304" s="24" t="s">
        <v>1352</v>
      </c>
      <c r="I304" s="25" t="s">
        <v>1884</v>
      </c>
      <c r="J304" s="24" t="s">
        <v>2428</v>
      </c>
      <c r="K304" s="26" t="s">
        <v>3178</v>
      </c>
      <c r="L304" s="26" t="s">
        <v>2835</v>
      </c>
    </row>
    <row r="305" spans="2:12" x14ac:dyDescent="0.25">
      <c r="B305" s="14">
        <v>299</v>
      </c>
      <c r="C305" s="15">
        <v>0</v>
      </c>
      <c r="D305" s="15">
        <v>400</v>
      </c>
      <c r="E305" s="15">
        <f t="shared" si="4"/>
        <v>400</v>
      </c>
      <c r="F305" s="14" t="s">
        <v>213</v>
      </c>
      <c r="G305" s="14" t="s">
        <v>787</v>
      </c>
      <c r="H305" s="14" t="s">
        <v>1356</v>
      </c>
      <c r="I305" s="16" t="s">
        <v>1888</v>
      </c>
      <c r="J305" s="14" t="s">
        <v>2432</v>
      </c>
      <c r="K305" s="17" t="s">
        <v>3179</v>
      </c>
      <c r="L305" s="17" t="s">
        <v>2835</v>
      </c>
    </row>
    <row r="306" spans="2:12" x14ac:dyDescent="0.25">
      <c r="B306" s="18">
        <v>300</v>
      </c>
      <c r="C306" s="23">
        <v>0</v>
      </c>
      <c r="D306" s="23">
        <v>5400</v>
      </c>
      <c r="E306" s="23">
        <f t="shared" si="4"/>
        <v>5400</v>
      </c>
      <c r="F306" s="24" t="s">
        <v>220</v>
      </c>
      <c r="G306" s="24" t="s">
        <v>794</v>
      </c>
      <c r="H306" s="24" t="s">
        <v>1362</v>
      </c>
      <c r="I306" s="25" t="s">
        <v>1894</v>
      </c>
      <c r="J306" s="24" t="s">
        <v>2439</v>
      </c>
      <c r="K306" s="26" t="s">
        <v>3180</v>
      </c>
      <c r="L306" s="26" t="s">
        <v>2835</v>
      </c>
    </row>
    <row r="307" spans="2:12" x14ac:dyDescent="0.25">
      <c r="B307" s="14">
        <v>301</v>
      </c>
      <c r="C307" s="15">
        <v>0</v>
      </c>
      <c r="D307" s="15">
        <v>5000</v>
      </c>
      <c r="E307" s="15">
        <f t="shared" si="4"/>
        <v>5000</v>
      </c>
      <c r="F307" s="14" t="s">
        <v>228</v>
      </c>
      <c r="G307" s="14" t="s">
        <v>802</v>
      </c>
      <c r="H307" s="14" t="s">
        <v>1369</v>
      </c>
      <c r="I307" s="16" t="s">
        <v>1902</v>
      </c>
      <c r="J307" s="14" t="s">
        <v>2445</v>
      </c>
      <c r="K307" s="17" t="s">
        <v>3181</v>
      </c>
      <c r="L307" s="17" t="s">
        <v>2835</v>
      </c>
    </row>
    <row r="308" spans="2:12" x14ac:dyDescent="0.25">
      <c r="B308" s="18">
        <v>302</v>
      </c>
      <c r="C308" s="15">
        <v>0</v>
      </c>
      <c r="D308" s="15">
        <v>200</v>
      </c>
      <c r="E308" s="15">
        <f t="shared" si="4"/>
        <v>200</v>
      </c>
      <c r="F308" s="14" t="s">
        <v>235</v>
      </c>
      <c r="G308" s="14" t="s">
        <v>809</v>
      </c>
      <c r="H308" s="14" t="s">
        <v>1375</v>
      </c>
      <c r="I308" s="16" t="s">
        <v>1909</v>
      </c>
      <c r="J308" s="14" t="s">
        <v>2452</v>
      </c>
      <c r="K308" s="17" t="s">
        <v>3182</v>
      </c>
      <c r="L308" s="17" t="s">
        <v>2835</v>
      </c>
    </row>
    <row r="309" spans="2:12" x14ac:dyDescent="0.25">
      <c r="B309" s="14">
        <v>303</v>
      </c>
      <c r="C309" s="15">
        <v>0</v>
      </c>
      <c r="D309" s="15">
        <v>600</v>
      </c>
      <c r="E309" s="15">
        <f t="shared" si="4"/>
        <v>600</v>
      </c>
      <c r="F309" s="14" t="s">
        <v>3183</v>
      </c>
      <c r="G309" s="14" t="s">
        <v>3184</v>
      </c>
      <c r="H309" s="14" t="s">
        <v>3185</v>
      </c>
      <c r="I309" s="16" t="s">
        <v>3186</v>
      </c>
      <c r="J309" s="14"/>
      <c r="K309" s="17" t="s">
        <v>3187</v>
      </c>
      <c r="L309" s="17" t="s">
        <v>2835</v>
      </c>
    </row>
    <row r="310" spans="2:12" x14ac:dyDescent="0.25">
      <c r="B310" s="18">
        <v>304</v>
      </c>
      <c r="C310" s="15">
        <v>0</v>
      </c>
      <c r="D310" s="15">
        <v>2000</v>
      </c>
      <c r="E310" s="15">
        <f t="shared" si="4"/>
        <v>2000</v>
      </c>
      <c r="F310" s="14" t="s">
        <v>254</v>
      </c>
      <c r="G310" s="14" t="s">
        <v>828</v>
      </c>
      <c r="H310" s="14" t="s">
        <v>1394</v>
      </c>
      <c r="I310" s="16" t="s">
        <v>1928</v>
      </c>
      <c r="J310" s="14" t="s">
        <v>2467</v>
      </c>
      <c r="K310" s="17" t="s">
        <v>3188</v>
      </c>
      <c r="L310" s="17" t="s">
        <v>2835</v>
      </c>
    </row>
    <row r="311" spans="2:12" x14ac:dyDescent="0.25">
      <c r="B311" s="14">
        <v>305</v>
      </c>
      <c r="C311" s="15">
        <v>0</v>
      </c>
      <c r="D311" s="15">
        <v>12300</v>
      </c>
      <c r="E311" s="15">
        <f t="shared" si="4"/>
        <v>12300</v>
      </c>
      <c r="F311" s="14" t="s">
        <v>276</v>
      </c>
      <c r="G311" s="14" t="s">
        <v>850</v>
      </c>
      <c r="H311" s="14" t="s">
        <v>1415</v>
      </c>
      <c r="I311" s="16" t="s">
        <v>1950</v>
      </c>
      <c r="J311" s="14"/>
      <c r="K311" s="17" t="s">
        <v>3189</v>
      </c>
      <c r="L311" s="17" t="s">
        <v>2835</v>
      </c>
    </row>
    <row r="312" spans="2:12" x14ac:dyDescent="0.25">
      <c r="B312" s="18">
        <v>306</v>
      </c>
      <c r="C312" s="15">
        <v>0</v>
      </c>
      <c r="D312" s="15">
        <v>5000</v>
      </c>
      <c r="E312" s="15">
        <f t="shared" si="4"/>
        <v>5000</v>
      </c>
      <c r="F312" s="14" t="s">
        <v>277</v>
      </c>
      <c r="G312" s="14" t="s">
        <v>851</v>
      </c>
      <c r="H312" s="14" t="s">
        <v>1416</v>
      </c>
      <c r="I312" s="16" t="s">
        <v>1951</v>
      </c>
      <c r="J312" s="14" t="s">
        <v>2488</v>
      </c>
      <c r="K312" s="17" t="s">
        <v>3190</v>
      </c>
      <c r="L312" s="17" t="s">
        <v>2835</v>
      </c>
    </row>
    <row r="313" spans="2:12" x14ac:dyDescent="0.25">
      <c r="B313" s="14">
        <v>307</v>
      </c>
      <c r="C313" s="15">
        <v>0</v>
      </c>
      <c r="D313" s="15">
        <v>3100</v>
      </c>
      <c r="E313" s="15">
        <f t="shared" si="4"/>
        <v>3100</v>
      </c>
      <c r="F313" s="14" t="s">
        <v>289</v>
      </c>
      <c r="G313" s="14" t="s">
        <v>863</v>
      </c>
      <c r="H313" s="14" t="s">
        <v>1427</v>
      </c>
      <c r="I313" s="16" t="s">
        <v>1963</v>
      </c>
      <c r="J313" s="14" t="s">
        <v>2497</v>
      </c>
      <c r="K313" s="17" t="s">
        <v>3191</v>
      </c>
      <c r="L313" s="17" t="s">
        <v>2835</v>
      </c>
    </row>
    <row r="314" spans="2:12" x14ac:dyDescent="0.25">
      <c r="B314" s="18">
        <v>308</v>
      </c>
      <c r="C314" s="15">
        <v>0</v>
      </c>
      <c r="D314" s="15">
        <v>900</v>
      </c>
      <c r="E314" s="15">
        <f t="shared" si="4"/>
        <v>900</v>
      </c>
      <c r="F314" s="14" t="s">
        <v>301</v>
      </c>
      <c r="G314" s="14" t="s">
        <v>877</v>
      </c>
      <c r="H314" s="14" t="s">
        <v>1441</v>
      </c>
      <c r="I314" s="16" t="s">
        <v>1977</v>
      </c>
      <c r="J314" s="14" t="s">
        <v>2510</v>
      </c>
      <c r="K314" s="17" t="s">
        <v>3192</v>
      </c>
      <c r="L314" s="17" t="s">
        <v>2835</v>
      </c>
    </row>
    <row r="315" spans="2:12" x14ac:dyDescent="0.25">
      <c r="B315" s="14">
        <v>309</v>
      </c>
      <c r="C315" s="15">
        <v>0</v>
      </c>
      <c r="D315" s="15">
        <v>25500</v>
      </c>
      <c r="E315" s="15">
        <f t="shared" si="4"/>
        <v>25500</v>
      </c>
      <c r="F315" s="14" t="s">
        <v>307</v>
      </c>
      <c r="G315" s="14" t="s">
        <v>883</v>
      </c>
      <c r="H315" s="14" t="s">
        <v>1446</v>
      </c>
      <c r="I315" s="16" t="s">
        <v>1983</v>
      </c>
      <c r="J315" s="14"/>
      <c r="K315" s="17" t="s">
        <v>3193</v>
      </c>
      <c r="L315" s="17" t="s">
        <v>2835</v>
      </c>
    </row>
    <row r="316" spans="2:12" x14ac:dyDescent="0.25">
      <c r="B316" s="18">
        <v>310</v>
      </c>
      <c r="C316" s="15">
        <v>0</v>
      </c>
      <c r="D316" s="15">
        <v>1000</v>
      </c>
      <c r="E316" s="15">
        <f t="shared" si="4"/>
        <v>1000</v>
      </c>
      <c r="F316" s="14" t="s">
        <v>308</v>
      </c>
      <c r="G316" s="14" t="s">
        <v>884</v>
      </c>
      <c r="H316" s="14" t="s">
        <v>1447</v>
      </c>
      <c r="I316" s="16" t="s">
        <v>1984</v>
      </c>
      <c r="J316" s="14" t="s">
        <v>2515</v>
      </c>
      <c r="K316" s="17" t="s">
        <v>3194</v>
      </c>
      <c r="L316" s="17" t="s">
        <v>2835</v>
      </c>
    </row>
    <row r="317" spans="2:12" x14ac:dyDescent="0.25">
      <c r="B317" s="14">
        <v>311</v>
      </c>
      <c r="C317" s="15">
        <v>0</v>
      </c>
      <c r="D317" s="15">
        <v>6300</v>
      </c>
      <c r="E317" s="15">
        <f t="shared" si="4"/>
        <v>6300</v>
      </c>
      <c r="F317" s="14" t="s">
        <v>317</v>
      </c>
      <c r="G317" s="14" t="s">
        <v>893</v>
      </c>
      <c r="H317" s="14" t="s">
        <v>1456</v>
      </c>
      <c r="I317" s="16" t="s">
        <v>1993</v>
      </c>
      <c r="J317" s="14" t="s">
        <v>2521</v>
      </c>
      <c r="K317" s="17" t="s">
        <v>3195</v>
      </c>
      <c r="L317" s="17" t="s">
        <v>2835</v>
      </c>
    </row>
    <row r="318" spans="2:12" x14ac:dyDescent="0.25">
      <c r="B318" s="18">
        <v>312</v>
      </c>
      <c r="C318" s="15">
        <v>0</v>
      </c>
      <c r="D318" s="15">
        <v>500</v>
      </c>
      <c r="E318" s="15">
        <f t="shared" si="4"/>
        <v>500</v>
      </c>
      <c r="F318" s="14" t="s">
        <v>322</v>
      </c>
      <c r="G318" s="14" t="s">
        <v>898</v>
      </c>
      <c r="H318" s="14" t="s">
        <v>1461</v>
      </c>
      <c r="I318" s="16" t="s">
        <v>1998</v>
      </c>
      <c r="J318" s="14" t="s">
        <v>2526</v>
      </c>
      <c r="K318" s="17" t="s">
        <v>3196</v>
      </c>
      <c r="L318" s="17" t="s">
        <v>2835</v>
      </c>
    </row>
    <row r="319" spans="2:12" x14ac:dyDescent="0.25">
      <c r="B319" s="14">
        <v>313</v>
      </c>
      <c r="C319" s="15">
        <v>0</v>
      </c>
      <c r="D319" s="15">
        <v>6500</v>
      </c>
      <c r="E319" s="15">
        <f t="shared" si="4"/>
        <v>6500</v>
      </c>
      <c r="F319" s="14" t="s">
        <v>323</v>
      </c>
      <c r="G319" s="14" t="s">
        <v>899</v>
      </c>
      <c r="H319" s="14" t="s">
        <v>1462</v>
      </c>
      <c r="I319" s="16" t="s">
        <v>1999</v>
      </c>
      <c r="J319" s="14" t="s">
        <v>2527</v>
      </c>
      <c r="K319" s="17" t="s">
        <v>3197</v>
      </c>
      <c r="L319" s="17" t="s">
        <v>2835</v>
      </c>
    </row>
    <row r="320" spans="2:12" x14ac:dyDescent="0.25">
      <c r="B320" s="18">
        <v>314</v>
      </c>
      <c r="C320" s="15">
        <v>0</v>
      </c>
      <c r="D320" s="15">
        <v>14900</v>
      </c>
      <c r="E320" s="15">
        <f t="shared" si="4"/>
        <v>14900</v>
      </c>
      <c r="F320" s="14" t="s">
        <v>325</v>
      </c>
      <c r="G320" s="14" t="s">
        <v>901</v>
      </c>
      <c r="H320" s="14" t="s">
        <v>1464</v>
      </c>
      <c r="I320" s="16" t="s">
        <v>2001</v>
      </c>
      <c r="J320" s="14" t="s">
        <v>2529</v>
      </c>
      <c r="K320" s="17" t="s">
        <v>3198</v>
      </c>
      <c r="L320" s="17" t="s">
        <v>2835</v>
      </c>
    </row>
    <row r="321" spans="2:12" x14ac:dyDescent="0.25">
      <c r="B321" s="14">
        <v>315</v>
      </c>
      <c r="C321" s="15">
        <v>0</v>
      </c>
      <c r="D321" s="15">
        <v>4000</v>
      </c>
      <c r="E321" s="15">
        <f t="shared" si="4"/>
        <v>4000</v>
      </c>
      <c r="F321" s="14" t="s">
        <v>326</v>
      </c>
      <c r="G321" s="14" t="s">
        <v>903</v>
      </c>
      <c r="H321" s="14" t="s">
        <v>1466</v>
      </c>
      <c r="I321" s="16" t="s">
        <v>2003</v>
      </c>
      <c r="J321" s="14" t="s">
        <v>2531</v>
      </c>
      <c r="K321" s="17" t="s">
        <v>3199</v>
      </c>
      <c r="L321" s="17" t="s">
        <v>2835</v>
      </c>
    </row>
    <row r="322" spans="2:12" x14ac:dyDescent="0.25">
      <c r="B322" s="18">
        <v>316</v>
      </c>
      <c r="C322" s="15">
        <v>0</v>
      </c>
      <c r="D322" s="15">
        <v>11300</v>
      </c>
      <c r="E322" s="15">
        <f t="shared" si="4"/>
        <v>11300</v>
      </c>
      <c r="F322" s="14" t="s">
        <v>326</v>
      </c>
      <c r="G322" s="14" t="s">
        <v>902</v>
      </c>
      <c r="H322" s="14" t="s">
        <v>1465</v>
      </c>
      <c r="I322" s="16" t="s">
        <v>2002</v>
      </c>
      <c r="J322" s="14" t="s">
        <v>2530</v>
      </c>
      <c r="K322" s="17" t="s">
        <v>3200</v>
      </c>
      <c r="L322" s="17" t="s">
        <v>2835</v>
      </c>
    </row>
    <row r="323" spans="2:12" x14ac:dyDescent="0.25">
      <c r="B323" s="14">
        <v>317</v>
      </c>
      <c r="C323" s="15">
        <v>0</v>
      </c>
      <c r="D323" s="15">
        <v>4400</v>
      </c>
      <c r="E323" s="15">
        <f t="shared" si="4"/>
        <v>4400</v>
      </c>
      <c r="F323" s="14" t="s">
        <v>354</v>
      </c>
      <c r="G323" s="14" t="s">
        <v>932</v>
      </c>
      <c r="H323" s="14" t="s">
        <v>1494</v>
      </c>
      <c r="I323" s="16" t="s">
        <v>2029</v>
      </c>
      <c r="J323" s="14" t="s">
        <v>2558</v>
      </c>
      <c r="K323" s="17" t="s">
        <v>3201</v>
      </c>
      <c r="L323" s="17" t="s">
        <v>2835</v>
      </c>
    </row>
    <row r="324" spans="2:12" x14ac:dyDescent="0.25">
      <c r="B324" s="18">
        <v>318</v>
      </c>
      <c r="C324" s="15">
        <v>0</v>
      </c>
      <c r="D324" s="15">
        <v>3600</v>
      </c>
      <c r="E324" s="15">
        <f t="shared" si="4"/>
        <v>3600</v>
      </c>
      <c r="F324" s="14" t="s">
        <v>361</v>
      </c>
      <c r="G324" s="14" t="s">
        <v>939</v>
      </c>
      <c r="H324" s="14" t="s">
        <v>1501</v>
      </c>
      <c r="I324" s="16" t="s">
        <v>2036</v>
      </c>
      <c r="J324" s="14" t="s">
        <v>2565</v>
      </c>
      <c r="K324" s="17" t="s">
        <v>3202</v>
      </c>
      <c r="L324" s="17" t="s">
        <v>2835</v>
      </c>
    </row>
    <row r="325" spans="2:12" x14ac:dyDescent="0.25">
      <c r="B325" s="14">
        <v>319</v>
      </c>
      <c r="C325" s="15">
        <v>0</v>
      </c>
      <c r="D325" s="15">
        <v>100</v>
      </c>
      <c r="E325" s="15">
        <f t="shared" si="4"/>
        <v>100</v>
      </c>
      <c r="F325" s="14" t="s">
        <v>365</v>
      </c>
      <c r="G325" s="14" t="s">
        <v>943</v>
      </c>
      <c r="H325" s="14" t="s">
        <v>1505</v>
      </c>
      <c r="I325" s="16" t="s">
        <v>2040</v>
      </c>
      <c r="J325" s="14" t="s">
        <v>2568</v>
      </c>
      <c r="K325" s="17" t="s">
        <v>3203</v>
      </c>
      <c r="L325" s="17" t="s">
        <v>2835</v>
      </c>
    </row>
    <row r="326" spans="2:12" x14ac:dyDescent="0.25">
      <c r="B326" s="18">
        <v>320</v>
      </c>
      <c r="C326" s="15">
        <v>0</v>
      </c>
      <c r="D326" s="15">
        <v>8500</v>
      </c>
      <c r="E326" s="15">
        <f t="shared" si="4"/>
        <v>8500</v>
      </c>
      <c r="F326" s="14" t="s">
        <v>366</v>
      </c>
      <c r="G326" s="14" t="s">
        <v>944</v>
      </c>
      <c r="H326" s="14" t="s">
        <v>1506</v>
      </c>
      <c r="I326" s="16" t="s">
        <v>2041</v>
      </c>
      <c r="J326" s="14" t="s">
        <v>2569</v>
      </c>
      <c r="K326" s="17" t="s">
        <v>3204</v>
      </c>
      <c r="L326" s="17" t="s">
        <v>2835</v>
      </c>
    </row>
    <row r="327" spans="2:12" x14ac:dyDescent="0.25">
      <c r="B327" s="14">
        <v>321</v>
      </c>
      <c r="C327" s="15">
        <v>0</v>
      </c>
      <c r="D327" s="15">
        <v>500</v>
      </c>
      <c r="E327" s="15">
        <f t="shared" ref="E327:E390" si="5">C327+D327</f>
        <v>500</v>
      </c>
      <c r="F327" s="14" t="s">
        <v>369</v>
      </c>
      <c r="G327" s="14" t="s">
        <v>947</v>
      </c>
      <c r="H327" s="14" t="s">
        <v>1509</v>
      </c>
      <c r="I327" s="16" t="s">
        <v>2044</v>
      </c>
      <c r="J327" s="14" t="s">
        <v>2571</v>
      </c>
      <c r="K327" s="17" t="s">
        <v>3205</v>
      </c>
      <c r="L327" s="17" t="s">
        <v>2835</v>
      </c>
    </row>
    <row r="328" spans="2:12" x14ac:dyDescent="0.25">
      <c r="B328" s="18">
        <v>322</v>
      </c>
      <c r="C328" s="15">
        <v>0</v>
      </c>
      <c r="D328" s="15">
        <v>11400</v>
      </c>
      <c r="E328" s="15">
        <f t="shared" si="5"/>
        <v>11400</v>
      </c>
      <c r="F328" s="14" t="s">
        <v>381</v>
      </c>
      <c r="G328" s="14" t="s">
        <v>959</v>
      </c>
      <c r="H328" s="14" t="s">
        <v>1518</v>
      </c>
      <c r="I328" s="16" t="s">
        <v>2055</v>
      </c>
      <c r="J328" s="14" t="s">
        <v>2582</v>
      </c>
      <c r="K328" s="17" t="s">
        <v>3206</v>
      </c>
      <c r="L328" s="17" t="s">
        <v>2835</v>
      </c>
    </row>
    <row r="329" spans="2:12" x14ac:dyDescent="0.25">
      <c r="B329" s="14">
        <v>323</v>
      </c>
      <c r="C329" s="15">
        <v>0</v>
      </c>
      <c r="D329" s="15">
        <v>9950</v>
      </c>
      <c r="E329" s="15">
        <f t="shared" si="5"/>
        <v>9950</v>
      </c>
      <c r="F329" s="14" t="s">
        <v>402</v>
      </c>
      <c r="G329" s="14" t="s">
        <v>981</v>
      </c>
      <c r="H329" s="14" t="s">
        <v>1537</v>
      </c>
      <c r="I329" s="16" t="s">
        <v>2075</v>
      </c>
      <c r="J329" s="14" t="s">
        <v>2600</v>
      </c>
      <c r="K329" s="17" t="s">
        <v>3207</v>
      </c>
      <c r="L329" s="17" t="s">
        <v>2835</v>
      </c>
    </row>
    <row r="330" spans="2:12" x14ac:dyDescent="0.25">
      <c r="B330" s="18">
        <v>324</v>
      </c>
      <c r="C330" s="15">
        <v>0</v>
      </c>
      <c r="D330" s="23">
        <v>600</v>
      </c>
      <c r="E330" s="23">
        <f t="shared" si="5"/>
        <v>600</v>
      </c>
      <c r="F330" s="24" t="s">
        <v>406</v>
      </c>
      <c r="G330" s="24" t="s">
        <v>985</v>
      </c>
      <c r="H330" s="24" t="s">
        <v>1541</v>
      </c>
      <c r="I330" s="25" t="s">
        <v>2079</v>
      </c>
      <c r="J330" s="24" t="s">
        <v>2604</v>
      </c>
      <c r="K330" s="26" t="s">
        <v>3208</v>
      </c>
      <c r="L330" s="26" t="s">
        <v>3055</v>
      </c>
    </row>
    <row r="331" spans="2:12" x14ac:dyDescent="0.25">
      <c r="B331" s="14">
        <v>325</v>
      </c>
      <c r="C331" s="15">
        <v>0</v>
      </c>
      <c r="D331" s="15">
        <v>10000</v>
      </c>
      <c r="E331" s="15">
        <f t="shared" si="5"/>
        <v>10000</v>
      </c>
      <c r="F331" s="14" t="s">
        <v>410</v>
      </c>
      <c r="G331" s="14" t="s">
        <v>989</v>
      </c>
      <c r="H331" s="14" t="s">
        <v>1545</v>
      </c>
      <c r="I331" s="16" t="s">
        <v>2083</v>
      </c>
      <c r="J331" s="14" t="s">
        <v>2608</v>
      </c>
      <c r="K331" s="17" t="s">
        <v>3209</v>
      </c>
      <c r="L331" s="17" t="s">
        <v>2835</v>
      </c>
    </row>
    <row r="332" spans="2:12" x14ac:dyDescent="0.25">
      <c r="B332" s="18">
        <v>326</v>
      </c>
      <c r="C332" s="15">
        <v>0</v>
      </c>
      <c r="D332" s="15">
        <v>1000</v>
      </c>
      <c r="E332" s="15">
        <f t="shared" si="5"/>
        <v>1000</v>
      </c>
      <c r="F332" s="14" t="s">
        <v>414</v>
      </c>
      <c r="G332" s="14" t="s">
        <v>993</v>
      </c>
      <c r="H332" s="14" t="s">
        <v>1548</v>
      </c>
      <c r="I332" s="16" t="s">
        <v>2087</v>
      </c>
      <c r="J332" s="14"/>
      <c r="K332" s="17" t="s">
        <v>3210</v>
      </c>
      <c r="L332" s="17" t="s">
        <v>2835</v>
      </c>
    </row>
    <row r="333" spans="2:12" x14ac:dyDescent="0.25">
      <c r="B333" s="14">
        <v>327</v>
      </c>
      <c r="C333" s="15">
        <v>0</v>
      </c>
      <c r="D333" s="15">
        <v>4500</v>
      </c>
      <c r="E333" s="15">
        <f t="shared" si="5"/>
        <v>4500</v>
      </c>
      <c r="F333" s="14" t="s">
        <v>420</v>
      </c>
      <c r="G333" s="14" t="s">
        <v>999</v>
      </c>
      <c r="H333" s="14" t="s">
        <v>1553</v>
      </c>
      <c r="I333" s="16" t="s">
        <v>2092</v>
      </c>
      <c r="J333" s="14" t="s">
        <v>2616</v>
      </c>
      <c r="K333" s="17" t="s">
        <v>3211</v>
      </c>
      <c r="L333" s="17" t="s">
        <v>2835</v>
      </c>
    </row>
    <row r="334" spans="2:12" x14ac:dyDescent="0.25">
      <c r="B334" s="18">
        <v>328</v>
      </c>
      <c r="C334" s="15">
        <v>0</v>
      </c>
      <c r="D334" s="15">
        <v>500</v>
      </c>
      <c r="E334" s="15">
        <f t="shared" si="5"/>
        <v>500</v>
      </c>
      <c r="F334" s="14" t="s">
        <v>449</v>
      </c>
      <c r="G334" s="14" t="s">
        <v>1028</v>
      </c>
      <c r="H334" s="14" t="s">
        <v>1580</v>
      </c>
      <c r="I334" s="16" t="s">
        <v>2120</v>
      </c>
      <c r="J334" s="14" t="s">
        <v>2642</v>
      </c>
      <c r="K334" s="17" t="s">
        <v>3212</v>
      </c>
      <c r="L334" s="17" t="s">
        <v>2835</v>
      </c>
    </row>
    <row r="335" spans="2:12" x14ac:dyDescent="0.25">
      <c r="B335" s="14">
        <v>329</v>
      </c>
      <c r="C335" s="15">
        <v>0</v>
      </c>
      <c r="D335" s="15">
        <v>100000</v>
      </c>
      <c r="E335" s="15">
        <f t="shared" si="5"/>
        <v>100000</v>
      </c>
      <c r="F335" s="14" t="s">
        <v>451</v>
      </c>
      <c r="G335" s="14" t="s">
        <v>1030</v>
      </c>
      <c r="H335" s="14" t="s">
        <v>1582</v>
      </c>
      <c r="I335" s="16" t="s">
        <v>2122</v>
      </c>
      <c r="J335" s="14"/>
      <c r="K335" s="17" t="s">
        <v>3213</v>
      </c>
      <c r="L335" s="17" t="s">
        <v>2835</v>
      </c>
    </row>
    <row r="336" spans="2:12" x14ac:dyDescent="0.25">
      <c r="B336" s="18">
        <v>330</v>
      </c>
      <c r="C336" s="15">
        <v>0</v>
      </c>
      <c r="D336" s="15">
        <v>15800</v>
      </c>
      <c r="E336" s="15">
        <f t="shared" si="5"/>
        <v>15800</v>
      </c>
      <c r="F336" s="14" t="s">
        <v>455</v>
      </c>
      <c r="G336" s="14" t="s">
        <v>1034</v>
      </c>
      <c r="H336" s="14" t="s">
        <v>1586</v>
      </c>
      <c r="I336" s="16" t="s">
        <v>2126</v>
      </c>
      <c r="J336" s="14" t="s">
        <v>2645</v>
      </c>
      <c r="K336" s="17" t="s">
        <v>3214</v>
      </c>
      <c r="L336" s="17" t="s">
        <v>2835</v>
      </c>
    </row>
    <row r="337" spans="2:13" x14ac:dyDescent="0.25">
      <c r="B337" s="14">
        <v>331</v>
      </c>
      <c r="C337" s="15">
        <v>0</v>
      </c>
      <c r="D337" s="15">
        <v>1900</v>
      </c>
      <c r="E337" s="15">
        <f t="shared" si="5"/>
        <v>1900</v>
      </c>
      <c r="F337" s="14" t="s">
        <v>464</v>
      </c>
      <c r="G337" s="14" t="s">
        <v>1043</v>
      </c>
      <c r="H337" s="14" t="s">
        <v>1595</v>
      </c>
      <c r="I337" s="16" t="s">
        <v>2135</v>
      </c>
      <c r="J337" s="14" t="s">
        <v>2654</v>
      </c>
      <c r="K337" s="17" t="s">
        <v>3215</v>
      </c>
      <c r="L337" s="17" t="s">
        <v>2835</v>
      </c>
    </row>
    <row r="338" spans="2:13" x14ac:dyDescent="0.25">
      <c r="B338" s="18">
        <v>332</v>
      </c>
      <c r="C338" s="15">
        <v>0</v>
      </c>
      <c r="D338" s="15">
        <v>3200</v>
      </c>
      <c r="E338" s="15">
        <f t="shared" si="5"/>
        <v>3200</v>
      </c>
      <c r="F338" s="14" t="s">
        <v>467</v>
      </c>
      <c r="G338" s="14" t="s">
        <v>1046</v>
      </c>
      <c r="H338" s="14" t="s">
        <v>1598</v>
      </c>
      <c r="I338" s="16" t="s">
        <v>2138</v>
      </c>
      <c r="J338" s="14" t="s">
        <v>2657</v>
      </c>
      <c r="K338" s="17" t="s">
        <v>3216</v>
      </c>
      <c r="L338" s="17" t="s">
        <v>2835</v>
      </c>
    </row>
    <row r="339" spans="2:13" x14ac:dyDescent="0.25">
      <c r="B339" s="14">
        <v>333</v>
      </c>
      <c r="C339" s="15">
        <v>0</v>
      </c>
      <c r="D339" s="15">
        <v>7100</v>
      </c>
      <c r="E339" s="15">
        <f t="shared" si="5"/>
        <v>7100</v>
      </c>
      <c r="F339" s="14" t="s">
        <v>491</v>
      </c>
      <c r="G339" s="14" t="s">
        <v>1070</v>
      </c>
      <c r="H339" s="14" t="s">
        <v>1371</v>
      </c>
      <c r="I339" s="16" t="s">
        <v>2161</v>
      </c>
      <c r="J339" s="14" t="s">
        <v>2679</v>
      </c>
      <c r="K339" s="17" t="s">
        <v>3217</v>
      </c>
      <c r="L339" s="17" t="s">
        <v>2835</v>
      </c>
    </row>
    <row r="340" spans="2:13" x14ac:dyDescent="0.25">
      <c r="B340" s="18">
        <v>334</v>
      </c>
      <c r="C340" s="15">
        <v>0</v>
      </c>
      <c r="D340" s="15">
        <v>1300</v>
      </c>
      <c r="E340" s="15">
        <f t="shared" si="5"/>
        <v>1300</v>
      </c>
      <c r="F340" s="14" t="s">
        <v>492</v>
      </c>
      <c r="G340" s="14" t="s">
        <v>1071</v>
      </c>
      <c r="H340" s="14" t="s">
        <v>1617</v>
      </c>
      <c r="I340" s="16" t="s">
        <v>2162</v>
      </c>
      <c r="J340" s="14" t="s">
        <v>2680</v>
      </c>
      <c r="K340" s="17" t="s">
        <v>3218</v>
      </c>
      <c r="L340" s="17" t="s">
        <v>2835</v>
      </c>
    </row>
    <row r="341" spans="2:13" x14ac:dyDescent="0.25">
      <c r="B341" s="14">
        <v>335</v>
      </c>
      <c r="C341" s="15">
        <v>0</v>
      </c>
      <c r="D341" s="15">
        <v>118800</v>
      </c>
      <c r="E341" s="15">
        <f t="shared" si="5"/>
        <v>118800</v>
      </c>
      <c r="F341" s="14" t="s">
        <v>495</v>
      </c>
      <c r="G341" s="14" t="s">
        <v>1074</v>
      </c>
      <c r="H341" s="14" t="s">
        <v>1620</v>
      </c>
      <c r="I341" s="16" t="s">
        <v>2164</v>
      </c>
      <c r="J341" s="14" t="s">
        <v>2682</v>
      </c>
      <c r="K341" s="17" t="s">
        <v>3219</v>
      </c>
      <c r="L341" s="17" t="s">
        <v>2835</v>
      </c>
    </row>
    <row r="342" spans="2:13" x14ac:dyDescent="0.25">
      <c r="B342" s="18">
        <v>336</v>
      </c>
      <c r="C342" s="15">
        <v>0</v>
      </c>
      <c r="D342" s="15">
        <v>2200</v>
      </c>
      <c r="E342" s="15">
        <f t="shared" si="5"/>
        <v>2200</v>
      </c>
      <c r="F342" s="14" t="s">
        <v>496</v>
      </c>
      <c r="G342" s="14" t="s">
        <v>1075</v>
      </c>
      <c r="H342" s="14" t="s">
        <v>1621</v>
      </c>
      <c r="I342" s="16" t="s">
        <v>2165</v>
      </c>
      <c r="J342" s="14" t="s">
        <v>2683</v>
      </c>
      <c r="K342" s="17" t="s">
        <v>3220</v>
      </c>
      <c r="L342" s="17" t="s">
        <v>2835</v>
      </c>
    </row>
    <row r="343" spans="2:13" x14ac:dyDescent="0.25">
      <c r="B343" s="14">
        <v>337</v>
      </c>
      <c r="C343" s="15">
        <v>0</v>
      </c>
      <c r="D343" s="15">
        <v>5200</v>
      </c>
      <c r="E343" s="15">
        <f t="shared" si="5"/>
        <v>5200</v>
      </c>
      <c r="F343" s="14" t="s">
        <v>501</v>
      </c>
      <c r="G343" s="14" t="s">
        <v>1080</v>
      </c>
      <c r="H343" s="14" t="s">
        <v>1625</v>
      </c>
      <c r="I343" s="16" t="s">
        <v>2170</v>
      </c>
      <c r="J343" s="14" t="s">
        <v>2688</v>
      </c>
      <c r="K343" s="17" t="s">
        <v>3221</v>
      </c>
      <c r="L343" s="17" t="s">
        <v>2835</v>
      </c>
    </row>
    <row r="344" spans="2:13" x14ac:dyDescent="0.25">
      <c r="B344" s="18">
        <v>338</v>
      </c>
      <c r="C344" s="15">
        <v>0</v>
      </c>
      <c r="D344" s="15">
        <v>100</v>
      </c>
      <c r="E344" s="15">
        <f t="shared" si="5"/>
        <v>100</v>
      </c>
      <c r="F344" s="14" t="s">
        <v>504</v>
      </c>
      <c r="G344" s="14" t="s">
        <v>1083</v>
      </c>
      <c r="H344" s="14" t="s">
        <v>1627</v>
      </c>
      <c r="I344" s="16" t="s">
        <v>1997</v>
      </c>
      <c r="J344" s="14" t="s">
        <v>2328</v>
      </c>
      <c r="K344" s="17" t="s">
        <v>3222</v>
      </c>
      <c r="L344" s="17" t="s">
        <v>2835</v>
      </c>
    </row>
    <row r="345" spans="2:13" x14ac:dyDescent="0.25">
      <c r="B345" s="14">
        <v>339</v>
      </c>
      <c r="C345" s="15">
        <v>0</v>
      </c>
      <c r="D345" s="15">
        <v>2400</v>
      </c>
      <c r="E345" s="15">
        <f t="shared" si="5"/>
        <v>2400</v>
      </c>
      <c r="F345" s="14" t="s">
        <v>505</v>
      </c>
      <c r="G345" s="14" t="s">
        <v>1084</v>
      </c>
      <c r="H345" s="14" t="s">
        <v>1628</v>
      </c>
      <c r="I345" s="16" t="s">
        <v>2172</v>
      </c>
      <c r="J345" s="14" t="s">
        <v>2691</v>
      </c>
      <c r="K345" s="17" t="s">
        <v>3223</v>
      </c>
      <c r="L345" s="17" t="s">
        <v>2835</v>
      </c>
    </row>
    <row r="346" spans="2:13" x14ac:dyDescent="0.25">
      <c r="B346" s="18">
        <v>340</v>
      </c>
      <c r="C346" s="15">
        <v>0</v>
      </c>
      <c r="D346" s="15">
        <v>4000</v>
      </c>
      <c r="E346" s="15">
        <f t="shared" si="5"/>
        <v>4000</v>
      </c>
      <c r="F346" s="14" t="s">
        <v>506</v>
      </c>
      <c r="G346" s="14" t="s">
        <v>1085</v>
      </c>
      <c r="H346" s="14" t="s">
        <v>1629</v>
      </c>
      <c r="I346" s="16" t="s">
        <v>2173</v>
      </c>
      <c r="J346" s="14" t="s">
        <v>2692</v>
      </c>
      <c r="K346" s="17" t="s">
        <v>3224</v>
      </c>
      <c r="L346" s="17" t="s">
        <v>2835</v>
      </c>
    </row>
    <row r="347" spans="2:13" x14ac:dyDescent="0.25">
      <c r="B347" s="14">
        <v>341</v>
      </c>
      <c r="C347" s="15">
        <v>0</v>
      </c>
      <c r="D347" s="15">
        <v>1600</v>
      </c>
      <c r="E347" s="15">
        <f t="shared" si="5"/>
        <v>1600</v>
      </c>
      <c r="F347" s="14" t="s">
        <v>507</v>
      </c>
      <c r="G347" s="14" t="s">
        <v>1086</v>
      </c>
      <c r="H347" s="14" t="s">
        <v>1630</v>
      </c>
      <c r="I347" s="16" t="s">
        <v>2174</v>
      </c>
      <c r="J347" s="14" t="s">
        <v>2693</v>
      </c>
      <c r="K347" s="17" t="s">
        <v>3225</v>
      </c>
      <c r="L347" s="17" t="s">
        <v>2835</v>
      </c>
    </row>
    <row r="348" spans="2:13" x14ac:dyDescent="0.25">
      <c r="B348" s="18">
        <v>342</v>
      </c>
      <c r="C348" s="15">
        <v>0</v>
      </c>
      <c r="D348" s="15">
        <v>3300</v>
      </c>
      <c r="E348" s="15">
        <f t="shared" si="5"/>
        <v>3300</v>
      </c>
      <c r="F348" s="14" t="s">
        <v>512</v>
      </c>
      <c r="G348" s="14" t="s">
        <v>1091</v>
      </c>
      <c r="H348" s="14" t="s">
        <v>1635</v>
      </c>
      <c r="I348" s="16" t="s">
        <v>2178</v>
      </c>
      <c r="J348" s="14" t="s">
        <v>2698</v>
      </c>
      <c r="K348" s="17" t="s">
        <v>3226</v>
      </c>
      <c r="L348" s="17" t="s">
        <v>2835</v>
      </c>
    </row>
    <row r="349" spans="2:13" s="33" customFormat="1" x14ac:dyDescent="0.25">
      <c r="B349" s="29">
        <v>343</v>
      </c>
      <c r="C349" s="31">
        <v>0</v>
      </c>
      <c r="D349" s="31">
        <v>3300</v>
      </c>
      <c r="E349" s="31">
        <f t="shared" si="5"/>
        <v>3300</v>
      </c>
      <c r="F349" s="29" t="s">
        <v>515</v>
      </c>
      <c r="G349" s="29" t="s">
        <v>1094</v>
      </c>
      <c r="H349" s="29" t="s">
        <v>1638</v>
      </c>
      <c r="I349" s="32" t="s">
        <v>2181</v>
      </c>
      <c r="J349" s="29" t="s">
        <v>2700</v>
      </c>
      <c r="K349" s="29" t="s">
        <v>3227</v>
      </c>
      <c r="L349" s="29" t="s">
        <v>2835</v>
      </c>
      <c r="M349" s="33" t="s">
        <v>3228</v>
      </c>
    </row>
    <row r="350" spans="2:13" x14ac:dyDescent="0.25">
      <c r="B350" s="18">
        <v>344</v>
      </c>
      <c r="C350" s="15">
        <v>0</v>
      </c>
      <c r="D350" s="15">
        <v>10700</v>
      </c>
      <c r="E350" s="15">
        <f t="shared" si="5"/>
        <v>10700</v>
      </c>
      <c r="F350" s="14" t="s">
        <v>535</v>
      </c>
      <c r="G350" s="14" t="s">
        <v>1114</v>
      </c>
      <c r="H350" s="14" t="s">
        <v>1651</v>
      </c>
      <c r="I350" s="16" t="s">
        <v>2201</v>
      </c>
      <c r="J350" s="14" t="s">
        <v>2718</v>
      </c>
      <c r="K350" s="17" t="s">
        <v>3229</v>
      </c>
      <c r="L350" s="17" t="s">
        <v>2835</v>
      </c>
    </row>
    <row r="351" spans="2:13" x14ac:dyDescent="0.25">
      <c r="B351" s="14">
        <v>345</v>
      </c>
      <c r="C351" s="15">
        <v>0</v>
      </c>
      <c r="D351" s="15">
        <v>1200</v>
      </c>
      <c r="E351" s="15">
        <f t="shared" si="5"/>
        <v>1200</v>
      </c>
      <c r="F351" s="14" t="s">
        <v>538</v>
      </c>
      <c r="G351" s="14" t="s">
        <v>1117</v>
      </c>
      <c r="H351" s="14" t="s">
        <v>1654</v>
      </c>
      <c r="I351" s="16" t="s">
        <v>2204</v>
      </c>
      <c r="J351" s="14" t="s">
        <v>2721</v>
      </c>
      <c r="K351" s="17" t="s">
        <v>3230</v>
      </c>
      <c r="L351" s="17" t="s">
        <v>2835</v>
      </c>
    </row>
    <row r="352" spans="2:13" x14ac:dyDescent="0.25">
      <c r="B352" s="18">
        <v>346</v>
      </c>
      <c r="C352" s="15">
        <v>0</v>
      </c>
      <c r="D352" s="15">
        <v>10000</v>
      </c>
      <c r="E352" s="15">
        <f t="shared" si="5"/>
        <v>10000</v>
      </c>
      <c r="F352" s="14" t="s">
        <v>542</v>
      </c>
      <c r="G352" s="14" t="s">
        <v>1121</v>
      </c>
      <c r="H352" s="14" t="s">
        <v>1658</v>
      </c>
      <c r="I352" s="16" t="s">
        <v>2208</v>
      </c>
      <c r="J352" s="14" t="s">
        <v>2725</v>
      </c>
      <c r="K352" s="17" t="s">
        <v>3231</v>
      </c>
      <c r="L352" s="17" t="s">
        <v>2835</v>
      </c>
    </row>
    <row r="353" spans="2:13" x14ac:dyDescent="0.25">
      <c r="B353" s="14">
        <v>347</v>
      </c>
      <c r="C353" s="15">
        <v>0</v>
      </c>
      <c r="D353" s="15">
        <v>9600</v>
      </c>
      <c r="E353" s="15">
        <f t="shared" si="5"/>
        <v>9600</v>
      </c>
      <c r="F353" s="14" t="s">
        <v>550</v>
      </c>
      <c r="G353" s="14" t="s">
        <v>1129</v>
      </c>
      <c r="H353" s="14" t="s">
        <v>1665</v>
      </c>
      <c r="I353" s="16" t="s">
        <v>2216</v>
      </c>
      <c r="J353" s="14" t="s">
        <v>2731</v>
      </c>
      <c r="K353" s="17" t="s">
        <v>3232</v>
      </c>
      <c r="L353" s="17" t="s">
        <v>2835</v>
      </c>
    </row>
    <row r="354" spans="2:13" x14ac:dyDescent="0.25">
      <c r="B354" s="18">
        <v>348</v>
      </c>
      <c r="C354" s="15">
        <v>0</v>
      </c>
      <c r="D354" s="15">
        <v>2000</v>
      </c>
      <c r="E354" s="15">
        <f t="shared" si="5"/>
        <v>2000</v>
      </c>
      <c r="F354" s="14" t="s">
        <v>565</v>
      </c>
      <c r="G354" s="14" t="s">
        <v>1144</v>
      </c>
      <c r="H354" s="14" t="s">
        <v>1676</v>
      </c>
      <c r="I354" s="16" t="s">
        <v>2231</v>
      </c>
      <c r="J354" s="14" t="s">
        <v>2745</v>
      </c>
      <c r="K354" s="17" t="s">
        <v>3233</v>
      </c>
      <c r="L354" s="17" t="s">
        <v>2835</v>
      </c>
    </row>
    <row r="355" spans="2:13" x14ac:dyDescent="0.25">
      <c r="B355" s="14">
        <v>349</v>
      </c>
      <c r="C355" s="15">
        <v>0</v>
      </c>
      <c r="D355" s="15">
        <v>17800</v>
      </c>
      <c r="E355" s="15">
        <f t="shared" si="5"/>
        <v>17800</v>
      </c>
      <c r="F355" s="14" t="s">
        <v>566</v>
      </c>
      <c r="G355" s="14" t="s">
        <v>1145</v>
      </c>
      <c r="H355" s="14" t="s">
        <v>1677</v>
      </c>
      <c r="I355" s="16" t="s">
        <v>2232</v>
      </c>
      <c r="J355" s="14"/>
      <c r="K355" s="17" t="s">
        <v>3234</v>
      </c>
      <c r="L355" s="17" t="s">
        <v>2835</v>
      </c>
    </row>
    <row r="356" spans="2:13" x14ac:dyDescent="0.25">
      <c r="B356" s="18">
        <v>350</v>
      </c>
      <c r="C356" s="15">
        <v>0</v>
      </c>
      <c r="D356" s="15">
        <v>2500</v>
      </c>
      <c r="E356" s="15">
        <f t="shared" si="5"/>
        <v>2500</v>
      </c>
      <c r="F356" s="14" t="s">
        <v>570</v>
      </c>
      <c r="G356" s="14" t="s">
        <v>1149</v>
      </c>
      <c r="H356" s="14" t="s">
        <v>1680</v>
      </c>
      <c r="I356" s="16" t="s">
        <v>2236</v>
      </c>
      <c r="J356" s="14" t="s">
        <v>2749</v>
      </c>
      <c r="K356" s="17" t="s">
        <v>3235</v>
      </c>
      <c r="L356" s="17" t="s">
        <v>2835</v>
      </c>
    </row>
    <row r="357" spans="2:13" x14ac:dyDescent="0.25">
      <c r="B357" s="14">
        <v>351</v>
      </c>
      <c r="C357" s="15">
        <v>0</v>
      </c>
      <c r="D357" s="15">
        <v>11500</v>
      </c>
      <c r="E357" s="15">
        <f t="shared" si="5"/>
        <v>11500</v>
      </c>
      <c r="F357" s="14" t="s">
        <v>574</v>
      </c>
      <c r="G357" s="14" t="s">
        <v>1153</v>
      </c>
      <c r="H357" s="14" t="s">
        <v>1682</v>
      </c>
      <c r="I357" s="16" t="s">
        <v>2240</v>
      </c>
      <c r="J357" s="14" t="s">
        <v>2752</v>
      </c>
      <c r="K357" s="17" t="s">
        <v>3236</v>
      </c>
      <c r="L357" s="17" t="s">
        <v>2835</v>
      </c>
    </row>
    <row r="358" spans="2:13" ht="31.5" x14ac:dyDescent="0.25">
      <c r="B358" s="18">
        <v>352</v>
      </c>
      <c r="C358" s="15">
        <v>0</v>
      </c>
      <c r="D358" s="15">
        <v>100000</v>
      </c>
      <c r="E358" s="15">
        <f t="shared" si="5"/>
        <v>100000</v>
      </c>
      <c r="F358" s="34" t="s">
        <v>3237</v>
      </c>
      <c r="G358" s="14" t="s">
        <v>1164</v>
      </c>
      <c r="H358" s="14" t="s">
        <v>1692</v>
      </c>
      <c r="I358" s="16" t="s">
        <v>2251</v>
      </c>
      <c r="J358" s="14" t="s">
        <v>2759</v>
      </c>
      <c r="K358" s="17" t="s">
        <v>3238</v>
      </c>
      <c r="L358" s="17" t="s">
        <v>2835</v>
      </c>
    </row>
    <row r="359" spans="2:13" ht="31.5" x14ac:dyDescent="0.25">
      <c r="B359" s="14">
        <v>353</v>
      </c>
      <c r="C359" s="15">
        <v>0</v>
      </c>
      <c r="D359" s="15">
        <v>503000</v>
      </c>
      <c r="E359" s="15">
        <f t="shared" si="5"/>
        <v>503000</v>
      </c>
      <c r="F359" s="34" t="s">
        <v>3239</v>
      </c>
      <c r="G359" s="14" t="s">
        <v>1165</v>
      </c>
      <c r="H359" s="14" t="s">
        <v>1693</v>
      </c>
      <c r="I359" s="16" t="s">
        <v>2252</v>
      </c>
      <c r="J359" s="14"/>
      <c r="K359" s="17" t="s">
        <v>3240</v>
      </c>
      <c r="L359" s="17" t="s">
        <v>2835</v>
      </c>
    </row>
    <row r="360" spans="2:13" ht="63" x14ac:dyDescent="0.25">
      <c r="B360" s="18">
        <v>354</v>
      </c>
      <c r="C360" s="15">
        <v>0</v>
      </c>
      <c r="D360" s="15">
        <v>200000</v>
      </c>
      <c r="E360" s="15">
        <f t="shared" si="5"/>
        <v>200000</v>
      </c>
      <c r="F360" s="34" t="s">
        <v>3241</v>
      </c>
      <c r="G360" s="14" t="s">
        <v>1166</v>
      </c>
      <c r="H360" s="14" t="s">
        <v>1376</v>
      </c>
      <c r="I360" s="16" t="s">
        <v>2253</v>
      </c>
      <c r="J360" s="14"/>
      <c r="K360" s="17" t="s">
        <v>3242</v>
      </c>
      <c r="L360" s="17" t="s">
        <v>2835</v>
      </c>
    </row>
    <row r="361" spans="2:13" x14ac:dyDescent="0.25">
      <c r="B361" s="14">
        <v>355</v>
      </c>
      <c r="C361" s="15">
        <v>0</v>
      </c>
      <c r="D361" s="15">
        <v>10500</v>
      </c>
      <c r="E361" s="15">
        <f t="shared" si="5"/>
        <v>10500</v>
      </c>
      <c r="F361" s="14" t="s">
        <v>590</v>
      </c>
      <c r="G361" s="14" t="s">
        <v>1169</v>
      </c>
      <c r="H361" s="14" t="s">
        <v>1696</v>
      </c>
      <c r="I361" s="16" t="s">
        <v>2256</v>
      </c>
      <c r="J361" s="14"/>
      <c r="K361" s="17" t="s">
        <v>3243</v>
      </c>
      <c r="L361" s="17" t="s">
        <v>2835</v>
      </c>
    </row>
    <row r="362" spans="2:13" ht="31.5" x14ac:dyDescent="0.25">
      <c r="B362" s="18">
        <v>356</v>
      </c>
      <c r="C362" s="15">
        <v>0</v>
      </c>
      <c r="D362" s="15">
        <v>10000</v>
      </c>
      <c r="E362" s="15">
        <f t="shared" si="5"/>
        <v>10000</v>
      </c>
      <c r="F362" s="34" t="s">
        <v>3244</v>
      </c>
      <c r="G362" s="14" t="s">
        <v>1170</v>
      </c>
      <c r="H362" s="14" t="s">
        <v>1697</v>
      </c>
      <c r="I362" s="16" t="s">
        <v>2257</v>
      </c>
      <c r="J362" s="14"/>
      <c r="K362" s="17" t="s">
        <v>3245</v>
      </c>
      <c r="L362" s="17" t="s">
        <v>2835</v>
      </c>
    </row>
    <row r="363" spans="2:13" x14ac:dyDescent="0.25">
      <c r="B363" s="14">
        <v>357</v>
      </c>
      <c r="C363" s="15">
        <v>300</v>
      </c>
      <c r="D363" s="15">
        <v>0</v>
      </c>
      <c r="E363" s="15">
        <f t="shared" si="5"/>
        <v>300</v>
      </c>
      <c r="F363" s="14" t="s">
        <v>205</v>
      </c>
      <c r="G363" s="14" t="s">
        <v>779</v>
      </c>
      <c r="H363" s="14" t="s">
        <v>1348</v>
      </c>
      <c r="I363" s="16" t="s">
        <v>1880</v>
      </c>
      <c r="J363" s="14"/>
      <c r="K363" s="17" t="s">
        <v>3246</v>
      </c>
      <c r="L363" s="17" t="s">
        <v>2835</v>
      </c>
    </row>
    <row r="364" spans="2:13" x14ac:dyDescent="0.25">
      <c r="B364" s="18">
        <v>358</v>
      </c>
      <c r="C364" s="15">
        <v>500</v>
      </c>
      <c r="D364" s="15">
        <v>0</v>
      </c>
      <c r="E364" s="15">
        <f t="shared" si="5"/>
        <v>500</v>
      </c>
      <c r="F364" s="14" t="s">
        <v>87</v>
      </c>
      <c r="G364" s="14" t="s">
        <v>659</v>
      </c>
      <c r="H364" s="14" t="s">
        <v>1237</v>
      </c>
      <c r="I364" s="35" t="s">
        <v>3247</v>
      </c>
      <c r="J364" s="36" t="s">
        <v>3248</v>
      </c>
      <c r="K364" s="17" t="s">
        <v>3249</v>
      </c>
      <c r="L364" s="17" t="s">
        <v>2835</v>
      </c>
      <c r="M364" s="37">
        <v>43778</v>
      </c>
    </row>
    <row r="365" spans="2:13" x14ac:dyDescent="0.25">
      <c r="B365" s="14">
        <v>359</v>
      </c>
      <c r="C365" s="15">
        <v>600</v>
      </c>
      <c r="D365" s="15">
        <v>0</v>
      </c>
      <c r="E365" s="15">
        <f t="shared" si="5"/>
        <v>600</v>
      </c>
      <c r="F365" s="14" t="s">
        <v>207</v>
      </c>
      <c r="G365" s="14" t="s">
        <v>781</v>
      </c>
      <c r="H365" s="14" t="s">
        <v>1350</v>
      </c>
      <c r="I365" s="16" t="s">
        <v>1882</v>
      </c>
      <c r="J365" s="14"/>
      <c r="K365" s="17" t="s">
        <v>3250</v>
      </c>
      <c r="L365" s="17" t="s">
        <v>2835</v>
      </c>
    </row>
    <row r="366" spans="2:13" x14ac:dyDescent="0.25">
      <c r="B366" s="18">
        <v>360</v>
      </c>
      <c r="C366" s="15">
        <v>600</v>
      </c>
      <c r="D366" s="15">
        <v>0</v>
      </c>
      <c r="E366" s="15">
        <f t="shared" si="5"/>
        <v>600</v>
      </c>
      <c r="F366" s="14" t="s">
        <v>246</v>
      </c>
      <c r="G366" s="14" t="s">
        <v>820</v>
      </c>
      <c r="H366" s="14" t="s">
        <v>1386</v>
      </c>
      <c r="I366" s="16" t="s">
        <v>1920</v>
      </c>
      <c r="J366" s="14"/>
      <c r="K366" s="17" t="s">
        <v>3251</v>
      </c>
      <c r="L366" s="17" t="s">
        <v>2835</v>
      </c>
    </row>
    <row r="367" spans="2:13" x14ac:dyDescent="0.25">
      <c r="B367" s="14">
        <v>361</v>
      </c>
      <c r="C367" s="15">
        <v>1000</v>
      </c>
      <c r="D367" s="15">
        <v>0</v>
      </c>
      <c r="E367" s="15">
        <f t="shared" si="5"/>
        <v>1000</v>
      </c>
      <c r="F367" s="14" t="s">
        <v>488</v>
      </c>
      <c r="G367" s="14" t="s">
        <v>1067</v>
      </c>
      <c r="H367" s="14" t="s">
        <v>1614</v>
      </c>
      <c r="I367" s="16" t="s">
        <v>2158</v>
      </c>
      <c r="J367" s="14" t="s">
        <v>2677</v>
      </c>
      <c r="K367" s="17" t="s">
        <v>3252</v>
      </c>
      <c r="L367" s="17" t="s">
        <v>2835</v>
      </c>
    </row>
    <row r="368" spans="2:13" x14ac:dyDescent="0.25">
      <c r="B368" s="18">
        <v>362</v>
      </c>
      <c r="C368" s="15">
        <v>1100</v>
      </c>
      <c r="D368" s="15">
        <v>0</v>
      </c>
      <c r="E368" s="15">
        <f t="shared" si="5"/>
        <v>1100</v>
      </c>
      <c r="F368" s="14" t="s">
        <v>116</v>
      </c>
      <c r="G368" s="14" t="s">
        <v>689</v>
      </c>
      <c r="H368" s="14" t="s">
        <v>1266</v>
      </c>
      <c r="I368" s="16" t="s">
        <v>1793</v>
      </c>
      <c r="J368" s="14"/>
      <c r="K368" s="17" t="s">
        <v>3253</v>
      </c>
      <c r="L368" s="17" t="s">
        <v>2835</v>
      </c>
    </row>
    <row r="369" spans="2:14" x14ac:dyDescent="0.25">
      <c r="B369" s="14">
        <v>363</v>
      </c>
      <c r="C369" s="15">
        <v>1500</v>
      </c>
      <c r="D369" s="15">
        <v>0</v>
      </c>
      <c r="E369" s="15">
        <f t="shared" si="5"/>
        <v>1500</v>
      </c>
      <c r="F369" s="14" t="s">
        <v>154</v>
      </c>
      <c r="G369" s="14" t="s">
        <v>728</v>
      </c>
      <c r="H369" s="14" t="s">
        <v>1303</v>
      </c>
      <c r="I369" s="16" t="s">
        <v>1830</v>
      </c>
      <c r="J369" s="38" t="s">
        <v>3254</v>
      </c>
      <c r="K369" s="17" t="s">
        <v>3255</v>
      </c>
      <c r="L369" s="17" t="s">
        <v>2835</v>
      </c>
      <c r="M369" s="39">
        <v>43625</v>
      </c>
    </row>
    <row r="370" spans="2:14" x14ac:dyDescent="0.25">
      <c r="B370" s="18">
        <v>364</v>
      </c>
      <c r="C370" s="15">
        <v>2000</v>
      </c>
      <c r="D370" s="15">
        <v>0</v>
      </c>
      <c r="E370" s="15">
        <f t="shared" si="5"/>
        <v>2000</v>
      </c>
      <c r="F370" s="14" t="s">
        <v>310</v>
      </c>
      <c r="G370" s="14" t="s">
        <v>886</v>
      </c>
      <c r="H370" s="14" t="s">
        <v>1449</v>
      </c>
      <c r="I370" s="16" t="s">
        <v>1986</v>
      </c>
      <c r="J370" s="14"/>
      <c r="K370" s="17" t="s">
        <v>3256</v>
      </c>
      <c r="L370" s="17" t="s">
        <v>2835</v>
      </c>
    </row>
    <row r="371" spans="2:14" x14ac:dyDescent="0.25">
      <c r="B371" s="14">
        <v>365</v>
      </c>
      <c r="C371" s="15">
        <v>2000</v>
      </c>
      <c r="D371" s="15">
        <v>0</v>
      </c>
      <c r="E371" s="15">
        <f t="shared" si="5"/>
        <v>2000</v>
      </c>
      <c r="F371" s="14" t="s">
        <v>311</v>
      </c>
      <c r="G371" s="14" t="s">
        <v>887</v>
      </c>
      <c r="H371" s="14" t="s">
        <v>1450</v>
      </c>
      <c r="I371" s="16" t="s">
        <v>1987</v>
      </c>
      <c r="J371" s="14"/>
      <c r="K371" s="17" t="s">
        <v>3257</v>
      </c>
      <c r="L371" s="40" t="s">
        <v>3111</v>
      </c>
      <c r="M371" s="5" t="s">
        <v>3258</v>
      </c>
      <c r="N371" s="5" t="s">
        <v>3259</v>
      </c>
    </row>
    <row r="372" spans="2:14" x14ac:dyDescent="0.25">
      <c r="B372" s="18">
        <v>366</v>
      </c>
      <c r="C372" s="15">
        <v>2000</v>
      </c>
      <c r="D372" s="15">
        <v>0</v>
      </c>
      <c r="E372" s="15">
        <f t="shared" si="5"/>
        <v>2000</v>
      </c>
      <c r="F372" s="14" t="s">
        <v>392</v>
      </c>
      <c r="G372" s="14" t="s">
        <v>971</v>
      </c>
      <c r="H372" s="14" t="s">
        <v>1529</v>
      </c>
      <c r="I372" s="16" t="s">
        <v>2067</v>
      </c>
      <c r="J372" s="14"/>
      <c r="K372" s="17" t="s">
        <v>3260</v>
      </c>
      <c r="L372" s="17" t="s">
        <v>2835</v>
      </c>
    </row>
    <row r="373" spans="2:14" x14ac:dyDescent="0.25">
      <c r="B373" s="14">
        <v>367</v>
      </c>
      <c r="C373" s="15">
        <v>2600</v>
      </c>
      <c r="D373" s="15">
        <v>0</v>
      </c>
      <c r="E373" s="15">
        <f t="shared" si="5"/>
        <v>2600</v>
      </c>
      <c r="F373" s="14" t="s">
        <v>286</v>
      </c>
      <c r="G373" s="14" t="s">
        <v>860</v>
      </c>
      <c r="H373" s="14" t="s">
        <v>1424</v>
      </c>
      <c r="I373" s="16" t="s">
        <v>1960</v>
      </c>
      <c r="J373" s="14"/>
      <c r="K373" s="17" t="s">
        <v>3261</v>
      </c>
      <c r="L373" s="17" t="s">
        <v>2835</v>
      </c>
    </row>
    <row r="374" spans="2:14" x14ac:dyDescent="0.25">
      <c r="B374" s="18">
        <v>368</v>
      </c>
      <c r="C374" s="15">
        <v>2700</v>
      </c>
      <c r="D374" s="15">
        <v>0</v>
      </c>
      <c r="E374" s="15">
        <f t="shared" si="5"/>
        <v>2700</v>
      </c>
      <c r="F374" s="14" t="s">
        <v>178</v>
      </c>
      <c r="G374" s="14" t="s">
        <v>752</v>
      </c>
      <c r="H374" s="14" t="s">
        <v>1324</v>
      </c>
      <c r="I374" s="16" t="s">
        <v>1854</v>
      </c>
      <c r="J374" s="38" t="s">
        <v>3262</v>
      </c>
      <c r="K374" s="17" t="s">
        <v>3263</v>
      </c>
      <c r="L374" s="17" t="s">
        <v>2835</v>
      </c>
      <c r="M374" s="5" t="s">
        <v>3264</v>
      </c>
    </row>
    <row r="375" spans="2:14" x14ac:dyDescent="0.25">
      <c r="B375" s="14">
        <v>369</v>
      </c>
      <c r="C375" s="15">
        <v>2800</v>
      </c>
      <c r="D375" s="15">
        <v>0</v>
      </c>
      <c r="E375" s="15">
        <f t="shared" si="5"/>
        <v>2800</v>
      </c>
      <c r="F375" s="14" t="s">
        <v>546</v>
      </c>
      <c r="G375" s="14" t="s">
        <v>1125</v>
      </c>
      <c r="H375" s="14" t="s">
        <v>1662</v>
      </c>
      <c r="I375" s="16" t="s">
        <v>2212</v>
      </c>
      <c r="J375" s="14"/>
      <c r="K375" s="17" t="s">
        <v>3265</v>
      </c>
      <c r="L375" s="17" t="s">
        <v>2835</v>
      </c>
    </row>
    <row r="376" spans="2:14" x14ac:dyDescent="0.25">
      <c r="B376" s="18">
        <v>370</v>
      </c>
      <c r="C376" s="15">
        <v>3100</v>
      </c>
      <c r="D376" s="15">
        <v>0</v>
      </c>
      <c r="E376" s="15">
        <f t="shared" si="5"/>
        <v>3100</v>
      </c>
      <c r="F376" s="14" t="s">
        <v>269</v>
      </c>
      <c r="G376" s="14" t="s">
        <v>843</v>
      </c>
      <c r="H376" s="14" t="s">
        <v>1409</v>
      </c>
      <c r="I376" s="16" t="s">
        <v>1943</v>
      </c>
      <c r="J376" s="14"/>
      <c r="K376" s="17" t="s">
        <v>3266</v>
      </c>
      <c r="L376" s="17" t="s">
        <v>2835</v>
      </c>
    </row>
    <row r="377" spans="2:14" x14ac:dyDescent="0.25">
      <c r="B377" s="14">
        <v>371</v>
      </c>
      <c r="C377" s="15">
        <v>3100</v>
      </c>
      <c r="D377" s="15">
        <v>0</v>
      </c>
      <c r="E377" s="15">
        <f t="shared" si="5"/>
        <v>3100</v>
      </c>
      <c r="F377" s="14" t="s">
        <v>554</v>
      </c>
      <c r="G377" s="14" t="s">
        <v>1133</v>
      </c>
      <c r="H377" s="14" t="s">
        <v>1668</v>
      </c>
      <c r="I377" s="16" t="s">
        <v>2220</v>
      </c>
      <c r="J377" s="14"/>
      <c r="K377" s="17" t="s">
        <v>3267</v>
      </c>
      <c r="L377" s="17" t="s">
        <v>2835</v>
      </c>
    </row>
    <row r="378" spans="2:14" x14ac:dyDescent="0.25">
      <c r="B378" s="18">
        <v>372</v>
      </c>
      <c r="C378" s="15">
        <v>3400</v>
      </c>
      <c r="D378" s="15">
        <v>0</v>
      </c>
      <c r="E378" s="15">
        <f t="shared" si="5"/>
        <v>3400</v>
      </c>
      <c r="F378" s="14" t="s">
        <v>523</v>
      </c>
      <c r="G378" s="14" t="s">
        <v>1102</v>
      </c>
      <c r="H378" s="14" t="s">
        <v>1643</v>
      </c>
      <c r="I378" s="16" t="s">
        <v>2189</v>
      </c>
      <c r="J378" s="14"/>
      <c r="K378" s="17" t="s">
        <v>3268</v>
      </c>
      <c r="L378" s="17" t="s">
        <v>2835</v>
      </c>
    </row>
    <row r="379" spans="2:14" x14ac:dyDescent="0.25">
      <c r="B379" s="14">
        <v>373</v>
      </c>
      <c r="C379" s="15">
        <v>3500</v>
      </c>
      <c r="D379" s="15">
        <v>0</v>
      </c>
      <c r="E379" s="15">
        <f t="shared" si="5"/>
        <v>3500</v>
      </c>
      <c r="F379" s="14" t="s">
        <v>98</v>
      </c>
      <c r="G379" s="14" t="s">
        <v>670</v>
      </c>
      <c r="H379" s="14" t="s">
        <v>1248</v>
      </c>
      <c r="I379" s="16" t="s">
        <v>1776</v>
      </c>
      <c r="J379" s="38" t="s">
        <v>3269</v>
      </c>
      <c r="K379" s="17" t="s">
        <v>3270</v>
      </c>
      <c r="L379" s="17" t="s">
        <v>2835</v>
      </c>
    </row>
    <row r="380" spans="2:14" x14ac:dyDescent="0.25">
      <c r="B380" s="18">
        <v>374</v>
      </c>
      <c r="C380" s="15">
        <v>3700</v>
      </c>
      <c r="D380" s="15">
        <v>0</v>
      </c>
      <c r="E380" s="15">
        <f t="shared" si="5"/>
        <v>3700</v>
      </c>
      <c r="F380" s="14" t="s">
        <v>108</v>
      </c>
      <c r="G380" s="14" t="s">
        <v>681</v>
      </c>
      <c r="H380" s="14" t="s">
        <v>1258</v>
      </c>
      <c r="I380" s="16" t="s">
        <v>1785</v>
      </c>
      <c r="J380" s="14"/>
      <c r="K380" s="17" t="s">
        <v>3271</v>
      </c>
      <c r="L380" s="17" t="s">
        <v>2835</v>
      </c>
    </row>
    <row r="381" spans="2:14" x14ac:dyDescent="0.25">
      <c r="B381" s="14">
        <v>375</v>
      </c>
      <c r="C381" s="15">
        <v>3900</v>
      </c>
      <c r="D381" s="15">
        <v>0</v>
      </c>
      <c r="E381" s="15">
        <f t="shared" si="5"/>
        <v>3900</v>
      </c>
      <c r="F381" s="14" t="s">
        <v>315</v>
      </c>
      <c r="G381" s="14" t="s">
        <v>891</v>
      </c>
      <c r="H381" s="14" t="s">
        <v>1454</v>
      </c>
      <c r="I381" s="16" t="s">
        <v>1991</v>
      </c>
      <c r="J381" s="38" t="s">
        <v>3272</v>
      </c>
      <c r="K381" s="17" t="s">
        <v>3273</v>
      </c>
      <c r="L381" s="17" t="s">
        <v>2835</v>
      </c>
      <c r="M381" s="5" t="s">
        <v>3274</v>
      </c>
    </row>
    <row r="382" spans="2:14" x14ac:dyDescent="0.25">
      <c r="B382" s="18">
        <v>376</v>
      </c>
      <c r="C382" s="15">
        <v>4000</v>
      </c>
      <c r="D382" s="15">
        <v>0</v>
      </c>
      <c r="E382" s="15">
        <f t="shared" si="5"/>
        <v>4000</v>
      </c>
      <c r="F382" s="14" t="s">
        <v>73</v>
      </c>
      <c r="G382" s="14" t="s">
        <v>645</v>
      </c>
      <c r="H382" s="14" t="s">
        <v>1223</v>
      </c>
      <c r="I382" s="16" t="s">
        <v>1751</v>
      </c>
      <c r="J382" s="14"/>
      <c r="K382" s="17" t="s">
        <v>3275</v>
      </c>
      <c r="L382" s="17" t="s">
        <v>2835</v>
      </c>
    </row>
    <row r="383" spans="2:14" x14ac:dyDescent="0.25">
      <c r="B383" s="14">
        <v>377</v>
      </c>
      <c r="C383" s="15">
        <v>4100</v>
      </c>
      <c r="D383" s="15">
        <v>0</v>
      </c>
      <c r="E383" s="15">
        <f t="shared" si="5"/>
        <v>4100</v>
      </c>
      <c r="F383" s="14" t="s">
        <v>271</v>
      </c>
      <c r="G383" s="14" t="s">
        <v>845</v>
      </c>
      <c r="H383" s="14" t="s">
        <v>1411</v>
      </c>
      <c r="I383" s="16" t="s">
        <v>1945</v>
      </c>
      <c r="J383" s="14" t="s">
        <v>2483</v>
      </c>
      <c r="K383" s="17" t="s">
        <v>3276</v>
      </c>
      <c r="L383" s="17" t="s">
        <v>2835</v>
      </c>
    </row>
    <row r="384" spans="2:14" x14ac:dyDescent="0.25">
      <c r="B384" s="18">
        <v>378</v>
      </c>
      <c r="C384" s="15">
        <v>4500</v>
      </c>
      <c r="D384" s="15">
        <v>0</v>
      </c>
      <c r="E384" s="15">
        <f t="shared" si="5"/>
        <v>4500</v>
      </c>
      <c r="F384" s="14" t="s">
        <v>337</v>
      </c>
      <c r="G384" s="14" t="s">
        <v>914</v>
      </c>
      <c r="H384" s="14" t="s">
        <v>1477</v>
      </c>
      <c r="I384" s="16" t="s">
        <v>2012</v>
      </c>
      <c r="J384" s="14"/>
      <c r="K384" s="17" t="s">
        <v>3277</v>
      </c>
      <c r="L384" s="17" t="s">
        <v>2835</v>
      </c>
    </row>
    <row r="385" spans="2:13" x14ac:dyDescent="0.25">
      <c r="B385" s="14">
        <v>379</v>
      </c>
      <c r="C385" s="15">
        <v>5000</v>
      </c>
      <c r="D385" s="15">
        <v>0</v>
      </c>
      <c r="E385" s="15">
        <f t="shared" si="5"/>
        <v>5000</v>
      </c>
      <c r="F385" s="14" t="s">
        <v>115</v>
      </c>
      <c r="G385" s="14" t="s">
        <v>688</v>
      </c>
      <c r="H385" s="14" t="s">
        <v>3278</v>
      </c>
      <c r="I385" s="16" t="s">
        <v>3279</v>
      </c>
      <c r="J385" s="14"/>
      <c r="K385" s="17" t="s">
        <v>3280</v>
      </c>
      <c r="L385" s="17" t="s">
        <v>2835</v>
      </c>
    </row>
    <row r="386" spans="2:13" x14ac:dyDescent="0.25">
      <c r="B386" s="18">
        <v>380</v>
      </c>
      <c r="C386" s="15">
        <v>5100</v>
      </c>
      <c r="D386" s="15">
        <v>0</v>
      </c>
      <c r="E386" s="15">
        <f t="shared" si="5"/>
        <v>5100</v>
      </c>
      <c r="F386" s="14" t="s">
        <v>64</v>
      </c>
      <c r="G386" s="14" t="s">
        <v>636</v>
      </c>
      <c r="H386" s="14" t="s">
        <v>1214</v>
      </c>
      <c r="I386" s="16" t="s">
        <v>1742</v>
      </c>
      <c r="J386" s="14"/>
      <c r="K386" s="17" t="s">
        <v>3281</v>
      </c>
      <c r="L386" s="17" t="s">
        <v>2835</v>
      </c>
    </row>
    <row r="387" spans="2:13" x14ac:dyDescent="0.25">
      <c r="B387" s="14">
        <v>381</v>
      </c>
      <c r="C387" s="15">
        <v>5300</v>
      </c>
      <c r="D387" s="15">
        <v>0</v>
      </c>
      <c r="E387" s="15">
        <f t="shared" si="5"/>
        <v>5300</v>
      </c>
      <c r="F387" s="14" t="s">
        <v>376</v>
      </c>
      <c r="G387" s="14" t="s">
        <v>954</v>
      </c>
      <c r="H387" s="14" t="s">
        <v>1514</v>
      </c>
      <c r="I387" s="16" t="s">
        <v>1783</v>
      </c>
      <c r="J387" s="14"/>
      <c r="K387" s="17" t="s">
        <v>3282</v>
      </c>
      <c r="L387" s="17" t="s">
        <v>2835</v>
      </c>
    </row>
    <row r="388" spans="2:13" x14ac:dyDescent="0.25">
      <c r="B388" s="18">
        <v>382</v>
      </c>
      <c r="C388" s="15">
        <v>7000</v>
      </c>
      <c r="D388" s="15">
        <v>0</v>
      </c>
      <c r="E388" s="15">
        <f t="shared" si="5"/>
        <v>7000</v>
      </c>
      <c r="F388" s="14" t="s">
        <v>490</v>
      </c>
      <c r="G388" s="14" t="s">
        <v>1069</v>
      </c>
      <c r="H388" s="14" t="s">
        <v>1616</v>
      </c>
      <c r="I388" s="16" t="s">
        <v>2160</v>
      </c>
      <c r="J388" s="14"/>
      <c r="K388" s="17" t="s">
        <v>3283</v>
      </c>
      <c r="L388" s="17" t="s">
        <v>2835</v>
      </c>
    </row>
    <row r="389" spans="2:13" x14ac:dyDescent="0.25">
      <c r="B389" s="14">
        <v>383</v>
      </c>
      <c r="C389" s="15">
        <v>8000</v>
      </c>
      <c r="D389" s="15">
        <v>0</v>
      </c>
      <c r="E389" s="15">
        <f t="shared" si="5"/>
        <v>8000</v>
      </c>
      <c r="F389" s="14" t="s">
        <v>159</v>
      </c>
      <c r="G389" s="14" t="s">
        <v>733</v>
      </c>
      <c r="H389" s="14" t="s">
        <v>1308</v>
      </c>
      <c r="I389" s="16" t="s">
        <v>1835</v>
      </c>
      <c r="J389" s="14"/>
      <c r="K389" s="17" t="s">
        <v>3284</v>
      </c>
      <c r="L389" s="17" t="s">
        <v>2835</v>
      </c>
    </row>
    <row r="390" spans="2:13" x14ac:dyDescent="0.25">
      <c r="B390" s="18">
        <v>384</v>
      </c>
      <c r="C390" s="15">
        <v>8100</v>
      </c>
      <c r="D390" s="15">
        <v>0</v>
      </c>
      <c r="E390" s="15">
        <f t="shared" si="5"/>
        <v>8100</v>
      </c>
      <c r="F390" s="14" t="s">
        <v>466</v>
      </c>
      <c r="G390" s="14" t="s">
        <v>1045</v>
      </c>
      <c r="H390" s="14" t="s">
        <v>1282</v>
      </c>
      <c r="I390" s="16" t="s">
        <v>3285</v>
      </c>
      <c r="J390" s="38" t="s">
        <v>2656</v>
      </c>
      <c r="K390" s="17" t="s">
        <v>3286</v>
      </c>
      <c r="L390" s="17" t="s">
        <v>2835</v>
      </c>
    </row>
    <row r="391" spans="2:13" ht="24.75" x14ac:dyDescent="0.25">
      <c r="B391" s="14">
        <v>385</v>
      </c>
      <c r="C391" s="15">
        <v>9800</v>
      </c>
      <c r="D391" s="15">
        <v>0</v>
      </c>
      <c r="E391" s="15">
        <f t="shared" ref="E391:E454" si="6">C391+D391</f>
        <v>9800</v>
      </c>
      <c r="F391" s="14" t="s">
        <v>493</v>
      </c>
      <c r="G391" s="14" t="s">
        <v>1072</v>
      </c>
      <c r="H391" s="14" t="s">
        <v>1618</v>
      </c>
      <c r="I391" s="41" t="s">
        <v>3287</v>
      </c>
      <c r="J391" s="27" t="s">
        <v>3288</v>
      </c>
      <c r="K391" s="17" t="s">
        <v>3289</v>
      </c>
      <c r="L391" s="17" t="s">
        <v>2835</v>
      </c>
      <c r="M391" s="5" t="s">
        <v>3290</v>
      </c>
    </row>
    <row r="392" spans="2:13" ht="31.5" x14ac:dyDescent="0.25">
      <c r="B392" s="18">
        <v>386</v>
      </c>
      <c r="C392" s="15">
        <v>10000</v>
      </c>
      <c r="D392" s="15">
        <v>0</v>
      </c>
      <c r="E392" s="15">
        <f t="shared" si="6"/>
        <v>10000</v>
      </c>
      <c r="F392" s="34" t="s">
        <v>3291</v>
      </c>
      <c r="G392" s="14" t="s">
        <v>1163</v>
      </c>
      <c r="H392" s="14" t="s">
        <v>1691</v>
      </c>
      <c r="I392" s="16" t="s">
        <v>2250</v>
      </c>
      <c r="J392" s="42" t="s">
        <v>3292</v>
      </c>
      <c r="K392" s="17" t="s">
        <v>3293</v>
      </c>
      <c r="L392" s="17" t="s">
        <v>2835</v>
      </c>
      <c r="M392" s="43" t="s">
        <v>3294</v>
      </c>
    </row>
    <row r="393" spans="2:13" x14ac:dyDescent="0.25">
      <c r="B393" s="14">
        <v>387</v>
      </c>
      <c r="C393" s="15">
        <v>10200</v>
      </c>
      <c r="D393" s="15">
        <v>0</v>
      </c>
      <c r="E393" s="15">
        <f t="shared" si="6"/>
        <v>10200</v>
      </c>
      <c r="F393" s="14" t="s">
        <v>529</v>
      </c>
      <c r="G393" s="14" t="s">
        <v>1108</v>
      </c>
      <c r="H393" s="14" t="s">
        <v>1647</v>
      </c>
      <c r="I393" s="16" t="s">
        <v>2195</v>
      </c>
      <c r="J393" s="14"/>
      <c r="K393" s="17" t="s">
        <v>3295</v>
      </c>
      <c r="L393" s="17" t="s">
        <v>2835</v>
      </c>
    </row>
    <row r="394" spans="2:13" s="44" customFormat="1" x14ac:dyDescent="0.25">
      <c r="B394" s="29">
        <v>388</v>
      </c>
      <c r="C394" s="31">
        <v>14200</v>
      </c>
      <c r="D394" s="31">
        <v>0</v>
      </c>
      <c r="E394" s="31">
        <f t="shared" si="6"/>
        <v>14200</v>
      </c>
      <c r="F394" s="29" t="s">
        <v>121</v>
      </c>
      <c r="G394" s="29" t="s">
        <v>694</v>
      </c>
      <c r="H394" s="29" t="s">
        <v>1271</v>
      </c>
      <c r="I394" s="32" t="s">
        <v>3296</v>
      </c>
      <c r="J394" s="30" t="s">
        <v>3297</v>
      </c>
      <c r="K394" s="29" t="s">
        <v>3298</v>
      </c>
      <c r="L394" s="29" t="s">
        <v>2835</v>
      </c>
      <c r="M394" s="44" t="s">
        <v>3264</v>
      </c>
    </row>
    <row r="395" spans="2:13" x14ac:dyDescent="0.25">
      <c r="B395" s="14">
        <v>389</v>
      </c>
      <c r="C395" s="15">
        <v>20000</v>
      </c>
      <c r="D395" s="15">
        <v>0</v>
      </c>
      <c r="E395" s="15">
        <f t="shared" si="6"/>
        <v>20000</v>
      </c>
      <c r="F395" s="14" t="s">
        <v>367</v>
      </c>
      <c r="G395" s="14" t="s">
        <v>945</v>
      </c>
      <c r="H395" s="14" t="s">
        <v>1507</v>
      </c>
      <c r="I395" s="16" t="s">
        <v>2042</v>
      </c>
      <c r="J395" s="14"/>
      <c r="K395" s="17" t="s">
        <v>3299</v>
      </c>
      <c r="L395" s="17" t="s">
        <v>2835</v>
      </c>
    </row>
    <row r="396" spans="2:13" x14ac:dyDescent="0.25">
      <c r="B396" s="18">
        <v>390</v>
      </c>
      <c r="C396" s="15">
        <v>89600</v>
      </c>
      <c r="D396" s="15">
        <v>0</v>
      </c>
      <c r="E396" s="15">
        <f t="shared" si="6"/>
        <v>89600</v>
      </c>
      <c r="F396" s="14" t="s">
        <v>245</v>
      </c>
      <c r="G396" s="14" t="s">
        <v>819</v>
      </c>
      <c r="H396" s="14" t="s">
        <v>1385</v>
      </c>
      <c r="I396" s="16" t="s">
        <v>1919</v>
      </c>
      <c r="J396" s="38" t="s">
        <v>3300</v>
      </c>
      <c r="K396" s="17" t="s">
        <v>3301</v>
      </c>
      <c r="L396" s="17" t="s">
        <v>2835</v>
      </c>
      <c r="M396" s="5" t="s">
        <v>3264</v>
      </c>
    </row>
    <row r="397" spans="2:13" x14ac:dyDescent="0.25">
      <c r="B397" s="14">
        <v>391</v>
      </c>
      <c r="C397" s="15">
        <v>100000</v>
      </c>
      <c r="D397" s="15">
        <v>0</v>
      </c>
      <c r="E397" s="15">
        <f t="shared" si="6"/>
        <v>100000</v>
      </c>
      <c r="F397" s="14" t="s">
        <v>514</v>
      </c>
      <c r="G397" s="14" t="s">
        <v>1093</v>
      </c>
      <c r="H397" s="14" t="s">
        <v>1637</v>
      </c>
      <c r="I397" s="16" t="s">
        <v>2180</v>
      </c>
      <c r="J397" s="14"/>
      <c r="K397" s="17" t="s">
        <v>3302</v>
      </c>
      <c r="L397" s="17" t="s">
        <v>2835</v>
      </c>
    </row>
    <row r="398" spans="2:13" ht="31.5" x14ac:dyDescent="0.25">
      <c r="B398" s="18">
        <v>392</v>
      </c>
      <c r="C398" s="15">
        <v>100000</v>
      </c>
      <c r="D398" s="15">
        <v>0</v>
      </c>
      <c r="E398" s="15">
        <f t="shared" si="6"/>
        <v>100000</v>
      </c>
      <c r="F398" s="34" t="s">
        <v>3303</v>
      </c>
      <c r="G398" s="14" t="s">
        <v>1162</v>
      </c>
      <c r="H398" s="14" t="s">
        <v>1690</v>
      </c>
      <c r="I398" s="16" t="s">
        <v>2249</v>
      </c>
      <c r="J398" s="14"/>
      <c r="K398" s="17" t="s">
        <v>3304</v>
      </c>
      <c r="L398" s="17" t="s">
        <v>2835</v>
      </c>
    </row>
    <row r="399" spans="2:13" ht="31.5" x14ac:dyDescent="0.25">
      <c r="B399" s="14">
        <v>393</v>
      </c>
      <c r="C399" s="15">
        <v>150000</v>
      </c>
      <c r="D399" s="15">
        <v>0</v>
      </c>
      <c r="E399" s="15">
        <f t="shared" si="6"/>
        <v>150000</v>
      </c>
      <c r="F399" s="34" t="s">
        <v>3305</v>
      </c>
      <c r="G399" s="14" t="s">
        <v>1160</v>
      </c>
      <c r="H399" s="14" t="s">
        <v>1688</v>
      </c>
      <c r="I399" s="16" t="s">
        <v>2247</v>
      </c>
      <c r="J399" s="42" t="s">
        <v>3306</v>
      </c>
      <c r="K399" s="17" t="s">
        <v>3307</v>
      </c>
      <c r="L399" s="17" t="s">
        <v>2835</v>
      </c>
      <c r="M399" s="43" t="s">
        <v>3308</v>
      </c>
    </row>
    <row r="400" spans="2:13" ht="31.5" x14ac:dyDescent="0.25">
      <c r="B400" s="18">
        <v>394</v>
      </c>
      <c r="C400" s="15">
        <v>200000</v>
      </c>
      <c r="D400" s="15">
        <v>0</v>
      </c>
      <c r="E400" s="15">
        <f t="shared" si="6"/>
        <v>200000</v>
      </c>
      <c r="F400" s="34" t="s">
        <v>3309</v>
      </c>
      <c r="G400" s="14" t="s">
        <v>1161</v>
      </c>
      <c r="H400" s="14" t="s">
        <v>1689</v>
      </c>
      <c r="I400" s="16" t="s">
        <v>2248</v>
      </c>
      <c r="J400" s="42" t="s">
        <v>3310</v>
      </c>
      <c r="K400" s="17" t="s">
        <v>3311</v>
      </c>
      <c r="L400" s="17" t="s">
        <v>2835</v>
      </c>
      <c r="M400" s="43" t="s">
        <v>3312</v>
      </c>
    </row>
    <row r="401" spans="2:12" ht="47.25" x14ac:dyDescent="0.25">
      <c r="B401" s="14">
        <v>395</v>
      </c>
      <c r="C401" s="15">
        <v>250000</v>
      </c>
      <c r="D401" s="15">
        <v>0</v>
      </c>
      <c r="E401" s="15">
        <f t="shared" si="6"/>
        <v>250000</v>
      </c>
      <c r="F401" s="34" t="s">
        <v>3313</v>
      </c>
      <c r="G401" s="14" t="s">
        <v>1167</v>
      </c>
      <c r="H401" s="14" t="s">
        <v>1694</v>
      </c>
      <c r="I401" s="16" t="s">
        <v>2254</v>
      </c>
      <c r="J401" s="14"/>
      <c r="K401" s="17" t="s">
        <v>3314</v>
      </c>
      <c r="L401" s="17" t="s">
        <v>2835</v>
      </c>
    </row>
    <row r="402" spans="2:12" ht="31.5" x14ac:dyDescent="0.25">
      <c r="B402" s="18">
        <v>396</v>
      </c>
      <c r="C402" s="15">
        <v>24807800</v>
      </c>
      <c r="D402" s="15">
        <v>17878500</v>
      </c>
      <c r="E402" s="15">
        <f t="shared" si="6"/>
        <v>42686300</v>
      </c>
      <c r="F402" s="34" t="s">
        <v>3315</v>
      </c>
      <c r="G402" s="14" t="s">
        <v>1168</v>
      </c>
      <c r="H402" s="14" t="s">
        <v>1695</v>
      </c>
      <c r="I402" s="16" t="s">
        <v>2255</v>
      </c>
      <c r="J402" s="14"/>
      <c r="K402" s="17" t="s">
        <v>3316</v>
      </c>
      <c r="L402" s="17" t="s">
        <v>2835</v>
      </c>
    </row>
    <row r="403" spans="2:12" x14ac:dyDescent="0.25">
      <c r="B403" s="14">
        <v>397</v>
      </c>
      <c r="C403" s="23">
        <v>0</v>
      </c>
      <c r="D403" s="23">
        <v>11000</v>
      </c>
      <c r="E403" s="23">
        <f t="shared" si="6"/>
        <v>11000</v>
      </c>
      <c r="F403" s="24" t="s">
        <v>85</v>
      </c>
      <c r="G403" s="24" t="s">
        <v>657</v>
      </c>
      <c r="H403" s="24" t="s">
        <v>1235</v>
      </c>
      <c r="I403" s="25" t="s">
        <v>1763</v>
      </c>
      <c r="J403" s="24" t="s">
        <v>2319</v>
      </c>
      <c r="K403" s="26" t="s">
        <v>3317</v>
      </c>
      <c r="L403" s="26" t="s">
        <v>3318</v>
      </c>
    </row>
    <row r="404" spans="2:12" x14ac:dyDescent="0.25">
      <c r="B404" s="18">
        <v>398</v>
      </c>
      <c r="C404" s="15">
        <v>0</v>
      </c>
      <c r="D404" s="15">
        <v>9000</v>
      </c>
      <c r="E404" s="15">
        <f t="shared" si="6"/>
        <v>9000</v>
      </c>
      <c r="F404" s="14" t="s">
        <v>48</v>
      </c>
      <c r="G404" s="14" t="s">
        <v>620</v>
      </c>
      <c r="H404" s="14" t="s">
        <v>1198</v>
      </c>
      <c r="I404" s="16" t="s">
        <v>1726</v>
      </c>
      <c r="J404" s="14" t="s">
        <v>2284</v>
      </c>
      <c r="K404" s="17" t="s">
        <v>3319</v>
      </c>
      <c r="L404" s="17" t="s">
        <v>3318</v>
      </c>
    </row>
    <row r="405" spans="2:12" x14ac:dyDescent="0.25">
      <c r="B405" s="14">
        <v>399</v>
      </c>
      <c r="C405" s="15">
        <v>0</v>
      </c>
      <c r="D405" s="15">
        <v>1900</v>
      </c>
      <c r="E405" s="15">
        <f t="shared" si="6"/>
        <v>1900</v>
      </c>
      <c r="F405" s="14" t="s">
        <v>67</v>
      </c>
      <c r="G405" s="14" t="s">
        <v>639</v>
      </c>
      <c r="H405" s="14" t="s">
        <v>1217</v>
      </c>
      <c r="I405" s="16" t="s">
        <v>1745</v>
      </c>
      <c r="J405" s="14" t="s">
        <v>2302</v>
      </c>
      <c r="K405" s="17" t="s">
        <v>3320</v>
      </c>
      <c r="L405" s="17" t="s">
        <v>3318</v>
      </c>
    </row>
    <row r="406" spans="2:12" x14ac:dyDescent="0.25">
      <c r="B406" s="18">
        <v>400</v>
      </c>
      <c r="C406" s="15">
        <v>0</v>
      </c>
      <c r="D406" s="15">
        <v>47700</v>
      </c>
      <c r="E406" s="15">
        <f t="shared" si="6"/>
        <v>47700</v>
      </c>
      <c r="F406" s="14" t="s">
        <v>69</v>
      </c>
      <c r="G406" s="14" t="s">
        <v>641</v>
      </c>
      <c r="H406" s="14" t="s">
        <v>1219</v>
      </c>
      <c r="I406" s="16" t="s">
        <v>1747</v>
      </c>
      <c r="J406" s="14" t="s">
        <v>2304</v>
      </c>
      <c r="K406" s="17" t="s">
        <v>3321</v>
      </c>
      <c r="L406" s="17" t="s">
        <v>3318</v>
      </c>
    </row>
    <row r="407" spans="2:12" x14ac:dyDescent="0.25">
      <c r="B407" s="14">
        <v>401</v>
      </c>
      <c r="C407" s="15">
        <v>0</v>
      </c>
      <c r="D407" s="15">
        <v>2000</v>
      </c>
      <c r="E407" s="15">
        <f t="shared" si="6"/>
        <v>2000</v>
      </c>
      <c r="F407" s="14" t="s">
        <v>74</v>
      </c>
      <c r="G407" s="14" t="s">
        <v>646</v>
      </c>
      <c r="H407" s="14" t="s">
        <v>1224</v>
      </c>
      <c r="I407" s="16" t="s">
        <v>1752</v>
      </c>
      <c r="J407" s="14" t="s">
        <v>2308</v>
      </c>
      <c r="K407" s="17" t="s">
        <v>3322</v>
      </c>
      <c r="L407" s="17" t="s">
        <v>3318</v>
      </c>
    </row>
    <row r="408" spans="2:12" x14ac:dyDescent="0.25">
      <c r="B408" s="18">
        <v>402</v>
      </c>
      <c r="C408" s="23">
        <v>0</v>
      </c>
      <c r="D408" s="23">
        <v>62000</v>
      </c>
      <c r="E408" s="23">
        <f t="shared" si="6"/>
        <v>62000</v>
      </c>
      <c r="F408" s="24" t="s">
        <v>76</v>
      </c>
      <c r="G408" s="24" t="s">
        <v>648</v>
      </c>
      <c r="H408" s="24" t="s">
        <v>1226</v>
      </c>
      <c r="I408" s="25" t="s">
        <v>1754</v>
      </c>
      <c r="J408" s="24" t="s">
        <v>2310</v>
      </c>
      <c r="K408" s="26" t="s">
        <v>3323</v>
      </c>
      <c r="L408" s="26" t="s">
        <v>2853</v>
      </c>
    </row>
    <row r="409" spans="2:12" x14ac:dyDescent="0.25">
      <c r="B409" s="14">
        <v>403</v>
      </c>
      <c r="C409" s="15">
        <v>0</v>
      </c>
      <c r="D409" s="15">
        <v>1700</v>
      </c>
      <c r="E409" s="15">
        <f t="shared" si="6"/>
        <v>1700</v>
      </c>
      <c r="F409" s="14" t="s">
        <v>100</v>
      </c>
      <c r="G409" s="14" t="s">
        <v>672</v>
      </c>
      <c r="H409" s="14" t="s">
        <v>1250</v>
      </c>
      <c r="I409" s="16" t="s">
        <v>1777</v>
      </c>
      <c r="J409" s="14" t="s">
        <v>2333</v>
      </c>
      <c r="K409" s="17" t="s">
        <v>3324</v>
      </c>
      <c r="L409" s="17" t="s">
        <v>3318</v>
      </c>
    </row>
    <row r="410" spans="2:12" x14ac:dyDescent="0.25">
      <c r="B410" s="18">
        <v>404</v>
      </c>
      <c r="C410" s="15">
        <v>0</v>
      </c>
      <c r="D410" s="15">
        <v>3000</v>
      </c>
      <c r="E410" s="15">
        <f t="shared" si="6"/>
        <v>3000</v>
      </c>
      <c r="F410" s="14" t="s">
        <v>109</v>
      </c>
      <c r="G410" s="14" t="s">
        <v>682</v>
      </c>
      <c r="H410" s="14" t="s">
        <v>1259</v>
      </c>
      <c r="I410" s="16" t="s">
        <v>1786</v>
      </c>
      <c r="J410" s="14" t="s">
        <v>2342</v>
      </c>
      <c r="K410" s="17" t="s">
        <v>3325</v>
      </c>
      <c r="L410" s="17" t="s">
        <v>3318</v>
      </c>
    </row>
    <row r="411" spans="2:12" x14ac:dyDescent="0.25">
      <c r="B411" s="14">
        <v>405</v>
      </c>
      <c r="C411" s="15">
        <v>0</v>
      </c>
      <c r="D411" s="15">
        <v>9200</v>
      </c>
      <c r="E411" s="15">
        <f t="shared" si="6"/>
        <v>9200</v>
      </c>
      <c r="F411" s="14" t="s">
        <v>114</v>
      </c>
      <c r="G411" s="14" t="s">
        <v>687</v>
      </c>
      <c r="H411" s="14" t="s">
        <v>1264</v>
      </c>
      <c r="I411" s="16" t="s">
        <v>1791</v>
      </c>
      <c r="J411" s="14" t="s">
        <v>2347</v>
      </c>
      <c r="K411" s="17" t="s">
        <v>3326</v>
      </c>
      <c r="L411" s="17" t="s">
        <v>3318</v>
      </c>
    </row>
    <row r="412" spans="2:12" x14ac:dyDescent="0.25">
      <c r="B412" s="18">
        <v>406</v>
      </c>
      <c r="C412" s="15">
        <v>0</v>
      </c>
      <c r="D412" s="15">
        <v>300</v>
      </c>
      <c r="E412" s="15">
        <f t="shared" si="6"/>
        <v>300</v>
      </c>
      <c r="F412" s="14" t="s">
        <v>125</v>
      </c>
      <c r="G412" s="14" t="s">
        <v>698</v>
      </c>
      <c r="H412" s="14" t="s">
        <v>1275</v>
      </c>
      <c r="I412" s="16" t="s">
        <v>1802</v>
      </c>
      <c r="J412" s="14" t="s">
        <v>2354</v>
      </c>
      <c r="K412" s="17" t="s">
        <v>3327</v>
      </c>
      <c r="L412" s="17" t="s">
        <v>3318</v>
      </c>
    </row>
    <row r="413" spans="2:12" x14ac:dyDescent="0.25">
      <c r="B413" s="14">
        <v>407</v>
      </c>
      <c r="C413" s="15">
        <v>0</v>
      </c>
      <c r="D413" s="15">
        <v>2000</v>
      </c>
      <c r="E413" s="15">
        <f t="shared" si="6"/>
        <v>2000</v>
      </c>
      <c r="F413" s="14" t="s">
        <v>141</v>
      </c>
      <c r="G413" s="14" t="s">
        <v>714</v>
      </c>
      <c r="H413" s="14" t="s">
        <v>1289</v>
      </c>
      <c r="I413" s="16" t="s">
        <v>1817</v>
      </c>
      <c r="J413" s="14" t="s">
        <v>2369</v>
      </c>
      <c r="K413" s="17" t="s">
        <v>3328</v>
      </c>
      <c r="L413" s="17" t="s">
        <v>3318</v>
      </c>
    </row>
    <row r="414" spans="2:12" x14ac:dyDescent="0.25">
      <c r="B414" s="18">
        <v>408</v>
      </c>
      <c r="C414" s="15">
        <v>0</v>
      </c>
      <c r="D414" s="15">
        <v>10200</v>
      </c>
      <c r="E414" s="15">
        <f t="shared" si="6"/>
        <v>10200</v>
      </c>
      <c r="F414" s="14" t="s">
        <v>144</v>
      </c>
      <c r="G414" s="14" t="s">
        <v>717</v>
      </c>
      <c r="H414" s="14" t="s">
        <v>1292</v>
      </c>
      <c r="I414" s="16" t="s">
        <v>1820</v>
      </c>
      <c r="J414" s="14" t="s">
        <v>2372</v>
      </c>
      <c r="K414" s="17" t="s">
        <v>3329</v>
      </c>
      <c r="L414" s="17" t="s">
        <v>3318</v>
      </c>
    </row>
    <row r="415" spans="2:12" x14ac:dyDescent="0.25">
      <c r="B415" s="14">
        <v>409</v>
      </c>
      <c r="C415" s="15">
        <v>0</v>
      </c>
      <c r="D415" s="15">
        <v>2000</v>
      </c>
      <c r="E415" s="15">
        <f t="shared" si="6"/>
        <v>2000</v>
      </c>
      <c r="F415" s="14" t="s">
        <v>151</v>
      </c>
      <c r="G415" s="14" t="s">
        <v>725</v>
      </c>
      <c r="H415" s="14" t="s">
        <v>1300</v>
      </c>
      <c r="I415" s="16" t="s">
        <v>1827</v>
      </c>
      <c r="J415" s="14" t="s">
        <v>2380</v>
      </c>
      <c r="K415" s="17" t="s">
        <v>3330</v>
      </c>
      <c r="L415" s="17" t="s">
        <v>3318</v>
      </c>
    </row>
    <row r="416" spans="2:12" x14ac:dyDescent="0.25">
      <c r="B416" s="18">
        <v>410</v>
      </c>
      <c r="C416" s="15">
        <v>0</v>
      </c>
      <c r="D416" s="15">
        <v>13300</v>
      </c>
      <c r="E416" s="15">
        <f t="shared" si="6"/>
        <v>13300</v>
      </c>
      <c r="F416" s="14" t="s">
        <v>152</v>
      </c>
      <c r="G416" s="14" t="s">
        <v>726</v>
      </c>
      <c r="H416" s="14" t="s">
        <v>1301</v>
      </c>
      <c r="I416" s="16" t="s">
        <v>1828</v>
      </c>
      <c r="J416" s="14" t="s">
        <v>2381</v>
      </c>
      <c r="K416" s="17" t="s">
        <v>3331</v>
      </c>
      <c r="L416" s="17" t="s">
        <v>3318</v>
      </c>
    </row>
    <row r="417" spans="2:12" x14ac:dyDescent="0.25">
      <c r="B417" s="14">
        <v>411</v>
      </c>
      <c r="C417" s="15">
        <v>0</v>
      </c>
      <c r="D417" s="15">
        <v>2300</v>
      </c>
      <c r="E417" s="15">
        <f t="shared" si="6"/>
        <v>2300</v>
      </c>
      <c r="F417" s="14" t="s">
        <v>153</v>
      </c>
      <c r="G417" s="14" t="s">
        <v>727</v>
      </c>
      <c r="H417" s="14" t="s">
        <v>1302</v>
      </c>
      <c r="I417" s="16" t="s">
        <v>1829</v>
      </c>
      <c r="J417" s="14" t="s">
        <v>2382</v>
      </c>
      <c r="K417" s="17" t="s">
        <v>3332</v>
      </c>
      <c r="L417" s="17" t="s">
        <v>3318</v>
      </c>
    </row>
    <row r="418" spans="2:12" x14ac:dyDescent="0.25">
      <c r="B418" s="18">
        <v>412</v>
      </c>
      <c r="C418" s="15">
        <v>0</v>
      </c>
      <c r="D418" s="15">
        <v>43500</v>
      </c>
      <c r="E418" s="15">
        <f t="shared" si="6"/>
        <v>43500</v>
      </c>
      <c r="F418" s="14" t="s">
        <v>162</v>
      </c>
      <c r="G418" s="14" t="s">
        <v>736</v>
      </c>
      <c r="H418" s="14" t="s">
        <v>1285</v>
      </c>
      <c r="I418" s="16" t="s">
        <v>1838</v>
      </c>
      <c r="J418" s="14" t="s">
        <v>2389</v>
      </c>
      <c r="K418" s="17" t="s">
        <v>3333</v>
      </c>
      <c r="L418" s="17" t="s">
        <v>2835</v>
      </c>
    </row>
    <row r="419" spans="2:12" x14ac:dyDescent="0.25">
      <c r="B419" s="14">
        <v>413</v>
      </c>
      <c r="C419" s="15">
        <v>0</v>
      </c>
      <c r="D419" s="15">
        <v>114400</v>
      </c>
      <c r="E419" s="15">
        <f t="shared" si="6"/>
        <v>114400</v>
      </c>
      <c r="F419" s="14" t="s">
        <v>175</v>
      </c>
      <c r="G419" s="14" t="s">
        <v>749</v>
      </c>
      <c r="H419" s="14" t="s">
        <v>1321</v>
      </c>
      <c r="I419" s="16" t="s">
        <v>1851</v>
      </c>
      <c r="J419" s="14" t="s">
        <v>2401</v>
      </c>
      <c r="K419" s="17" t="s">
        <v>3334</v>
      </c>
      <c r="L419" s="17" t="s">
        <v>3318</v>
      </c>
    </row>
    <row r="420" spans="2:12" x14ac:dyDescent="0.25">
      <c r="B420" s="18">
        <v>414</v>
      </c>
      <c r="C420" s="15">
        <v>0</v>
      </c>
      <c r="D420" s="15">
        <v>4700</v>
      </c>
      <c r="E420" s="15">
        <f t="shared" si="6"/>
        <v>4700</v>
      </c>
      <c r="F420" s="14" t="s">
        <v>185</v>
      </c>
      <c r="G420" s="14" t="s">
        <v>759</v>
      </c>
      <c r="H420" s="14" t="s">
        <v>1331</v>
      </c>
      <c r="I420" s="16" t="s">
        <v>1861</v>
      </c>
      <c r="J420" s="14" t="s">
        <v>2410</v>
      </c>
      <c r="K420" s="17" t="s">
        <v>3335</v>
      </c>
      <c r="L420" s="17" t="s">
        <v>3318</v>
      </c>
    </row>
    <row r="421" spans="2:12" s="45" customFormat="1" x14ac:dyDescent="0.25">
      <c r="B421" s="14">
        <v>415</v>
      </c>
      <c r="C421" s="23">
        <v>0</v>
      </c>
      <c r="D421" s="23">
        <v>4800</v>
      </c>
      <c r="E421" s="23">
        <f t="shared" si="6"/>
        <v>4800</v>
      </c>
      <c r="F421" s="24" t="s">
        <v>186</v>
      </c>
      <c r="G421" s="24" t="s">
        <v>760</v>
      </c>
      <c r="H421" s="24" t="s">
        <v>1332</v>
      </c>
      <c r="I421" s="25" t="s">
        <v>1862</v>
      </c>
      <c r="J421" s="24" t="s">
        <v>2411</v>
      </c>
      <c r="K421" s="26" t="s">
        <v>3336</v>
      </c>
      <c r="L421" s="26" t="s">
        <v>2835</v>
      </c>
    </row>
    <row r="422" spans="2:12" x14ac:dyDescent="0.25">
      <c r="B422" s="18">
        <v>416</v>
      </c>
      <c r="C422" s="15">
        <v>0</v>
      </c>
      <c r="D422" s="15">
        <v>8100</v>
      </c>
      <c r="E422" s="15">
        <f t="shared" si="6"/>
        <v>8100</v>
      </c>
      <c r="F422" s="14" t="s">
        <v>198</v>
      </c>
      <c r="G422" s="14" t="s">
        <v>772</v>
      </c>
      <c r="H422" s="14" t="s">
        <v>1233</v>
      </c>
      <c r="I422" s="16" t="s">
        <v>1873</v>
      </c>
      <c r="J422" s="14" t="s">
        <v>2420</v>
      </c>
      <c r="K422" s="17" t="s">
        <v>3337</v>
      </c>
      <c r="L422" s="17" t="s">
        <v>3318</v>
      </c>
    </row>
    <row r="423" spans="2:12" x14ac:dyDescent="0.25">
      <c r="B423" s="14">
        <v>417</v>
      </c>
      <c r="C423" s="15">
        <v>0</v>
      </c>
      <c r="D423" s="15">
        <v>8800</v>
      </c>
      <c r="E423" s="15">
        <f t="shared" si="6"/>
        <v>8800</v>
      </c>
      <c r="F423" s="14" t="s">
        <v>215</v>
      </c>
      <c r="G423" s="14" t="s">
        <v>789</v>
      </c>
      <c r="H423" s="14" t="s">
        <v>1358</v>
      </c>
      <c r="I423" s="16" t="s">
        <v>1890</v>
      </c>
      <c r="J423" s="14" t="s">
        <v>2434</v>
      </c>
      <c r="K423" s="17" t="s">
        <v>3338</v>
      </c>
      <c r="L423" s="17" t="s">
        <v>3318</v>
      </c>
    </row>
    <row r="424" spans="2:12" x14ac:dyDescent="0.25">
      <c r="B424" s="18">
        <v>418</v>
      </c>
      <c r="C424" s="15">
        <v>0</v>
      </c>
      <c r="D424" s="15">
        <v>36000</v>
      </c>
      <c r="E424" s="15">
        <f t="shared" si="6"/>
        <v>36000</v>
      </c>
      <c r="F424" s="14" t="s">
        <v>216</v>
      </c>
      <c r="G424" s="14" t="s">
        <v>790</v>
      </c>
      <c r="H424" s="14" t="s">
        <v>1359</v>
      </c>
      <c r="I424" s="16" t="s">
        <v>1891</v>
      </c>
      <c r="J424" s="14" t="s">
        <v>2435</v>
      </c>
      <c r="K424" s="17" t="s">
        <v>3339</v>
      </c>
      <c r="L424" s="17" t="s">
        <v>3318</v>
      </c>
    </row>
    <row r="425" spans="2:12" x14ac:dyDescent="0.25">
      <c r="B425" s="14">
        <v>419</v>
      </c>
      <c r="C425" s="15">
        <v>0</v>
      </c>
      <c r="D425" s="15">
        <v>21500</v>
      </c>
      <c r="E425" s="15">
        <f t="shared" si="6"/>
        <v>21500</v>
      </c>
      <c r="F425" s="14" t="s">
        <v>217</v>
      </c>
      <c r="G425" s="14" t="s">
        <v>791</v>
      </c>
      <c r="H425" s="14" t="s">
        <v>1360</v>
      </c>
      <c r="I425" s="16" t="s">
        <v>1892</v>
      </c>
      <c r="J425" s="14" t="s">
        <v>2436</v>
      </c>
      <c r="K425" s="17" t="s">
        <v>3340</v>
      </c>
      <c r="L425" s="17" t="s">
        <v>3318</v>
      </c>
    </row>
    <row r="426" spans="2:12" x14ac:dyDescent="0.25">
      <c r="B426" s="18">
        <v>420</v>
      </c>
      <c r="C426" s="15">
        <v>0</v>
      </c>
      <c r="D426" s="15">
        <v>5400</v>
      </c>
      <c r="E426" s="15">
        <f t="shared" si="6"/>
        <v>5400</v>
      </c>
      <c r="F426" s="14" t="s">
        <v>240</v>
      </c>
      <c r="G426" s="14" t="s">
        <v>814</v>
      </c>
      <c r="H426" s="14" t="s">
        <v>1380</v>
      </c>
      <c r="I426" s="16" t="s">
        <v>1914</v>
      </c>
      <c r="J426" s="14" t="s">
        <v>2456</v>
      </c>
      <c r="K426" s="17" t="s">
        <v>3341</v>
      </c>
      <c r="L426" s="17" t="s">
        <v>3318</v>
      </c>
    </row>
    <row r="427" spans="2:12" x14ac:dyDescent="0.25">
      <c r="B427" s="14">
        <v>421</v>
      </c>
      <c r="C427" s="15">
        <v>0</v>
      </c>
      <c r="D427" s="15">
        <v>6300</v>
      </c>
      <c r="E427" s="15">
        <f t="shared" si="6"/>
        <v>6300</v>
      </c>
      <c r="F427" s="14" t="s">
        <v>248</v>
      </c>
      <c r="G427" s="14" t="s">
        <v>822</v>
      </c>
      <c r="H427" s="14" t="s">
        <v>1388</v>
      </c>
      <c r="I427" s="16" t="s">
        <v>1922</v>
      </c>
      <c r="J427" s="14" t="s">
        <v>2462</v>
      </c>
      <c r="K427" s="17" t="s">
        <v>3342</v>
      </c>
      <c r="L427" s="17" t="s">
        <v>3318</v>
      </c>
    </row>
    <row r="428" spans="2:12" x14ac:dyDescent="0.25">
      <c r="B428" s="18">
        <v>422</v>
      </c>
      <c r="C428" s="15">
        <v>0</v>
      </c>
      <c r="D428" s="15">
        <v>1700</v>
      </c>
      <c r="E428" s="15">
        <f t="shared" si="6"/>
        <v>1700</v>
      </c>
      <c r="F428" s="14" t="s">
        <v>255</v>
      </c>
      <c r="G428" s="14" t="s">
        <v>829</v>
      </c>
      <c r="H428" s="14" t="s">
        <v>1395</v>
      </c>
      <c r="I428" s="16" t="s">
        <v>1929</v>
      </c>
      <c r="J428" s="14" t="s">
        <v>2468</v>
      </c>
      <c r="K428" s="17" t="s">
        <v>3343</v>
      </c>
      <c r="L428" s="17" t="s">
        <v>3318</v>
      </c>
    </row>
    <row r="429" spans="2:12" x14ac:dyDescent="0.25">
      <c r="B429" s="14">
        <v>423</v>
      </c>
      <c r="C429" s="15">
        <v>0</v>
      </c>
      <c r="D429" s="15">
        <v>4000</v>
      </c>
      <c r="E429" s="15">
        <f t="shared" si="6"/>
        <v>4000</v>
      </c>
      <c r="F429" s="14" t="s">
        <v>262</v>
      </c>
      <c r="G429" s="14" t="s">
        <v>836</v>
      </c>
      <c r="H429" s="14" t="s">
        <v>1402</v>
      </c>
      <c r="I429" s="16" t="s">
        <v>1936</v>
      </c>
      <c r="J429" s="14" t="s">
        <v>2475</v>
      </c>
      <c r="K429" s="17" t="s">
        <v>3344</v>
      </c>
      <c r="L429" s="17" t="s">
        <v>3318</v>
      </c>
    </row>
    <row r="430" spans="2:12" x14ac:dyDescent="0.25">
      <c r="B430" s="18">
        <v>424</v>
      </c>
      <c r="C430" s="15">
        <v>0</v>
      </c>
      <c r="D430" s="15">
        <v>5700</v>
      </c>
      <c r="E430" s="15">
        <f t="shared" si="6"/>
        <v>5700</v>
      </c>
      <c r="F430" s="14" t="s">
        <v>263</v>
      </c>
      <c r="G430" s="14" t="s">
        <v>837</v>
      </c>
      <c r="H430" s="14" t="s">
        <v>1403</v>
      </c>
      <c r="I430" s="16" t="s">
        <v>1937</v>
      </c>
      <c r="J430" s="14" t="s">
        <v>2476</v>
      </c>
      <c r="K430" s="17" t="s">
        <v>3345</v>
      </c>
      <c r="L430" s="17" t="s">
        <v>3318</v>
      </c>
    </row>
    <row r="431" spans="2:12" x14ac:dyDescent="0.25">
      <c r="B431" s="14">
        <v>425</v>
      </c>
      <c r="C431" s="15">
        <v>0</v>
      </c>
      <c r="D431" s="15">
        <v>5600</v>
      </c>
      <c r="E431" s="15">
        <f t="shared" si="6"/>
        <v>5600</v>
      </c>
      <c r="F431" s="14" t="s">
        <v>265</v>
      </c>
      <c r="G431" s="14" t="s">
        <v>839</v>
      </c>
      <c r="H431" s="14" t="s">
        <v>1405</v>
      </c>
      <c r="I431" s="16" t="s">
        <v>1939</v>
      </c>
      <c r="J431" s="14" t="s">
        <v>2478</v>
      </c>
      <c r="K431" s="17" t="s">
        <v>3346</v>
      </c>
      <c r="L431" s="17" t="s">
        <v>3318</v>
      </c>
    </row>
    <row r="432" spans="2:12" x14ac:dyDescent="0.25">
      <c r="B432" s="18">
        <v>426</v>
      </c>
      <c r="C432" s="15">
        <v>0</v>
      </c>
      <c r="D432" s="15">
        <v>7400</v>
      </c>
      <c r="E432" s="15">
        <f t="shared" si="6"/>
        <v>7400</v>
      </c>
      <c r="F432" s="14" t="s">
        <v>272</v>
      </c>
      <c r="G432" s="14" t="s">
        <v>846</v>
      </c>
      <c r="H432" s="14" t="s">
        <v>1412</v>
      </c>
      <c r="I432" s="16" t="s">
        <v>1946</v>
      </c>
      <c r="J432" s="14" t="s">
        <v>2484</v>
      </c>
      <c r="K432" s="17" t="s">
        <v>3347</v>
      </c>
      <c r="L432" s="17" t="s">
        <v>3318</v>
      </c>
    </row>
    <row r="433" spans="2:12" x14ac:dyDescent="0.25">
      <c r="B433" s="14">
        <v>427</v>
      </c>
      <c r="C433" s="15">
        <v>0</v>
      </c>
      <c r="D433" s="15">
        <v>4900</v>
      </c>
      <c r="E433" s="15">
        <f t="shared" si="6"/>
        <v>4900</v>
      </c>
      <c r="F433" s="14" t="s">
        <v>274</v>
      </c>
      <c r="G433" s="14" t="s">
        <v>848</v>
      </c>
      <c r="H433" s="14" t="s">
        <v>1406</v>
      </c>
      <c r="I433" s="16" t="s">
        <v>1948</v>
      </c>
      <c r="J433" s="14" t="s">
        <v>2486</v>
      </c>
      <c r="K433" s="17" t="s">
        <v>3348</v>
      </c>
      <c r="L433" s="17" t="s">
        <v>3318</v>
      </c>
    </row>
    <row r="434" spans="2:12" x14ac:dyDescent="0.25">
      <c r="B434" s="18">
        <v>428</v>
      </c>
      <c r="C434" s="15">
        <v>0</v>
      </c>
      <c r="D434" s="23">
        <v>1100</v>
      </c>
      <c r="E434" s="23">
        <f t="shared" si="6"/>
        <v>1100</v>
      </c>
      <c r="F434" s="24" t="s">
        <v>283</v>
      </c>
      <c r="G434" s="24" t="s">
        <v>857</v>
      </c>
      <c r="H434" s="24" t="s">
        <v>1421</v>
      </c>
      <c r="I434" s="25" t="s">
        <v>1957</v>
      </c>
      <c r="J434" s="24" t="s">
        <v>2494</v>
      </c>
      <c r="K434" s="26" t="s">
        <v>3349</v>
      </c>
      <c r="L434" s="26" t="s">
        <v>2963</v>
      </c>
    </row>
    <row r="435" spans="2:12" x14ac:dyDescent="0.25">
      <c r="B435" s="14">
        <v>429</v>
      </c>
      <c r="C435" s="15">
        <v>0</v>
      </c>
      <c r="D435" s="15">
        <v>4600</v>
      </c>
      <c r="E435" s="15">
        <f t="shared" si="6"/>
        <v>4600</v>
      </c>
      <c r="F435" s="14" t="s">
        <v>312</v>
      </c>
      <c r="G435" s="14" t="s">
        <v>888</v>
      </c>
      <c r="H435" s="14" t="s">
        <v>1451</v>
      </c>
      <c r="I435" s="16" t="s">
        <v>1988</v>
      </c>
      <c r="J435" s="14" t="s">
        <v>2517</v>
      </c>
      <c r="K435" s="17" t="s">
        <v>3350</v>
      </c>
      <c r="L435" s="17" t="s">
        <v>3318</v>
      </c>
    </row>
    <row r="436" spans="2:12" x14ac:dyDescent="0.25">
      <c r="B436" s="18">
        <v>430</v>
      </c>
      <c r="C436" s="15">
        <v>0</v>
      </c>
      <c r="D436" s="15">
        <v>2000</v>
      </c>
      <c r="E436" s="15">
        <f t="shared" si="6"/>
        <v>2000</v>
      </c>
      <c r="F436" s="14" t="s">
        <v>316</v>
      </c>
      <c r="G436" s="14" t="s">
        <v>892</v>
      </c>
      <c r="H436" s="14" t="s">
        <v>1455</v>
      </c>
      <c r="I436" s="16" t="s">
        <v>1992</v>
      </c>
      <c r="J436" s="14" t="s">
        <v>2520</v>
      </c>
      <c r="K436" s="17" t="s">
        <v>3351</v>
      </c>
      <c r="L436" s="17" t="s">
        <v>3318</v>
      </c>
    </row>
    <row r="437" spans="2:12" x14ac:dyDescent="0.25">
      <c r="B437" s="14">
        <v>431</v>
      </c>
      <c r="C437" s="15">
        <v>0</v>
      </c>
      <c r="D437" s="15">
        <v>12000</v>
      </c>
      <c r="E437" s="15">
        <f t="shared" si="6"/>
        <v>12000</v>
      </c>
      <c r="F437" s="14" t="s">
        <v>341</v>
      </c>
      <c r="G437" s="14" t="s">
        <v>919</v>
      </c>
      <c r="H437" s="14" t="s">
        <v>1482</v>
      </c>
      <c r="I437" s="16" t="s">
        <v>2016</v>
      </c>
      <c r="J437" s="14" t="s">
        <v>2545</v>
      </c>
      <c r="K437" s="17" t="s">
        <v>3352</v>
      </c>
      <c r="L437" s="17" t="s">
        <v>3318</v>
      </c>
    </row>
    <row r="438" spans="2:12" x14ac:dyDescent="0.25">
      <c r="B438" s="18">
        <v>432</v>
      </c>
      <c r="C438" s="15">
        <v>0</v>
      </c>
      <c r="D438" s="15">
        <v>5000</v>
      </c>
      <c r="E438" s="15">
        <f t="shared" si="6"/>
        <v>5000</v>
      </c>
      <c r="F438" s="14" t="s">
        <v>356</v>
      </c>
      <c r="G438" s="14" t="s">
        <v>934</v>
      </c>
      <c r="H438" s="14" t="s">
        <v>1496</v>
      </c>
      <c r="I438" s="16" t="s">
        <v>2031</v>
      </c>
      <c r="J438" s="14" t="s">
        <v>2560</v>
      </c>
      <c r="K438" s="17" t="s">
        <v>3353</v>
      </c>
      <c r="L438" s="17" t="s">
        <v>3318</v>
      </c>
    </row>
    <row r="439" spans="2:12" x14ac:dyDescent="0.25">
      <c r="B439" s="14">
        <v>433</v>
      </c>
      <c r="C439" s="15">
        <v>0</v>
      </c>
      <c r="D439" s="15">
        <v>100</v>
      </c>
      <c r="E439" s="15">
        <f t="shared" si="6"/>
        <v>100</v>
      </c>
      <c r="F439" s="14" t="s">
        <v>363</v>
      </c>
      <c r="G439" s="14" t="s">
        <v>941</v>
      </c>
      <c r="H439" s="14" t="s">
        <v>1503</v>
      </c>
      <c r="I439" s="16" t="s">
        <v>2038</v>
      </c>
      <c r="J439" s="14" t="s">
        <v>2567</v>
      </c>
      <c r="K439" s="17" t="s">
        <v>3354</v>
      </c>
      <c r="L439" s="17" t="s">
        <v>3318</v>
      </c>
    </row>
    <row r="440" spans="2:12" x14ac:dyDescent="0.25">
      <c r="B440" s="18">
        <v>434</v>
      </c>
      <c r="C440" s="15">
        <v>0</v>
      </c>
      <c r="D440" s="15">
        <v>800</v>
      </c>
      <c r="E440" s="15">
        <f t="shared" si="6"/>
        <v>800</v>
      </c>
      <c r="F440" s="14" t="s">
        <v>370</v>
      </c>
      <c r="G440" s="14" t="s">
        <v>948</v>
      </c>
      <c r="H440" s="14" t="s">
        <v>1510</v>
      </c>
      <c r="I440" s="16" t="s">
        <v>2045</v>
      </c>
      <c r="J440" s="14" t="s">
        <v>2572</v>
      </c>
      <c r="K440" s="17" t="s">
        <v>3355</v>
      </c>
      <c r="L440" s="17" t="s">
        <v>3318</v>
      </c>
    </row>
    <row r="441" spans="2:12" x14ac:dyDescent="0.25">
      <c r="B441" s="14">
        <v>435</v>
      </c>
      <c r="C441" s="15">
        <v>0</v>
      </c>
      <c r="D441" s="15">
        <v>22000</v>
      </c>
      <c r="E441" s="15">
        <f t="shared" si="6"/>
        <v>22000</v>
      </c>
      <c r="F441" s="14" t="s">
        <v>377</v>
      </c>
      <c r="G441" s="14" t="s">
        <v>955</v>
      </c>
      <c r="H441" s="14" t="s">
        <v>1515</v>
      </c>
      <c r="I441" s="16" t="s">
        <v>2051</v>
      </c>
      <c r="J441" s="14" t="s">
        <v>2578</v>
      </c>
      <c r="K441" s="17" t="s">
        <v>3356</v>
      </c>
      <c r="L441" s="17" t="s">
        <v>3318</v>
      </c>
    </row>
    <row r="442" spans="2:12" x14ac:dyDescent="0.25">
      <c r="B442" s="18">
        <v>436</v>
      </c>
      <c r="C442" s="15">
        <v>0</v>
      </c>
      <c r="D442" s="15">
        <v>2200</v>
      </c>
      <c r="E442" s="15">
        <f t="shared" si="6"/>
        <v>2200</v>
      </c>
      <c r="F442" s="14" t="s">
        <v>378</v>
      </c>
      <c r="G442" s="14" t="s">
        <v>956</v>
      </c>
      <c r="H442" s="14" t="s">
        <v>1516</v>
      </c>
      <c r="I442" s="16" t="s">
        <v>2052</v>
      </c>
      <c r="J442" s="14" t="s">
        <v>2579</v>
      </c>
      <c r="K442" s="17" t="s">
        <v>3357</v>
      </c>
      <c r="L442" s="17" t="s">
        <v>3318</v>
      </c>
    </row>
    <row r="443" spans="2:12" x14ac:dyDescent="0.25">
      <c r="B443" s="14">
        <v>437</v>
      </c>
      <c r="C443" s="15">
        <v>0</v>
      </c>
      <c r="D443" s="15">
        <v>2000</v>
      </c>
      <c r="E443" s="15">
        <f t="shared" si="6"/>
        <v>2000</v>
      </c>
      <c r="F443" s="14" t="s">
        <v>391</v>
      </c>
      <c r="G443" s="14" t="s">
        <v>970</v>
      </c>
      <c r="H443" s="14" t="s">
        <v>1528</v>
      </c>
      <c r="I443" s="16" t="s">
        <v>2066</v>
      </c>
      <c r="J443" s="14" t="s">
        <v>2592</v>
      </c>
      <c r="K443" s="17" t="s">
        <v>3358</v>
      </c>
      <c r="L443" s="17" t="s">
        <v>3318</v>
      </c>
    </row>
    <row r="444" spans="2:12" x14ac:dyDescent="0.25">
      <c r="B444" s="18">
        <v>438</v>
      </c>
      <c r="C444" s="15">
        <v>0</v>
      </c>
      <c r="D444" s="15">
        <v>3100</v>
      </c>
      <c r="E444" s="15">
        <f t="shared" si="6"/>
        <v>3100</v>
      </c>
      <c r="F444" s="14" t="s">
        <v>404</v>
      </c>
      <c r="G444" s="14" t="s">
        <v>983</v>
      </c>
      <c r="H444" s="14" t="s">
        <v>1539</v>
      </c>
      <c r="I444" s="16" t="s">
        <v>2077</v>
      </c>
      <c r="J444" s="14" t="s">
        <v>2602</v>
      </c>
      <c r="K444" s="17" t="s">
        <v>3359</v>
      </c>
      <c r="L444" s="17" t="s">
        <v>3318</v>
      </c>
    </row>
    <row r="445" spans="2:12" x14ac:dyDescent="0.25">
      <c r="B445" s="14">
        <v>439</v>
      </c>
      <c r="C445" s="15">
        <v>0</v>
      </c>
      <c r="D445" s="15">
        <v>10300</v>
      </c>
      <c r="E445" s="15">
        <f t="shared" si="6"/>
        <v>10300</v>
      </c>
      <c r="F445" s="14" t="s">
        <v>405</v>
      </c>
      <c r="G445" s="14" t="s">
        <v>984</v>
      </c>
      <c r="H445" s="14" t="s">
        <v>1540</v>
      </c>
      <c r="I445" s="16" t="s">
        <v>2078</v>
      </c>
      <c r="J445" s="14" t="s">
        <v>2603</v>
      </c>
      <c r="K445" s="17" t="s">
        <v>3360</v>
      </c>
      <c r="L445" s="17" t="s">
        <v>3318</v>
      </c>
    </row>
    <row r="446" spans="2:12" x14ac:dyDescent="0.25">
      <c r="B446" s="18">
        <v>440</v>
      </c>
      <c r="C446" s="15">
        <v>0</v>
      </c>
      <c r="D446" s="15">
        <v>3000</v>
      </c>
      <c r="E446" s="15">
        <f t="shared" si="6"/>
        <v>3000</v>
      </c>
      <c r="F446" s="14" t="s">
        <v>423</v>
      </c>
      <c r="G446" s="14" t="s">
        <v>1002</v>
      </c>
      <c r="H446" s="14" t="s">
        <v>1556</v>
      </c>
      <c r="I446" s="16" t="s">
        <v>2095</v>
      </c>
      <c r="J446" s="14" t="s">
        <v>2619</v>
      </c>
      <c r="K446" s="17" t="s">
        <v>3361</v>
      </c>
      <c r="L446" s="17" t="s">
        <v>3318</v>
      </c>
    </row>
    <row r="447" spans="2:12" x14ac:dyDescent="0.25">
      <c r="B447" s="14">
        <v>441</v>
      </c>
      <c r="C447" s="15">
        <v>0</v>
      </c>
      <c r="D447" s="15">
        <v>6500</v>
      </c>
      <c r="E447" s="15">
        <f t="shared" si="6"/>
        <v>6500</v>
      </c>
      <c r="F447" s="14" t="s">
        <v>427</v>
      </c>
      <c r="G447" s="14" t="s">
        <v>1006</v>
      </c>
      <c r="H447" s="14" t="s">
        <v>1560</v>
      </c>
      <c r="I447" s="16" t="s">
        <v>2099</v>
      </c>
      <c r="J447" s="14" t="s">
        <v>2623</v>
      </c>
      <c r="K447" s="17" t="s">
        <v>3362</v>
      </c>
      <c r="L447" s="17" t="s">
        <v>3318</v>
      </c>
    </row>
    <row r="448" spans="2:12" x14ac:dyDescent="0.25">
      <c r="B448" s="18">
        <v>442</v>
      </c>
      <c r="C448" s="15">
        <v>0</v>
      </c>
      <c r="D448" s="15">
        <v>5000</v>
      </c>
      <c r="E448" s="15">
        <f t="shared" si="6"/>
        <v>5000</v>
      </c>
      <c r="F448" s="14" t="s">
        <v>453</v>
      </c>
      <c r="G448" s="14" t="s">
        <v>1032</v>
      </c>
      <c r="H448" s="14" t="s">
        <v>1584</v>
      </c>
      <c r="I448" s="16" t="s">
        <v>2124</v>
      </c>
      <c r="J448" s="14"/>
      <c r="K448" s="17" t="s">
        <v>3363</v>
      </c>
      <c r="L448" s="17" t="s">
        <v>3318</v>
      </c>
    </row>
    <row r="449" spans="2:12" x14ac:dyDescent="0.25">
      <c r="B449" s="14">
        <v>443</v>
      </c>
      <c r="C449" s="15">
        <v>0</v>
      </c>
      <c r="D449" s="15">
        <v>4000</v>
      </c>
      <c r="E449" s="15">
        <f t="shared" si="6"/>
        <v>4000</v>
      </c>
      <c r="F449" s="14" t="s">
        <v>460</v>
      </c>
      <c r="G449" s="14" t="s">
        <v>1039</v>
      </c>
      <c r="H449" s="14" t="s">
        <v>1591</v>
      </c>
      <c r="I449" s="16" t="s">
        <v>2131</v>
      </c>
      <c r="J449" s="14" t="s">
        <v>2650</v>
      </c>
      <c r="K449" s="17" t="s">
        <v>3364</v>
      </c>
      <c r="L449" s="17" t="s">
        <v>3318</v>
      </c>
    </row>
    <row r="450" spans="2:12" x14ac:dyDescent="0.25">
      <c r="B450" s="18">
        <v>444</v>
      </c>
      <c r="C450" s="15">
        <v>0</v>
      </c>
      <c r="D450" s="15">
        <v>20000</v>
      </c>
      <c r="E450" s="15">
        <f t="shared" si="6"/>
        <v>20000</v>
      </c>
      <c r="F450" s="14" t="s">
        <v>469</v>
      </c>
      <c r="G450" s="14" t="s">
        <v>1048</v>
      </c>
      <c r="H450" s="14" t="s">
        <v>1600</v>
      </c>
      <c r="I450" s="16" t="s">
        <v>2140</v>
      </c>
      <c r="J450" s="14"/>
      <c r="K450" s="17" t="s">
        <v>3365</v>
      </c>
      <c r="L450" s="17" t="s">
        <v>3318</v>
      </c>
    </row>
    <row r="451" spans="2:12" x14ac:dyDescent="0.25">
      <c r="B451" s="14">
        <v>445</v>
      </c>
      <c r="C451" s="15">
        <v>0</v>
      </c>
      <c r="D451" s="15">
        <v>8500</v>
      </c>
      <c r="E451" s="15">
        <f t="shared" si="6"/>
        <v>8500</v>
      </c>
      <c r="F451" s="14" t="s">
        <v>472</v>
      </c>
      <c r="G451" s="14" t="s">
        <v>1051</v>
      </c>
      <c r="H451" s="14" t="s">
        <v>1602</v>
      </c>
      <c r="I451" s="16" t="s">
        <v>2143</v>
      </c>
      <c r="J451" s="14" t="s">
        <v>2661</v>
      </c>
      <c r="K451" s="17" t="s">
        <v>3366</v>
      </c>
      <c r="L451" s="17" t="s">
        <v>3318</v>
      </c>
    </row>
    <row r="452" spans="2:12" x14ac:dyDescent="0.25">
      <c r="B452" s="18">
        <v>446</v>
      </c>
      <c r="C452" s="15">
        <v>0</v>
      </c>
      <c r="D452" s="15">
        <v>10000</v>
      </c>
      <c r="E452" s="15">
        <f t="shared" si="6"/>
        <v>10000</v>
      </c>
      <c r="F452" s="14" t="s">
        <v>480</v>
      </c>
      <c r="G452" s="14" t="s">
        <v>1059</v>
      </c>
      <c r="H452" s="14" t="s">
        <v>1479</v>
      </c>
      <c r="I452" s="16" t="s">
        <v>2150</v>
      </c>
      <c r="J452" s="14" t="s">
        <v>2669</v>
      </c>
      <c r="K452" s="17" t="s">
        <v>3367</v>
      </c>
      <c r="L452" s="17" t="s">
        <v>3318</v>
      </c>
    </row>
    <row r="453" spans="2:12" x14ac:dyDescent="0.25">
      <c r="B453" s="14">
        <v>447</v>
      </c>
      <c r="C453" s="15">
        <v>0</v>
      </c>
      <c r="D453" s="15">
        <v>103400</v>
      </c>
      <c r="E453" s="15">
        <f t="shared" si="6"/>
        <v>103400</v>
      </c>
      <c r="F453" s="14" t="s">
        <v>481</v>
      </c>
      <c r="G453" s="14" t="s">
        <v>1060</v>
      </c>
      <c r="H453" s="14" t="s">
        <v>1610</v>
      </c>
      <c r="I453" s="16" t="s">
        <v>2151</v>
      </c>
      <c r="J453" s="14" t="s">
        <v>2670</v>
      </c>
      <c r="K453" s="17" t="s">
        <v>3368</v>
      </c>
      <c r="L453" s="17" t="s">
        <v>3318</v>
      </c>
    </row>
    <row r="454" spans="2:12" x14ac:dyDescent="0.25">
      <c r="B454" s="18">
        <v>448</v>
      </c>
      <c r="C454" s="15">
        <v>0</v>
      </c>
      <c r="D454" s="15">
        <v>30400</v>
      </c>
      <c r="E454" s="15">
        <f t="shared" si="6"/>
        <v>30400</v>
      </c>
      <c r="F454" s="14" t="s">
        <v>494</v>
      </c>
      <c r="G454" s="14" t="s">
        <v>1073</v>
      </c>
      <c r="H454" s="14" t="s">
        <v>1619</v>
      </c>
      <c r="I454" s="16" t="s">
        <v>2151</v>
      </c>
      <c r="J454" s="14" t="s">
        <v>2681</v>
      </c>
      <c r="K454" s="17" t="s">
        <v>3369</v>
      </c>
      <c r="L454" s="17" t="s">
        <v>3318</v>
      </c>
    </row>
    <row r="455" spans="2:12" x14ac:dyDescent="0.25">
      <c r="B455" s="14">
        <v>449</v>
      </c>
      <c r="C455" s="15">
        <v>0</v>
      </c>
      <c r="D455" s="15">
        <v>1400</v>
      </c>
      <c r="E455" s="15">
        <f t="shared" ref="E455:E518" si="7">C455+D455</f>
        <v>1400</v>
      </c>
      <c r="F455" s="14" t="s">
        <v>521</v>
      </c>
      <c r="G455" s="14" t="s">
        <v>1100</v>
      </c>
      <c r="H455" s="14" t="s">
        <v>1641</v>
      </c>
      <c r="I455" s="16" t="s">
        <v>2187</v>
      </c>
      <c r="J455" s="14" t="s">
        <v>2706</v>
      </c>
      <c r="K455" s="17" t="s">
        <v>3370</v>
      </c>
      <c r="L455" s="17" t="s">
        <v>3318</v>
      </c>
    </row>
    <row r="456" spans="2:12" x14ac:dyDescent="0.25">
      <c r="B456" s="18">
        <v>450</v>
      </c>
      <c r="C456" s="15">
        <v>0</v>
      </c>
      <c r="D456" s="15">
        <v>2200</v>
      </c>
      <c r="E456" s="15">
        <f t="shared" si="7"/>
        <v>2200</v>
      </c>
      <c r="F456" s="14" t="s">
        <v>536</v>
      </c>
      <c r="G456" s="14" t="s">
        <v>1115</v>
      </c>
      <c r="H456" s="14" t="s">
        <v>1652</v>
      </c>
      <c r="I456" s="16" t="s">
        <v>2202</v>
      </c>
      <c r="J456" s="14" t="s">
        <v>2719</v>
      </c>
      <c r="K456" s="17" t="s">
        <v>3371</v>
      </c>
      <c r="L456" s="17" t="s">
        <v>3318</v>
      </c>
    </row>
    <row r="457" spans="2:12" x14ac:dyDescent="0.25">
      <c r="B457" s="14">
        <v>451</v>
      </c>
      <c r="C457" s="15">
        <v>0</v>
      </c>
      <c r="D457" s="15">
        <v>5000</v>
      </c>
      <c r="E457" s="15">
        <f t="shared" si="7"/>
        <v>5000</v>
      </c>
      <c r="F457" s="14" t="s">
        <v>545</v>
      </c>
      <c r="G457" s="14" t="s">
        <v>1124</v>
      </c>
      <c r="H457" s="14" t="s">
        <v>1661</v>
      </c>
      <c r="I457" s="16" t="s">
        <v>2211</v>
      </c>
      <c r="J457" s="14" t="s">
        <v>2728</v>
      </c>
      <c r="K457" s="17" t="s">
        <v>3372</v>
      </c>
      <c r="L457" s="17" t="s">
        <v>3318</v>
      </c>
    </row>
    <row r="458" spans="2:12" x14ac:dyDescent="0.25">
      <c r="B458" s="18">
        <v>452</v>
      </c>
      <c r="C458" s="15">
        <v>0</v>
      </c>
      <c r="D458" s="15">
        <v>12500</v>
      </c>
      <c r="E458" s="15">
        <f t="shared" si="7"/>
        <v>12500</v>
      </c>
      <c r="F458" s="14" t="s">
        <v>559</v>
      </c>
      <c r="G458" s="14" t="s">
        <v>1138</v>
      </c>
      <c r="H458" s="14" t="s">
        <v>1672</v>
      </c>
      <c r="I458" s="16" t="s">
        <v>2225</v>
      </c>
      <c r="J458" s="14" t="s">
        <v>2739</v>
      </c>
      <c r="K458" s="17" t="s">
        <v>3373</v>
      </c>
      <c r="L458" s="17" t="s">
        <v>3318</v>
      </c>
    </row>
    <row r="459" spans="2:12" x14ac:dyDescent="0.25">
      <c r="B459" s="14">
        <v>453</v>
      </c>
      <c r="C459" s="15">
        <v>0</v>
      </c>
      <c r="D459" s="15">
        <v>6000</v>
      </c>
      <c r="E459" s="15">
        <f t="shared" si="7"/>
        <v>6000</v>
      </c>
      <c r="F459" s="14" t="s">
        <v>564</v>
      </c>
      <c r="G459" s="14" t="s">
        <v>1143</v>
      </c>
      <c r="H459" s="14" t="s">
        <v>1675</v>
      </c>
      <c r="I459" s="16" t="s">
        <v>2230</v>
      </c>
      <c r="J459" s="14" t="s">
        <v>2744</v>
      </c>
      <c r="K459" s="17" t="s">
        <v>3374</v>
      </c>
      <c r="L459" s="17" t="s">
        <v>3318</v>
      </c>
    </row>
    <row r="460" spans="2:12" x14ac:dyDescent="0.25">
      <c r="B460" s="18">
        <v>454</v>
      </c>
      <c r="C460" s="15">
        <v>0</v>
      </c>
      <c r="D460" s="15">
        <v>10600</v>
      </c>
      <c r="E460" s="15">
        <f t="shared" si="7"/>
        <v>10600</v>
      </c>
      <c r="F460" s="14" t="s">
        <v>567</v>
      </c>
      <c r="G460" s="14" t="s">
        <v>1146</v>
      </c>
      <c r="H460" s="14" t="s">
        <v>1392</v>
      </c>
      <c r="I460" s="16" t="s">
        <v>2233</v>
      </c>
      <c r="J460" s="14" t="s">
        <v>2746</v>
      </c>
      <c r="K460" s="17" t="s">
        <v>3375</v>
      </c>
      <c r="L460" s="17" t="s">
        <v>3318</v>
      </c>
    </row>
    <row r="461" spans="2:12" x14ac:dyDescent="0.25">
      <c r="B461" s="14">
        <v>455</v>
      </c>
      <c r="C461" s="15">
        <v>300</v>
      </c>
      <c r="D461" s="15">
        <v>0</v>
      </c>
      <c r="E461" s="15">
        <f t="shared" si="7"/>
        <v>300</v>
      </c>
      <c r="F461" s="14" t="s">
        <v>444</v>
      </c>
      <c r="G461" s="14" t="s">
        <v>1023</v>
      </c>
      <c r="H461" s="14" t="s">
        <v>1575</v>
      </c>
      <c r="I461" s="16" t="s">
        <v>2115</v>
      </c>
      <c r="J461" s="14"/>
      <c r="K461" s="17" t="s">
        <v>3376</v>
      </c>
      <c r="L461" s="17" t="s">
        <v>3318</v>
      </c>
    </row>
    <row r="462" spans="2:12" x14ac:dyDescent="0.25">
      <c r="B462" s="18">
        <v>456</v>
      </c>
      <c r="C462" s="15">
        <v>4000</v>
      </c>
      <c r="D462" s="15">
        <v>0</v>
      </c>
      <c r="E462" s="15">
        <f t="shared" si="7"/>
        <v>4000</v>
      </c>
      <c r="F462" s="14" t="s">
        <v>123</v>
      </c>
      <c r="G462" s="14" t="s">
        <v>696</v>
      </c>
      <c r="H462" s="14" t="s">
        <v>1273</v>
      </c>
      <c r="I462" s="16" t="s">
        <v>1800</v>
      </c>
      <c r="J462" s="14"/>
      <c r="K462" s="17" t="s">
        <v>3377</v>
      </c>
      <c r="L462" s="17" t="s">
        <v>3318</v>
      </c>
    </row>
    <row r="463" spans="2:12" x14ac:dyDescent="0.25">
      <c r="B463" s="14">
        <v>457</v>
      </c>
      <c r="C463" s="23">
        <v>16400</v>
      </c>
      <c r="D463" s="23">
        <v>0</v>
      </c>
      <c r="E463" s="23">
        <f t="shared" si="7"/>
        <v>16400</v>
      </c>
      <c r="F463" s="24" t="s">
        <v>117</v>
      </c>
      <c r="G463" s="24" t="s">
        <v>690</v>
      </c>
      <c r="H463" s="24" t="s">
        <v>1267</v>
      </c>
      <c r="I463" s="25" t="s">
        <v>1794</v>
      </c>
      <c r="J463" s="30" t="s">
        <v>3378</v>
      </c>
      <c r="K463" s="26" t="s">
        <v>3379</v>
      </c>
      <c r="L463" s="26" t="s">
        <v>2835</v>
      </c>
    </row>
    <row r="464" spans="2:12" x14ac:dyDescent="0.25">
      <c r="B464" s="18">
        <v>458</v>
      </c>
      <c r="C464" s="15">
        <v>0</v>
      </c>
      <c r="D464" s="23">
        <v>6200</v>
      </c>
      <c r="E464" s="23">
        <f t="shared" si="7"/>
        <v>6200</v>
      </c>
      <c r="F464" s="24" t="s">
        <v>250</v>
      </c>
      <c r="G464" s="24" t="s">
        <v>824</v>
      </c>
      <c r="H464" s="24" t="s">
        <v>1390</v>
      </c>
      <c r="I464" s="25" t="s">
        <v>1924</v>
      </c>
      <c r="J464" s="24" t="s">
        <v>2464</v>
      </c>
      <c r="K464" s="26" t="s">
        <v>3380</v>
      </c>
      <c r="L464" s="26" t="s">
        <v>3381</v>
      </c>
    </row>
    <row r="465" spans="2:12" x14ac:dyDescent="0.25">
      <c r="B465" s="14">
        <v>459</v>
      </c>
      <c r="C465" s="15">
        <v>0</v>
      </c>
      <c r="D465" s="15">
        <v>900</v>
      </c>
      <c r="E465" s="15">
        <f t="shared" si="7"/>
        <v>900</v>
      </c>
      <c r="F465" s="14" t="s">
        <v>66</v>
      </c>
      <c r="G465" s="14" t="s">
        <v>638</v>
      </c>
      <c r="H465" s="14" t="s">
        <v>1216</v>
      </c>
      <c r="I465" s="16" t="s">
        <v>1744</v>
      </c>
      <c r="J465" s="14" t="s">
        <v>2301</v>
      </c>
      <c r="K465" s="17" t="s">
        <v>3382</v>
      </c>
      <c r="L465" s="17" t="s">
        <v>3381</v>
      </c>
    </row>
    <row r="466" spans="2:12" x14ac:dyDescent="0.25">
      <c r="B466" s="18">
        <v>460</v>
      </c>
      <c r="C466" s="15">
        <v>0</v>
      </c>
      <c r="D466" s="15">
        <v>1000</v>
      </c>
      <c r="E466" s="15">
        <f t="shared" si="7"/>
        <v>1000</v>
      </c>
      <c r="F466" s="14" t="s">
        <v>90</v>
      </c>
      <c r="G466" s="14" t="s">
        <v>662</v>
      </c>
      <c r="H466" s="14" t="s">
        <v>1240</v>
      </c>
      <c r="I466" s="16" t="s">
        <v>1768</v>
      </c>
      <c r="J466" s="14" t="s">
        <v>2324</v>
      </c>
      <c r="K466" s="17" t="s">
        <v>3383</v>
      </c>
      <c r="L466" s="17" t="s">
        <v>3381</v>
      </c>
    </row>
    <row r="467" spans="2:12" x14ac:dyDescent="0.25">
      <c r="B467" s="14">
        <v>461</v>
      </c>
      <c r="C467" s="15">
        <v>0</v>
      </c>
      <c r="D467" s="15">
        <v>3800</v>
      </c>
      <c r="E467" s="15">
        <f t="shared" si="7"/>
        <v>3800</v>
      </c>
      <c r="F467" s="14" t="s">
        <v>95</v>
      </c>
      <c r="G467" s="14" t="s">
        <v>667</v>
      </c>
      <c r="H467" s="14" t="s">
        <v>1245</v>
      </c>
      <c r="I467" s="16" t="s">
        <v>1773</v>
      </c>
      <c r="J467" s="14" t="s">
        <v>2329</v>
      </c>
      <c r="K467" s="17" t="s">
        <v>3384</v>
      </c>
      <c r="L467" s="17" t="s">
        <v>3381</v>
      </c>
    </row>
    <row r="468" spans="2:12" x14ac:dyDescent="0.25">
      <c r="B468" s="18">
        <v>462</v>
      </c>
      <c r="C468" s="15">
        <v>0</v>
      </c>
      <c r="D468" s="15">
        <v>2300</v>
      </c>
      <c r="E468" s="15">
        <f t="shared" si="7"/>
        <v>2300</v>
      </c>
      <c r="F468" s="14" t="s">
        <v>106</v>
      </c>
      <c r="G468" s="14" t="s">
        <v>679</v>
      </c>
      <c r="H468" s="14" t="s">
        <v>1256</v>
      </c>
      <c r="I468" s="16" t="s">
        <v>1783</v>
      </c>
      <c r="J468" s="14" t="s">
        <v>2340</v>
      </c>
      <c r="K468" s="17" t="s">
        <v>3385</v>
      </c>
      <c r="L468" s="17" t="s">
        <v>3381</v>
      </c>
    </row>
    <row r="469" spans="2:12" x14ac:dyDescent="0.25">
      <c r="B469" s="14">
        <v>463</v>
      </c>
      <c r="C469" s="15">
        <v>0</v>
      </c>
      <c r="D469" s="15">
        <v>10500</v>
      </c>
      <c r="E469" s="15">
        <f t="shared" si="7"/>
        <v>10500</v>
      </c>
      <c r="F469" s="14" t="s">
        <v>139</v>
      </c>
      <c r="G469" s="14" t="s">
        <v>712</v>
      </c>
      <c r="H469" s="14" t="s">
        <v>1287</v>
      </c>
      <c r="I469" s="16" t="s">
        <v>1816</v>
      </c>
      <c r="J469" s="14" t="s">
        <v>2367</v>
      </c>
      <c r="K469" s="17" t="s">
        <v>3386</v>
      </c>
      <c r="L469" s="17" t="s">
        <v>3381</v>
      </c>
    </row>
    <row r="470" spans="2:12" x14ac:dyDescent="0.25">
      <c r="B470" s="18">
        <v>464</v>
      </c>
      <c r="C470" s="15">
        <v>0</v>
      </c>
      <c r="D470" s="15">
        <v>5000</v>
      </c>
      <c r="E470" s="15">
        <f t="shared" si="7"/>
        <v>5000</v>
      </c>
      <c r="F470" s="14" t="s">
        <v>156</v>
      </c>
      <c r="G470" s="14" t="s">
        <v>730</v>
      </c>
      <c r="H470" s="14" t="s">
        <v>1305</v>
      </c>
      <c r="I470" s="16" t="s">
        <v>1832</v>
      </c>
      <c r="J470" s="14" t="s">
        <v>2384</v>
      </c>
      <c r="K470" s="17" t="s">
        <v>3387</v>
      </c>
      <c r="L470" s="17" t="s">
        <v>3381</v>
      </c>
    </row>
    <row r="471" spans="2:12" x14ac:dyDescent="0.25">
      <c r="B471" s="14">
        <v>465</v>
      </c>
      <c r="C471" s="15">
        <v>0</v>
      </c>
      <c r="D471" s="15">
        <v>3100</v>
      </c>
      <c r="E471" s="15">
        <f t="shared" si="7"/>
        <v>3100</v>
      </c>
      <c r="F471" s="14" t="s">
        <v>160</v>
      </c>
      <c r="G471" s="14" t="s">
        <v>734</v>
      </c>
      <c r="H471" s="14" t="s">
        <v>1309</v>
      </c>
      <c r="I471" s="16" t="s">
        <v>1836</v>
      </c>
      <c r="J471" s="14" t="s">
        <v>2387</v>
      </c>
      <c r="K471" s="17" t="s">
        <v>3388</v>
      </c>
      <c r="L471" s="17" t="s">
        <v>3381</v>
      </c>
    </row>
    <row r="472" spans="2:12" x14ac:dyDescent="0.25">
      <c r="B472" s="18">
        <v>466</v>
      </c>
      <c r="C472" s="15">
        <v>0</v>
      </c>
      <c r="D472" s="15">
        <v>2000</v>
      </c>
      <c r="E472" s="15">
        <f t="shared" si="7"/>
        <v>2000</v>
      </c>
      <c r="F472" s="14" t="s">
        <v>258</v>
      </c>
      <c r="G472" s="14" t="s">
        <v>832</v>
      </c>
      <c r="H472" s="14" t="s">
        <v>1398</v>
      </c>
      <c r="I472" s="16" t="s">
        <v>1932</v>
      </c>
      <c r="J472" s="14" t="s">
        <v>2471</v>
      </c>
      <c r="K472" s="17" t="s">
        <v>3389</v>
      </c>
      <c r="L472" s="17" t="s">
        <v>3381</v>
      </c>
    </row>
    <row r="473" spans="2:12" x14ac:dyDescent="0.25">
      <c r="B473" s="14">
        <v>467</v>
      </c>
      <c r="C473" s="15">
        <v>0</v>
      </c>
      <c r="D473" s="15">
        <v>2100</v>
      </c>
      <c r="E473" s="15">
        <f t="shared" si="7"/>
        <v>2100</v>
      </c>
      <c r="F473" s="14" t="s">
        <v>266</v>
      </c>
      <c r="G473" s="14" t="s">
        <v>840</v>
      </c>
      <c r="H473" s="14" t="s">
        <v>1406</v>
      </c>
      <c r="I473" s="16" t="s">
        <v>1940</v>
      </c>
      <c r="J473" s="14" t="s">
        <v>2479</v>
      </c>
      <c r="K473" s="17" t="s">
        <v>3390</v>
      </c>
      <c r="L473" s="17" t="s">
        <v>3381</v>
      </c>
    </row>
    <row r="474" spans="2:12" x14ac:dyDescent="0.25">
      <c r="B474" s="18">
        <v>468</v>
      </c>
      <c r="C474" s="15">
        <v>0</v>
      </c>
      <c r="D474" s="15">
        <v>1000</v>
      </c>
      <c r="E474" s="15">
        <f t="shared" si="7"/>
        <v>1000</v>
      </c>
      <c r="F474" s="14" t="s">
        <v>284</v>
      </c>
      <c r="G474" s="14" t="s">
        <v>858</v>
      </c>
      <c r="H474" s="14" t="s">
        <v>1422</v>
      </c>
      <c r="I474" s="16" t="s">
        <v>1958</v>
      </c>
      <c r="J474" s="14" t="s">
        <v>2495</v>
      </c>
      <c r="K474" s="17" t="s">
        <v>3391</v>
      </c>
      <c r="L474" s="17" t="s">
        <v>3381</v>
      </c>
    </row>
    <row r="475" spans="2:12" x14ac:dyDescent="0.25">
      <c r="B475" s="14">
        <v>469</v>
      </c>
      <c r="C475" s="15">
        <v>0</v>
      </c>
      <c r="D475" s="15">
        <v>900</v>
      </c>
      <c r="E475" s="15">
        <f t="shared" si="7"/>
        <v>900</v>
      </c>
      <c r="F475" s="14" t="s">
        <v>339</v>
      </c>
      <c r="G475" s="14" t="s">
        <v>917</v>
      </c>
      <c r="H475" s="14" t="s">
        <v>1480</v>
      </c>
      <c r="I475" s="16" t="s">
        <v>2014</v>
      </c>
      <c r="J475" s="14" t="s">
        <v>2543</v>
      </c>
      <c r="K475" s="17" t="s">
        <v>3392</v>
      </c>
      <c r="L475" s="17" t="s">
        <v>3381</v>
      </c>
    </row>
    <row r="476" spans="2:12" x14ac:dyDescent="0.25">
      <c r="B476" s="18">
        <v>470</v>
      </c>
      <c r="C476" s="15">
        <v>0</v>
      </c>
      <c r="D476" s="15">
        <v>1300</v>
      </c>
      <c r="E476" s="15">
        <f t="shared" si="7"/>
        <v>1300</v>
      </c>
      <c r="F476" s="14" t="s">
        <v>349</v>
      </c>
      <c r="G476" s="14" t="s">
        <v>927</v>
      </c>
      <c r="H476" s="14" t="s">
        <v>1489</v>
      </c>
      <c r="I476" s="16" t="s">
        <v>2024</v>
      </c>
      <c r="J476" s="14" t="s">
        <v>2553</v>
      </c>
      <c r="K476" s="17" t="s">
        <v>3393</v>
      </c>
      <c r="L476" s="17" t="s">
        <v>3381</v>
      </c>
    </row>
    <row r="477" spans="2:12" x14ac:dyDescent="0.25">
      <c r="B477" s="14">
        <v>471</v>
      </c>
      <c r="C477" s="15">
        <v>0</v>
      </c>
      <c r="D477" s="15">
        <v>500</v>
      </c>
      <c r="E477" s="15">
        <f t="shared" si="7"/>
        <v>500</v>
      </c>
      <c r="F477" s="14" t="s">
        <v>351</v>
      </c>
      <c r="G477" s="14" t="s">
        <v>929</v>
      </c>
      <c r="H477" s="14" t="s">
        <v>1491</v>
      </c>
      <c r="I477" s="16" t="s">
        <v>2026</v>
      </c>
      <c r="J477" s="14" t="s">
        <v>2555</v>
      </c>
      <c r="K477" s="17" t="s">
        <v>3394</v>
      </c>
      <c r="L477" s="17" t="s">
        <v>3381</v>
      </c>
    </row>
    <row r="478" spans="2:12" x14ac:dyDescent="0.25">
      <c r="B478" s="18">
        <v>472</v>
      </c>
      <c r="C478" s="15">
        <v>0</v>
      </c>
      <c r="D478" s="15">
        <v>900</v>
      </c>
      <c r="E478" s="15">
        <f t="shared" si="7"/>
        <v>900</v>
      </c>
      <c r="F478" s="14" t="s">
        <v>352</v>
      </c>
      <c r="G478" s="14" t="s">
        <v>930</v>
      </c>
      <c r="H478" s="14" t="s">
        <v>1492</v>
      </c>
      <c r="I478" s="16" t="s">
        <v>2027</v>
      </c>
      <c r="J478" s="14" t="s">
        <v>2556</v>
      </c>
      <c r="K478" s="17" t="s">
        <v>3395</v>
      </c>
      <c r="L478" s="17" t="s">
        <v>3381</v>
      </c>
    </row>
    <row r="479" spans="2:12" x14ac:dyDescent="0.25">
      <c r="B479" s="14">
        <v>473</v>
      </c>
      <c r="C479" s="15">
        <v>0</v>
      </c>
      <c r="D479" s="15">
        <v>1600</v>
      </c>
      <c r="E479" s="15">
        <f t="shared" si="7"/>
        <v>1600</v>
      </c>
      <c r="F479" s="14" t="s">
        <v>371</v>
      </c>
      <c r="G479" s="14" t="s">
        <v>949</v>
      </c>
      <c r="H479" s="14" t="s">
        <v>1270</v>
      </c>
      <c r="I479" s="16" t="s">
        <v>2046</v>
      </c>
      <c r="J479" s="14" t="s">
        <v>2573</v>
      </c>
      <c r="K479" s="17" t="s">
        <v>3396</v>
      </c>
      <c r="L479" s="17" t="s">
        <v>3381</v>
      </c>
    </row>
    <row r="480" spans="2:12" x14ac:dyDescent="0.25">
      <c r="B480" s="18">
        <v>474</v>
      </c>
      <c r="C480" s="15">
        <v>0</v>
      </c>
      <c r="D480" s="15">
        <v>20000</v>
      </c>
      <c r="E480" s="15">
        <f t="shared" si="7"/>
        <v>20000</v>
      </c>
      <c r="F480" s="14" t="s">
        <v>388</v>
      </c>
      <c r="G480" s="14" t="s">
        <v>967</v>
      </c>
      <c r="H480" s="14" t="s">
        <v>1525</v>
      </c>
      <c r="I480" s="16" t="s">
        <v>2063</v>
      </c>
      <c r="J480" s="14" t="s">
        <v>2589</v>
      </c>
      <c r="K480" s="17" t="s">
        <v>3397</v>
      </c>
      <c r="L480" s="17" t="s">
        <v>3381</v>
      </c>
    </row>
    <row r="481" spans="2:12" x14ac:dyDescent="0.25">
      <c r="B481" s="14">
        <v>475</v>
      </c>
      <c r="C481" s="15">
        <v>0</v>
      </c>
      <c r="D481" s="15">
        <v>11500</v>
      </c>
      <c r="E481" s="15">
        <f t="shared" si="7"/>
        <v>11500</v>
      </c>
      <c r="F481" s="14" t="s">
        <v>398</v>
      </c>
      <c r="G481" s="14" t="s">
        <v>977</v>
      </c>
      <c r="H481" s="14" t="s">
        <v>1533</v>
      </c>
      <c r="I481" s="16" t="s">
        <v>2071</v>
      </c>
      <c r="J481" s="14" t="s">
        <v>2597</v>
      </c>
      <c r="K481" s="17" t="s">
        <v>3398</v>
      </c>
      <c r="L481" s="17" t="s">
        <v>3381</v>
      </c>
    </row>
    <row r="482" spans="2:12" x14ac:dyDescent="0.25">
      <c r="B482" s="18">
        <v>476</v>
      </c>
      <c r="C482" s="15">
        <v>0</v>
      </c>
      <c r="D482" s="15">
        <v>1700</v>
      </c>
      <c r="E482" s="15">
        <f t="shared" si="7"/>
        <v>1700</v>
      </c>
      <c r="F482" s="14" t="s">
        <v>408</v>
      </c>
      <c r="G482" s="14" t="s">
        <v>987</v>
      </c>
      <c r="H482" s="14" t="s">
        <v>1543</v>
      </c>
      <c r="I482" s="16" t="s">
        <v>2081</v>
      </c>
      <c r="J482" s="14" t="s">
        <v>2606</v>
      </c>
      <c r="K482" s="17" t="s">
        <v>3399</v>
      </c>
      <c r="L482" s="17" t="s">
        <v>3381</v>
      </c>
    </row>
    <row r="483" spans="2:12" x14ac:dyDescent="0.25">
      <c r="B483" s="14">
        <v>477</v>
      </c>
      <c r="C483" s="15">
        <v>0</v>
      </c>
      <c r="D483" s="15">
        <v>400</v>
      </c>
      <c r="E483" s="15">
        <f t="shared" si="7"/>
        <v>400</v>
      </c>
      <c r="F483" s="14" t="s">
        <v>443</v>
      </c>
      <c r="G483" s="14" t="s">
        <v>1022</v>
      </c>
      <c r="H483" s="14" t="s">
        <v>1574</v>
      </c>
      <c r="I483" s="16" t="s">
        <v>2114</v>
      </c>
      <c r="J483" s="14" t="s">
        <v>2637</v>
      </c>
      <c r="K483" s="17" t="s">
        <v>3400</v>
      </c>
      <c r="L483" s="17" t="s">
        <v>3381</v>
      </c>
    </row>
    <row r="484" spans="2:12" x14ac:dyDescent="0.25">
      <c r="B484" s="18">
        <v>478</v>
      </c>
      <c r="C484" s="15">
        <v>0</v>
      </c>
      <c r="D484" s="15">
        <v>3400</v>
      </c>
      <c r="E484" s="15">
        <f t="shared" si="7"/>
        <v>3400</v>
      </c>
      <c r="F484" s="14" t="s">
        <v>448</v>
      </c>
      <c r="G484" s="14" t="s">
        <v>1027</v>
      </c>
      <c r="H484" s="14" t="s">
        <v>1579</v>
      </c>
      <c r="I484" s="16" t="s">
        <v>2119</v>
      </c>
      <c r="J484" s="14" t="s">
        <v>2641</v>
      </c>
      <c r="K484" s="17" t="s">
        <v>3401</v>
      </c>
      <c r="L484" s="17" t="s">
        <v>3381</v>
      </c>
    </row>
    <row r="485" spans="2:12" x14ac:dyDescent="0.25">
      <c r="B485" s="14">
        <v>479</v>
      </c>
      <c r="C485" s="15">
        <v>0</v>
      </c>
      <c r="D485" s="15">
        <v>400</v>
      </c>
      <c r="E485" s="15">
        <f t="shared" si="7"/>
        <v>400</v>
      </c>
      <c r="F485" s="14" t="s">
        <v>457</v>
      </c>
      <c r="G485" s="14" t="s">
        <v>1036</v>
      </c>
      <c r="H485" s="14" t="s">
        <v>1588</v>
      </c>
      <c r="I485" s="16" t="s">
        <v>2128</v>
      </c>
      <c r="J485" s="14" t="s">
        <v>2647</v>
      </c>
      <c r="K485" s="17" t="s">
        <v>3402</v>
      </c>
      <c r="L485" s="17" t="s">
        <v>3381</v>
      </c>
    </row>
    <row r="486" spans="2:12" x14ac:dyDescent="0.25">
      <c r="B486" s="18">
        <v>480</v>
      </c>
      <c r="C486" s="15">
        <v>0</v>
      </c>
      <c r="D486" s="15">
        <v>5000</v>
      </c>
      <c r="E486" s="15">
        <f t="shared" si="7"/>
        <v>5000</v>
      </c>
      <c r="F486" s="14" t="s">
        <v>468</v>
      </c>
      <c r="G486" s="14" t="s">
        <v>1047</v>
      </c>
      <c r="H486" s="14" t="s">
        <v>1599</v>
      </c>
      <c r="I486" s="16" t="s">
        <v>2139</v>
      </c>
      <c r="J486" s="14" t="s">
        <v>2658</v>
      </c>
      <c r="K486" s="17" t="s">
        <v>3403</v>
      </c>
      <c r="L486" s="17" t="s">
        <v>3381</v>
      </c>
    </row>
    <row r="487" spans="2:12" x14ac:dyDescent="0.25">
      <c r="B487" s="14">
        <v>481</v>
      </c>
      <c r="C487" s="15">
        <v>0</v>
      </c>
      <c r="D487" s="15">
        <v>1200</v>
      </c>
      <c r="E487" s="15">
        <f t="shared" si="7"/>
        <v>1200</v>
      </c>
      <c r="F487" s="14" t="s">
        <v>518</v>
      </c>
      <c r="G487" s="14" t="s">
        <v>1097</v>
      </c>
      <c r="H487" s="14" t="s">
        <v>1639</v>
      </c>
      <c r="I487" s="16" t="s">
        <v>2184</v>
      </c>
      <c r="J487" s="14" t="s">
        <v>2703</v>
      </c>
      <c r="K487" s="17" t="s">
        <v>3404</v>
      </c>
      <c r="L487" s="17" t="s">
        <v>3381</v>
      </c>
    </row>
    <row r="488" spans="2:12" x14ac:dyDescent="0.25">
      <c r="B488" s="18">
        <v>482</v>
      </c>
      <c r="C488" s="15">
        <v>0</v>
      </c>
      <c r="D488" s="15">
        <v>1000</v>
      </c>
      <c r="E488" s="15">
        <f t="shared" si="7"/>
        <v>1000</v>
      </c>
      <c r="F488" s="14" t="s">
        <v>519</v>
      </c>
      <c r="G488" s="14" t="s">
        <v>1098</v>
      </c>
      <c r="H488" s="14" t="s">
        <v>1465</v>
      </c>
      <c r="I488" s="16" t="s">
        <v>2185</v>
      </c>
      <c r="J488" s="14" t="s">
        <v>2704</v>
      </c>
      <c r="K488" s="17" t="s">
        <v>3405</v>
      </c>
      <c r="L488" s="17" t="s">
        <v>3381</v>
      </c>
    </row>
    <row r="489" spans="2:12" x14ac:dyDescent="0.25">
      <c r="B489" s="14">
        <v>483</v>
      </c>
      <c r="C489" s="15">
        <v>0</v>
      </c>
      <c r="D489" s="15">
        <v>500</v>
      </c>
      <c r="E489" s="15">
        <f t="shared" si="7"/>
        <v>500</v>
      </c>
      <c r="F489" s="14" t="s">
        <v>533</v>
      </c>
      <c r="G489" s="14" t="s">
        <v>1112</v>
      </c>
      <c r="H489" s="14" t="s">
        <v>1649</v>
      </c>
      <c r="I489" s="16" t="s">
        <v>2199</v>
      </c>
      <c r="J489" s="14" t="s">
        <v>2716</v>
      </c>
      <c r="K489" s="17" t="s">
        <v>3406</v>
      </c>
      <c r="L489" s="17" t="s">
        <v>3381</v>
      </c>
    </row>
    <row r="490" spans="2:12" x14ac:dyDescent="0.25">
      <c r="B490" s="18">
        <v>484</v>
      </c>
      <c r="C490" s="15">
        <v>0</v>
      </c>
      <c r="D490" s="15">
        <v>1100</v>
      </c>
      <c r="E490" s="15">
        <f t="shared" si="7"/>
        <v>1100</v>
      </c>
      <c r="F490" s="14" t="s">
        <v>540</v>
      </c>
      <c r="G490" s="14" t="s">
        <v>1119</v>
      </c>
      <c r="H490" s="14" t="s">
        <v>1656</v>
      </c>
      <c r="I490" s="16" t="s">
        <v>2206</v>
      </c>
      <c r="J490" s="14" t="s">
        <v>2723</v>
      </c>
      <c r="K490" s="17" t="s">
        <v>3407</v>
      </c>
      <c r="L490" s="17" t="s">
        <v>3381</v>
      </c>
    </row>
    <row r="491" spans="2:12" x14ac:dyDescent="0.25">
      <c r="B491" s="14">
        <v>485</v>
      </c>
      <c r="C491" s="15">
        <v>0</v>
      </c>
      <c r="D491" s="15">
        <v>900</v>
      </c>
      <c r="E491" s="15">
        <f t="shared" si="7"/>
        <v>900</v>
      </c>
      <c r="F491" s="14" t="s">
        <v>553</v>
      </c>
      <c r="G491" s="14" t="s">
        <v>1132</v>
      </c>
      <c r="H491" s="14" t="s">
        <v>1667</v>
      </c>
      <c r="I491" s="16" t="s">
        <v>2219</v>
      </c>
      <c r="J491" s="14" t="s">
        <v>2734</v>
      </c>
      <c r="K491" s="17" t="s">
        <v>3408</v>
      </c>
      <c r="L491" s="17" t="s">
        <v>3381</v>
      </c>
    </row>
    <row r="492" spans="2:12" x14ac:dyDescent="0.25">
      <c r="B492" s="18">
        <v>486</v>
      </c>
      <c r="C492" s="15">
        <v>0</v>
      </c>
      <c r="D492" s="15">
        <v>15100</v>
      </c>
      <c r="E492" s="15">
        <f t="shared" si="7"/>
        <v>15100</v>
      </c>
      <c r="F492" s="14" t="s">
        <v>3409</v>
      </c>
      <c r="G492" s="14" t="s">
        <v>3410</v>
      </c>
      <c r="H492" s="14" t="s">
        <v>3411</v>
      </c>
      <c r="I492" s="16" t="s">
        <v>3412</v>
      </c>
      <c r="J492" s="14" t="s">
        <v>3413</v>
      </c>
      <c r="K492" s="17" t="s">
        <v>3414</v>
      </c>
      <c r="L492" s="17" t="s">
        <v>3381</v>
      </c>
    </row>
    <row r="493" spans="2:12" x14ac:dyDescent="0.25">
      <c r="B493" s="14">
        <v>487</v>
      </c>
      <c r="C493" s="23">
        <v>0</v>
      </c>
      <c r="D493" s="23">
        <v>4700</v>
      </c>
      <c r="E493" s="23">
        <f t="shared" si="7"/>
        <v>4700</v>
      </c>
      <c r="F493" s="24" t="s">
        <v>33</v>
      </c>
      <c r="G493" s="24" t="s">
        <v>605</v>
      </c>
      <c r="H493" s="24" t="s">
        <v>1184</v>
      </c>
      <c r="I493" s="25" t="s">
        <v>1711</v>
      </c>
      <c r="J493" s="24" t="s">
        <v>2270</v>
      </c>
      <c r="K493" s="26" t="s">
        <v>3415</v>
      </c>
      <c r="L493" s="26" t="s">
        <v>3416</v>
      </c>
    </row>
    <row r="494" spans="2:12" x14ac:dyDescent="0.25">
      <c r="B494" s="18">
        <v>488</v>
      </c>
      <c r="C494" s="15">
        <v>0</v>
      </c>
      <c r="D494" s="15">
        <v>1000</v>
      </c>
      <c r="E494" s="15">
        <f t="shared" si="7"/>
        <v>1000</v>
      </c>
      <c r="F494" s="14" t="s">
        <v>28</v>
      </c>
      <c r="G494" s="14" t="s">
        <v>600</v>
      </c>
      <c r="H494" s="14" t="s">
        <v>1179</v>
      </c>
      <c r="I494" s="16" t="s">
        <v>1706</v>
      </c>
      <c r="J494" s="14" t="s">
        <v>2265</v>
      </c>
      <c r="K494" s="17" t="s">
        <v>3417</v>
      </c>
      <c r="L494" s="17" t="s">
        <v>3416</v>
      </c>
    </row>
    <row r="495" spans="2:12" x14ac:dyDescent="0.25">
      <c r="B495" s="14">
        <v>489</v>
      </c>
      <c r="C495" s="15">
        <v>0</v>
      </c>
      <c r="D495" s="15">
        <v>3200</v>
      </c>
      <c r="E495" s="15">
        <f t="shared" si="7"/>
        <v>3200</v>
      </c>
      <c r="F495" s="14" t="s">
        <v>40</v>
      </c>
      <c r="G495" s="14" t="s">
        <v>612</v>
      </c>
      <c r="H495" s="14" t="s">
        <v>1190</v>
      </c>
      <c r="I495" s="16" t="s">
        <v>1718</v>
      </c>
      <c r="J495" s="14" t="s">
        <v>2277</v>
      </c>
      <c r="K495" s="17" t="s">
        <v>3418</v>
      </c>
      <c r="L495" s="17" t="s">
        <v>3416</v>
      </c>
    </row>
    <row r="496" spans="2:12" x14ac:dyDescent="0.25">
      <c r="B496" s="18">
        <v>490</v>
      </c>
      <c r="C496" s="15">
        <v>0</v>
      </c>
      <c r="D496" s="15">
        <v>1600</v>
      </c>
      <c r="E496" s="15">
        <f t="shared" si="7"/>
        <v>1600</v>
      </c>
      <c r="F496" s="14" t="s">
        <v>42</v>
      </c>
      <c r="G496" s="14" t="s">
        <v>614</v>
      </c>
      <c r="H496" s="14" t="s">
        <v>1192</v>
      </c>
      <c r="I496" s="16" t="s">
        <v>1720</v>
      </c>
      <c r="J496" s="14" t="s">
        <v>2279</v>
      </c>
      <c r="K496" s="17" t="s">
        <v>3419</v>
      </c>
      <c r="L496" s="17" t="s">
        <v>3416</v>
      </c>
    </row>
    <row r="497" spans="2:12" x14ac:dyDescent="0.25">
      <c r="B497" s="14">
        <v>491</v>
      </c>
      <c r="C497" s="15">
        <v>0</v>
      </c>
      <c r="D497" s="15">
        <v>3000</v>
      </c>
      <c r="E497" s="15">
        <f t="shared" si="7"/>
        <v>3000</v>
      </c>
      <c r="F497" s="14" t="s">
        <v>61</v>
      </c>
      <c r="G497" s="14" t="s">
        <v>633</v>
      </c>
      <c r="H497" s="14" t="s">
        <v>1211</v>
      </c>
      <c r="I497" s="16" t="s">
        <v>1739</v>
      </c>
      <c r="J497" s="14" t="s">
        <v>2297</v>
      </c>
      <c r="K497" s="17" t="s">
        <v>3420</v>
      </c>
      <c r="L497" s="17" t="s">
        <v>3416</v>
      </c>
    </row>
    <row r="498" spans="2:12" x14ac:dyDescent="0.25">
      <c r="B498" s="18">
        <v>492</v>
      </c>
      <c r="C498" s="15">
        <v>0</v>
      </c>
      <c r="D498" s="15">
        <v>11500</v>
      </c>
      <c r="E498" s="15">
        <f t="shared" si="7"/>
        <v>11500</v>
      </c>
      <c r="F498" s="14" t="s">
        <v>63</v>
      </c>
      <c r="G498" s="14" t="s">
        <v>635</v>
      </c>
      <c r="H498" s="14" t="s">
        <v>1213</v>
      </c>
      <c r="I498" s="16" t="s">
        <v>1741</v>
      </c>
      <c r="J498" s="14" t="s">
        <v>2299</v>
      </c>
      <c r="K498" s="17" t="s">
        <v>3421</v>
      </c>
      <c r="L498" s="17" t="s">
        <v>3416</v>
      </c>
    </row>
    <row r="499" spans="2:12" x14ac:dyDescent="0.25">
      <c r="B499" s="14">
        <v>493</v>
      </c>
      <c r="C499" s="15">
        <v>0</v>
      </c>
      <c r="D499" s="15">
        <v>4900</v>
      </c>
      <c r="E499" s="15">
        <f t="shared" si="7"/>
        <v>4900</v>
      </c>
      <c r="F499" s="14" t="s">
        <v>82</v>
      </c>
      <c r="G499" s="14" t="s">
        <v>654</v>
      </c>
      <c r="H499" s="14" t="s">
        <v>1232</v>
      </c>
      <c r="I499" s="16" t="s">
        <v>1760</v>
      </c>
      <c r="J499" s="14" t="s">
        <v>2316</v>
      </c>
      <c r="K499" s="17" t="s">
        <v>3422</v>
      </c>
      <c r="L499" s="17" t="s">
        <v>3416</v>
      </c>
    </row>
    <row r="500" spans="2:12" x14ac:dyDescent="0.25">
      <c r="B500" s="18">
        <v>494</v>
      </c>
      <c r="C500" s="15">
        <v>0</v>
      </c>
      <c r="D500" s="15">
        <v>1800</v>
      </c>
      <c r="E500" s="15">
        <f t="shared" si="7"/>
        <v>1800</v>
      </c>
      <c r="F500" s="14" t="s">
        <v>158</v>
      </c>
      <c r="G500" s="14" t="s">
        <v>732</v>
      </c>
      <c r="H500" s="14" t="s">
        <v>1307</v>
      </c>
      <c r="I500" s="16" t="s">
        <v>1834</v>
      </c>
      <c r="J500" s="14" t="s">
        <v>2386</v>
      </c>
      <c r="K500" s="17" t="s">
        <v>3423</v>
      </c>
      <c r="L500" s="17" t="s">
        <v>3416</v>
      </c>
    </row>
    <row r="501" spans="2:12" x14ac:dyDescent="0.25">
      <c r="B501" s="14">
        <v>495</v>
      </c>
      <c r="C501" s="15">
        <v>0</v>
      </c>
      <c r="D501" s="15">
        <v>9000</v>
      </c>
      <c r="E501" s="15">
        <f t="shared" si="7"/>
        <v>9000</v>
      </c>
      <c r="F501" s="14" t="s">
        <v>177</v>
      </c>
      <c r="G501" s="14" t="s">
        <v>751</v>
      </c>
      <c r="H501" s="14" t="s">
        <v>1323</v>
      </c>
      <c r="I501" s="16" t="s">
        <v>1853</v>
      </c>
      <c r="J501" s="14" t="s">
        <v>2403</v>
      </c>
      <c r="K501" s="17" t="s">
        <v>3424</v>
      </c>
      <c r="L501" s="17" t="s">
        <v>3416</v>
      </c>
    </row>
    <row r="502" spans="2:12" x14ac:dyDescent="0.25">
      <c r="B502" s="18">
        <v>496</v>
      </c>
      <c r="C502" s="15">
        <v>0</v>
      </c>
      <c r="D502" s="15">
        <v>1300</v>
      </c>
      <c r="E502" s="15">
        <f t="shared" si="7"/>
        <v>1300</v>
      </c>
      <c r="F502" s="14" t="s">
        <v>187</v>
      </c>
      <c r="G502" s="14" t="s">
        <v>761</v>
      </c>
      <c r="H502" s="14" t="s">
        <v>1272</v>
      </c>
      <c r="I502" s="16" t="s">
        <v>1863</v>
      </c>
      <c r="J502" s="14" t="s">
        <v>2412</v>
      </c>
      <c r="K502" s="17" t="s">
        <v>3425</v>
      </c>
      <c r="L502" s="17" t="s">
        <v>3416</v>
      </c>
    </row>
    <row r="503" spans="2:12" x14ac:dyDescent="0.25">
      <c r="B503" s="14">
        <v>497</v>
      </c>
      <c r="C503" s="15">
        <v>0</v>
      </c>
      <c r="D503" s="46">
        <v>5400</v>
      </c>
      <c r="E503" s="46">
        <f t="shared" si="7"/>
        <v>5400</v>
      </c>
      <c r="F503" s="47" t="s">
        <v>226</v>
      </c>
      <c r="G503" s="47" t="s">
        <v>800</v>
      </c>
      <c r="H503" s="47" t="s">
        <v>1367</v>
      </c>
      <c r="I503" s="48" t="s">
        <v>1900</v>
      </c>
      <c r="J503" s="47" t="s">
        <v>2443</v>
      </c>
      <c r="K503" s="49" t="s">
        <v>3426</v>
      </c>
      <c r="L503" s="49" t="s">
        <v>3111</v>
      </c>
    </row>
    <row r="504" spans="2:12" x14ac:dyDescent="0.25">
      <c r="B504" s="18">
        <v>498</v>
      </c>
      <c r="C504" s="15">
        <v>0</v>
      </c>
      <c r="D504" s="15">
        <v>2000</v>
      </c>
      <c r="E504" s="15">
        <f t="shared" si="7"/>
        <v>2000</v>
      </c>
      <c r="F504" s="14" t="s">
        <v>236</v>
      </c>
      <c r="G504" s="14" t="s">
        <v>810</v>
      </c>
      <c r="H504" s="14" t="s">
        <v>1376</v>
      </c>
      <c r="I504" s="16" t="s">
        <v>1910</v>
      </c>
      <c r="J504" s="14" t="s">
        <v>2453</v>
      </c>
      <c r="K504" s="17" t="s">
        <v>3427</v>
      </c>
      <c r="L504" s="17" t="s">
        <v>3416</v>
      </c>
    </row>
    <row r="505" spans="2:12" x14ac:dyDescent="0.25">
      <c r="B505" s="14">
        <v>499</v>
      </c>
      <c r="C505" s="15">
        <v>0</v>
      </c>
      <c r="D505" s="15">
        <v>1500</v>
      </c>
      <c r="E505" s="15">
        <f t="shared" si="7"/>
        <v>1500</v>
      </c>
      <c r="F505" s="14" t="s">
        <v>270</v>
      </c>
      <c r="G505" s="14" t="s">
        <v>844</v>
      </c>
      <c r="H505" s="14" t="s">
        <v>1410</v>
      </c>
      <c r="I505" s="16" t="s">
        <v>1944</v>
      </c>
      <c r="J505" s="14" t="s">
        <v>2482</v>
      </c>
      <c r="K505" s="17" t="s">
        <v>3428</v>
      </c>
      <c r="L505" s="17" t="s">
        <v>3416</v>
      </c>
    </row>
    <row r="506" spans="2:12" x14ac:dyDescent="0.25">
      <c r="B506" s="18">
        <v>500</v>
      </c>
      <c r="C506" s="15">
        <v>0</v>
      </c>
      <c r="D506" s="15">
        <v>2650</v>
      </c>
      <c r="E506" s="15">
        <f t="shared" si="7"/>
        <v>2650</v>
      </c>
      <c r="F506" s="14" t="s">
        <v>280</v>
      </c>
      <c r="G506" s="14" t="s">
        <v>854</v>
      </c>
      <c r="H506" s="14" t="s">
        <v>1263</v>
      </c>
      <c r="I506" s="16" t="s">
        <v>1954</v>
      </c>
      <c r="J506" s="14" t="s">
        <v>2491</v>
      </c>
      <c r="K506" s="17" t="s">
        <v>3429</v>
      </c>
      <c r="L506" s="17" t="s">
        <v>3416</v>
      </c>
    </row>
    <row r="507" spans="2:12" x14ac:dyDescent="0.25">
      <c r="B507" s="14">
        <v>501</v>
      </c>
      <c r="C507" s="15">
        <v>0</v>
      </c>
      <c r="D507" s="15">
        <v>1500</v>
      </c>
      <c r="E507" s="15">
        <f t="shared" si="7"/>
        <v>1500</v>
      </c>
      <c r="F507" s="14" t="s">
        <v>327</v>
      </c>
      <c r="G507" s="14" t="s">
        <v>904</v>
      </c>
      <c r="H507" s="14" t="s">
        <v>1467</v>
      </c>
      <c r="I507" s="16" t="s">
        <v>2004</v>
      </c>
      <c r="J507" s="14" t="s">
        <v>2532</v>
      </c>
      <c r="K507" s="17" t="s">
        <v>3430</v>
      </c>
      <c r="L507" s="17" t="s">
        <v>3416</v>
      </c>
    </row>
    <row r="508" spans="2:12" x14ac:dyDescent="0.25">
      <c r="B508" s="18">
        <v>502</v>
      </c>
      <c r="C508" s="15">
        <v>0</v>
      </c>
      <c r="D508" s="15">
        <v>2600</v>
      </c>
      <c r="E508" s="15">
        <f t="shared" si="7"/>
        <v>2600</v>
      </c>
      <c r="F508" s="14" t="s">
        <v>336</v>
      </c>
      <c r="G508" s="14" t="s">
        <v>913</v>
      </c>
      <c r="H508" s="14" t="s">
        <v>1476</v>
      </c>
      <c r="I508" s="16" t="s">
        <v>2011</v>
      </c>
      <c r="J508" s="14" t="s">
        <v>2540</v>
      </c>
      <c r="K508" s="17" t="s">
        <v>3431</v>
      </c>
      <c r="L508" s="17" t="s">
        <v>3416</v>
      </c>
    </row>
    <row r="509" spans="2:12" x14ac:dyDescent="0.25">
      <c r="B509" s="14">
        <v>503</v>
      </c>
      <c r="C509" s="15">
        <v>0</v>
      </c>
      <c r="D509" s="15">
        <v>6900</v>
      </c>
      <c r="E509" s="15">
        <f t="shared" si="7"/>
        <v>6900</v>
      </c>
      <c r="F509" s="14" t="s">
        <v>357</v>
      </c>
      <c r="G509" s="14" t="s">
        <v>935</v>
      </c>
      <c r="H509" s="14" t="s">
        <v>1497</v>
      </c>
      <c r="I509" s="16" t="s">
        <v>2032</v>
      </c>
      <c r="J509" s="14" t="s">
        <v>2561</v>
      </c>
      <c r="K509" s="17" t="s">
        <v>3432</v>
      </c>
      <c r="L509" s="17" t="s">
        <v>3416</v>
      </c>
    </row>
    <row r="510" spans="2:12" x14ac:dyDescent="0.25">
      <c r="B510" s="18">
        <v>504</v>
      </c>
      <c r="C510" s="15">
        <v>0</v>
      </c>
      <c r="D510" s="15">
        <v>5600</v>
      </c>
      <c r="E510" s="15">
        <f t="shared" si="7"/>
        <v>5600</v>
      </c>
      <c r="F510" s="14" t="s">
        <v>358</v>
      </c>
      <c r="G510" s="14" t="s">
        <v>936</v>
      </c>
      <c r="H510" s="14" t="s">
        <v>1498</v>
      </c>
      <c r="I510" s="16" t="s">
        <v>2033</v>
      </c>
      <c r="J510" s="14" t="s">
        <v>2562</v>
      </c>
      <c r="K510" s="17" t="s">
        <v>3433</v>
      </c>
      <c r="L510" s="17" t="s">
        <v>3416</v>
      </c>
    </row>
    <row r="511" spans="2:12" x14ac:dyDescent="0.25">
      <c r="B511" s="14">
        <v>505</v>
      </c>
      <c r="C511" s="15">
        <v>0</v>
      </c>
      <c r="D511" s="15">
        <v>3900</v>
      </c>
      <c r="E511" s="15">
        <f t="shared" si="7"/>
        <v>3900</v>
      </c>
      <c r="F511" s="14" t="s">
        <v>374</v>
      </c>
      <c r="G511" s="14" t="s">
        <v>952</v>
      </c>
      <c r="H511" s="14" t="s">
        <v>1512</v>
      </c>
      <c r="I511" s="16" t="s">
        <v>2049</v>
      </c>
      <c r="J511" s="14" t="s">
        <v>2576</v>
      </c>
      <c r="K511" s="17" t="s">
        <v>3434</v>
      </c>
      <c r="L511" s="17" t="s">
        <v>3416</v>
      </c>
    </row>
    <row r="512" spans="2:12" x14ac:dyDescent="0.25">
      <c r="B512" s="18">
        <v>506</v>
      </c>
      <c r="C512" s="15">
        <v>0</v>
      </c>
      <c r="D512" s="15">
        <v>2500</v>
      </c>
      <c r="E512" s="15">
        <f t="shared" si="7"/>
        <v>2500</v>
      </c>
      <c r="F512" s="14" t="s">
        <v>389</v>
      </c>
      <c r="G512" s="14" t="s">
        <v>968</v>
      </c>
      <c r="H512" s="14" t="s">
        <v>1526</v>
      </c>
      <c r="I512" s="16" t="s">
        <v>2064</v>
      </c>
      <c r="J512" s="14" t="s">
        <v>2590</v>
      </c>
      <c r="K512" s="17" t="s">
        <v>3435</v>
      </c>
      <c r="L512" s="17" t="s">
        <v>3416</v>
      </c>
    </row>
    <row r="513" spans="2:13" x14ac:dyDescent="0.25">
      <c r="B513" s="14">
        <v>507</v>
      </c>
      <c r="C513" s="15">
        <v>0</v>
      </c>
      <c r="D513" s="15">
        <v>11200</v>
      </c>
      <c r="E513" s="15">
        <f t="shared" si="7"/>
        <v>11200</v>
      </c>
      <c r="F513" s="14" t="s">
        <v>422</v>
      </c>
      <c r="G513" s="14" t="s">
        <v>1001</v>
      </c>
      <c r="H513" s="14" t="s">
        <v>3436</v>
      </c>
      <c r="I513" s="16" t="s">
        <v>3437</v>
      </c>
      <c r="J513" s="14" t="s">
        <v>2618</v>
      </c>
      <c r="K513" s="17" t="s">
        <v>3438</v>
      </c>
      <c r="L513" s="17" t="s">
        <v>3416</v>
      </c>
    </row>
    <row r="514" spans="2:13" x14ac:dyDescent="0.25">
      <c r="B514" s="18">
        <v>508</v>
      </c>
      <c r="C514" s="15">
        <v>0</v>
      </c>
      <c r="D514" s="15">
        <v>2000</v>
      </c>
      <c r="E514" s="15">
        <f t="shared" si="7"/>
        <v>2000</v>
      </c>
      <c r="F514" s="14" t="s">
        <v>445</v>
      </c>
      <c r="G514" s="14" t="s">
        <v>1024</v>
      </c>
      <c r="H514" s="14" t="s">
        <v>1576</v>
      </c>
      <c r="I514" s="16" t="s">
        <v>2116</v>
      </c>
      <c r="J514" s="14" t="s">
        <v>2638</v>
      </c>
      <c r="K514" s="17" t="s">
        <v>3439</v>
      </c>
      <c r="L514" s="17" t="s">
        <v>3416</v>
      </c>
    </row>
    <row r="515" spans="2:13" x14ac:dyDescent="0.25">
      <c r="B515" s="14">
        <v>509</v>
      </c>
      <c r="C515" s="15">
        <v>0</v>
      </c>
      <c r="D515" s="15">
        <v>2300</v>
      </c>
      <c r="E515" s="15">
        <f t="shared" si="7"/>
        <v>2300</v>
      </c>
      <c r="F515" s="14" t="s">
        <v>447</v>
      </c>
      <c r="G515" s="14" t="s">
        <v>1026</v>
      </c>
      <c r="H515" s="14" t="s">
        <v>1578</v>
      </c>
      <c r="I515" s="16" t="s">
        <v>2118</v>
      </c>
      <c r="J515" s="14" t="s">
        <v>2640</v>
      </c>
      <c r="K515" s="17" t="s">
        <v>3440</v>
      </c>
      <c r="L515" s="17" t="s">
        <v>3416</v>
      </c>
    </row>
    <row r="516" spans="2:13" x14ac:dyDescent="0.25">
      <c r="B516" s="18">
        <v>510</v>
      </c>
      <c r="C516" s="15">
        <v>0</v>
      </c>
      <c r="D516" s="15">
        <v>3500</v>
      </c>
      <c r="E516" s="15">
        <f t="shared" si="7"/>
        <v>3500</v>
      </c>
      <c r="F516" s="14" t="s">
        <v>474</v>
      </c>
      <c r="G516" s="14" t="s">
        <v>1053</v>
      </c>
      <c r="H516" s="14" t="s">
        <v>1604</v>
      </c>
      <c r="I516" s="16" t="s">
        <v>2144</v>
      </c>
      <c r="J516" s="14" t="s">
        <v>2663</v>
      </c>
      <c r="K516" s="17" t="s">
        <v>3441</v>
      </c>
      <c r="L516" s="17" t="s">
        <v>3416</v>
      </c>
    </row>
    <row r="517" spans="2:13" x14ac:dyDescent="0.25">
      <c r="B517" s="14">
        <v>511</v>
      </c>
      <c r="C517" s="15">
        <v>0</v>
      </c>
      <c r="D517" s="15">
        <v>11500</v>
      </c>
      <c r="E517" s="15">
        <f t="shared" si="7"/>
        <v>11500</v>
      </c>
      <c r="F517" s="14" t="s">
        <v>524</v>
      </c>
      <c r="G517" s="14" t="s">
        <v>1103</v>
      </c>
      <c r="H517" s="14" t="s">
        <v>1633</v>
      </c>
      <c r="I517" s="16" t="s">
        <v>2190</v>
      </c>
      <c r="J517" s="14" t="s">
        <v>2708</v>
      </c>
      <c r="K517" s="17" t="s">
        <v>3442</v>
      </c>
      <c r="L517" s="17" t="s">
        <v>3416</v>
      </c>
    </row>
    <row r="518" spans="2:13" x14ac:dyDescent="0.25">
      <c r="B518" s="18">
        <v>512</v>
      </c>
      <c r="C518" s="15">
        <v>0</v>
      </c>
      <c r="D518" s="15">
        <v>2000</v>
      </c>
      <c r="E518" s="15">
        <f t="shared" si="7"/>
        <v>2000</v>
      </c>
      <c r="F518" s="14" t="s">
        <v>560</v>
      </c>
      <c r="G518" s="14" t="s">
        <v>1139</v>
      </c>
      <c r="H518" s="14" t="s">
        <v>1627</v>
      </c>
      <c r="I518" s="16" t="s">
        <v>2226</v>
      </c>
      <c r="J518" s="14" t="s">
        <v>2740</v>
      </c>
      <c r="K518" s="17" t="s">
        <v>3443</v>
      </c>
      <c r="L518" s="17" t="s">
        <v>3416</v>
      </c>
    </row>
    <row r="519" spans="2:13" x14ac:dyDescent="0.25">
      <c r="B519" s="14">
        <v>513</v>
      </c>
      <c r="C519" s="15">
        <v>0</v>
      </c>
      <c r="D519" s="15">
        <v>300</v>
      </c>
      <c r="E519" s="15">
        <f t="shared" ref="E519:E582" si="8">C519+D519</f>
        <v>300</v>
      </c>
      <c r="F519" s="14" t="s">
        <v>561</v>
      </c>
      <c r="G519" s="14" t="s">
        <v>1140</v>
      </c>
      <c r="H519" s="14" t="s">
        <v>1673</v>
      </c>
      <c r="I519" s="16" t="s">
        <v>2227</v>
      </c>
      <c r="J519" s="14" t="s">
        <v>2741</v>
      </c>
      <c r="K519" s="17" t="s">
        <v>3444</v>
      </c>
      <c r="L519" s="17" t="s">
        <v>3416</v>
      </c>
    </row>
    <row r="520" spans="2:13" x14ac:dyDescent="0.25">
      <c r="B520" s="18">
        <v>514</v>
      </c>
      <c r="C520" s="15">
        <v>800</v>
      </c>
      <c r="D520" s="15">
        <v>0</v>
      </c>
      <c r="E520" s="15">
        <f t="shared" si="8"/>
        <v>800</v>
      </c>
      <c r="F520" s="14" t="s">
        <v>432</v>
      </c>
      <c r="G520" s="14" t="s">
        <v>1011</v>
      </c>
      <c r="H520" s="14" t="s">
        <v>1564</v>
      </c>
      <c r="I520" s="16" t="s">
        <v>2104</v>
      </c>
      <c r="J520" s="14"/>
      <c r="K520" s="17" t="s">
        <v>3445</v>
      </c>
      <c r="L520" s="17" t="s">
        <v>3416</v>
      </c>
    </row>
    <row r="521" spans="2:13" x14ac:dyDescent="0.25">
      <c r="B521" s="14">
        <v>515</v>
      </c>
      <c r="C521" s="15">
        <v>1000</v>
      </c>
      <c r="D521" s="15">
        <v>0</v>
      </c>
      <c r="E521" s="15">
        <f t="shared" si="8"/>
        <v>1000</v>
      </c>
      <c r="F521" s="14" t="s">
        <v>173</v>
      </c>
      <c r="G521" s="14" t="s">
        <v>747</v>
      </c>
      <c r="H521" s="14" t="s">
        <v>1319</v>
      </c>
      <c r="I521" s="16" t="s">
        <v>1849</v>
      </c>
      <c r="J521" s="27" t="s">
        <v>3446</v>
      </c>
      <c r="K521" s="17" t="s">
        <v>3447</v>
      </c>
      <c r="L521" s="17" t="s">
        <v>3416</v>
      </c>
      <c r="M521" s="5" t="s">
        <v>2878</v>
      </c>
    </row>
    <row r="522" spans="2:13" x14ac:dyDescent="0.25">
      <c r="B522" s="18">
        <v>516</v>
      </c>
      <c r="C522" s="23">
        <v>0</v>
      </c>
      <c r="D522" s="23">
        <v>6400</v>
      </c>
      <c r="E522" s="23">
        <f t="shared" si="8"/>
        <v>6400</v>
      </c>
      <c r="F522" s="24" t="s">
        <v>314</v>
      </c>
      <c r="G522" s="24" t="s">
        <v>890</v>
      </c>
      <c r="H522" s="24" t="s">
        <v>1453</v>
      </c>
      <c r="I522" s="25" t="s">
        <v>1990</v>
      </c>
      <c r="J522" s="24" t="s">
        <v>2519</v>
      </c>
      <c r="K522" s="26" t="s">
        <v>3448</v>
      </c>
      <c r="L522" s="26" t="s">
        <v>3449</v>
      </c>
    </row>
    <row r="523" spans="2:13" x14ac:dyDescent="0.25">
      <c r="B523" s="14">
        <v>517</v>
      </c>
      <c r="C523" s="15">
        <v>0</v>
      </c>
      <c r="D523" s="15">
        <v>1800</v>
      </c>
      <c r="E523" s="15">
        <f t="shared" si="8"/>
        <v>1800</v>
      </c>
      <c r="F523" s="14" t="s">
        <v>45</v>
      </c>
      <c r="G523" s="14" t="s">
        <v>617</v>
      </c>
      <c r="H523" s="14" t="s">
        <v>1195</v>
      </c>
      <c r="I523" s="16" t="s">
        <v>1723</v>
      </c>
      <c r="J523" s="14" t="s">
        <v>2282</v>
      </c>
      <c r="K523" s="17" t="s">
        <v>3450</v>
      </c>
      <c r="L523" s="17" t="s">
        <v>3449</v>
      </c>
    </row>
    <row r="524" spans="2:13" x14ac:dyDescent="0.25">
      <c r="B524" s="18">
        <v>518</v>
      </c>
      <c r="C524" s="15">
        <v>0</v>
      </c>
      <c r="D524" s="15">
        <v>45900</v>
      </c>
      <c r="E524" s="15">
        <f t="shared" si="8"/>
        <v>45900</v>
      </c>
      <c r="F524" s="14" t="s">
        <v>68</v>
      </c>
      <c r="G524" s="14" t="s">
        <v>640</v>
      </c>
      <c r="H524" s="14" t="s">
        <v>1218</v>
      </c>
      <c r="I524" s="16" t="s">
        <v>1746</v>
      </c>
      <c r="J524" s="14" t="s">
        <v>2303</v>
      </c>
      <c r="K524" s="17" t="s">
        <v>3451</v>
      </c>
      <c r="L524" s="17" t="s">
        <v>3449</v>
      </c>
    </row>
    <row r="525" spans="2:13" x14ac:dyDescent="0.25">
      <c r="B525" s="14">
        <v>519</v>
      </c>
      <c r="C525" s="15">
        <v>0</v>
      </c>
      <c r="D525" s="15">
        <v>2000</v>
      </c>
      <c r="E525" s="15">
        <f t="shared" si="8"/>
        <v>2000</v>
      </c>
      <c r="F525" s="14" t="s">
        <v>113</v>
      </c>
      <c r="G525" s="14" t="s">
        <v>686</v>
      </c>
      <c r="H525" s="14" t="s">
        <v>1263</v>
      </c>
      <c r="I525" s="16" t="s">
        <v>1790</v>
      </c>
      <c r="J525" s="14" t="s">
        <v>2346</v>
      </c>
      <c r="K525" s="17" t="s">
        <v>3452</v>
      </c>
      <c r="L525" s="17" t="s">
        <v>3449</v>
      </c>
    </row>
    <row r="526" spans="2:13" x14ac:dyDescent="0.25">
      <c r="B526" s="18">
        <v>520</v>
      </c>
      <c r="C526" s="15">
        <v>0</v>
      </c>
      <c r="D526" s="15">
        <v>2000</v>
      </c>
      <c r="E526" s="15">
        <f t="shared" si="8"/>
        <v>2000</v>
      </c>
      <c r="F526" s="14" t="s">
        <v>3453</v>
      </c>
      <c r="G526" s="14" t="s">
        <v>3454</v>
      </c>
      <c r="H526" s="14" t="s">
        <v>3455</v>
      </c>
      <c r="I526" s="16" t="s">
        <v>3456</v>
      </c>
      <c r="J526" s="14"/>
      <c r="K526" s="17" t="s">
        <v>3457</v>
      </c>
      <c r="L526" s="17" t="s">
        <v>3449</v>
      </c>
    </row>
    <row r="527" spans="2:13" x14ac:dyDescent="0.25">
      <c r="B527" s="14">
        <v>521</v>
      </c>
      <c r="C527" s="15">
        <v>0</v>
      </c>
      <c r="D527" s="15">
        <v>4400</v>
      </c>
      <c r="E527" s="15">
        <f t="shared" si="8"/>
        <v>4400</v>
      </c>
      <c r="F527" s="14" t="s">
        <v>120</v>
      </c>
      <c r="G527" s="14" t="s">
        <v>693</v>
      </c>
      <c r="H527" s="14" t="s">
        <v>1270</v>
      </c>
      <c r="I527" s="16" t="s">
        <v>1797</v>
      </c>
      <c r="J527" s="14" t="s">
        <v>2351</v>
      </c>
      <c r="K527" s="17" t="s">
        <v>3458</v>
      </c>
      <c r="L527" s="17" t="s">
        <v>3449</v>
      </c>
    </row>
    <row r="528" spans="2:13" x14ac:dyDescent="0.25">
      <c r="B528" s="18">
        <v>522</v>
      </c>
      <c r="C528" s="15">
        <v>0</v>
      </c>
      <c r="D528" s="15">
        <v>2200</v>
      </c>
      <c r="E528" s="15">
        <f t="shared" si="8"/>
        <v>2200</v>
      </c>
      <c r="F528" s="14" t="s">
        <v>122</v>
      </c>
      <c r="G528" s="14" t="s">
        <v>695</v>
      </c>
      <c r="H528" s="14" t="s">
        <v>1272</v>
      </c>
      <c r="I528" s="16" t="s">
        <v>1799</v>
      </c>
      <c r="J528" s="14" t="s">
        <v>2352</v>
      </c>
      <c r="K528" s="17" t="s">
        <v>3459</v>
      </c>
      <c r="L528" s="17" t="s">
        <v>3449</v>
      </c>
    </row>
    <row r="529" spans="2:12" x14ac:dyDescent="0.25">
      <c r="B529" s="14">
        <v>523</v>
      </c>
      <c r="C529" s="15">
        <v>0</v>
      </c>
      <c r="D529" s="15">
        <v>3900</v>
      </c>
      <c r="E529" s="15">
        <f t="shared" si="8"/>
        <v>3900</v>
      </c>
      <c r="F529" s="14" t="s">
        <v>127</v>
      </c>
      <c r="G529" s="14" t="s">
        <v>700</v>
      </c>
      <c r="H529" s="14" t="s">
        <v>1244</v>
      </c>
      <c r="I529" s="16" t="s">
        <v>1804</v>
      </c>
      <c r="J529" s="14" t="s">
        <v>2356</v>
      </c>
      <c r="K529" s="17" t="s">
        <v>3460</v>
      </c>
      <c r="L529" s="17" t="s">
        <v>3449</v>
      </c>
    </row>
    <row r="530" spans="2:12" x14ac:dyDescent="0.25">
      <c r="B530" s="18">
        <v>524</v>
      </c>
      <c r="C530" s="15">
        <v>0</v>
      </c>
      <c r="D530" s="15">
        <v>2500</v>
      </c>
      <c r="E530" s="15">
        <f t="shared" si="8"/>
        <v>2500</v>
      </c>
      <c r="F530" s="14" t="s">
        <v>134</v>
      </c>
      <c r="G530" s="14" t="s">
        <v>707</v>
      </c>
      <c r="H530" s="14" t="s">
        <v>1190</v>
      </c>
      <c r="I530" s="16" t="s">
        <v>1811</v>
      </c>
      <c r="J530" s="14" t="s">
        <v>2363</v>
      </c>
      <c r="K530" s="17" t="s">
        <v>3461</v>
      </c>
      <c r="L530" s="17" t="s">
        <v>3449</v>
      </c>
    </row>
    <row r="531" spans="2:12" x14ac:dyDescent="0.25">
      <c r="B531" s="14">
        <v>525</v>
      </c>
      <c r="C531" s="15">
        <v>0</v>
      </c>
      <c r="D531" s="15">
        <v>3000</v>
      </c>
      <c r="E531" s="15">
        <f t="shared" si="8"/>
        <v>3000</v>
      </c>
      <c r="F531" s="14" t="s">
        <v>138</v>
      </c>
      <c r="G531" s="14" t="s">
        <v>711</v>
      </c>
      <c r="H531" s="14" t="s">
        <v>1286</v>
      </c>
      <c r="I531" s="16" t="s">
        <v>1815</v>
      </c>
      <c r="J531" s="14" t="s">
        <v>2366</v>
      </c>
      <c r="K531" s="17" t="s">
        <v>3462</v>
      </c>
      <c r="L531" s="17" t="s">
        <v>3449</v>
      </c>
    </row>
    <row r="532" spans="2:12" x14ac:dyDescent="0.25">
      <c r="B532" s="18">
        <v>526</v>
      </c>
      <c r="C532" s="15">
        <v>0</v>
      </c>
      <c r="D532" s="15">
        <v>2100</v>
      </c>
      <c r="E532" s="15">
        <f t="shared" si="8"/>
        <v>2100</v>
      </c>
      <c r="F532" s="14" t="s">
        <v>184</v>
      </c>
      <c r="G532" s="14" t="s">
        <v>758</v>
      </c>
      <c r="H532" s="14" t="s">
        <v>1330</v>
      </c>
      <c r="I532" s="16" t="s">
        <v>1860</v>
      </c>
      <c r="J532" s="14" t="s">
        <v>2409</v>
      </c>
      <c r="K532" s="17" t="s">
        <v>3463</v>
      </c>
      <c r="L532" s="17" t="s">
        <v>3449</v>
      </c>
    </row>
    <row r="533" spans="2:12" x14ac:dyDescent="0.25">
      <c r="B533" s="14">
        <v>527</v>
      </c>
      <c r="C533" s="15">
        <v>0</v>
      </c>
      <c r="D533" s="15">
        <v>1200</v>
      </c>
      <c r="E533" s="15">
        <f t="shared" si="8"/>
        <v>1200</v>
      </c>
      <c r="F533" s="14" t="s">
        <v>200</v>
      </c>
      <c r="G533" s="14" t="s">
        <v>774</v>
      </c>
      <c r="H533" s="14" t="s">
        <v>1344</v>
      </c>
      <c r="I533" s="16" t="s">
        <v>1875</v>
      </c>
      <c r="J533" s="14" t="s">
        <v>2422</v>
      </c>
      <c r="K533" s="17" t="s">
        <v>3464</v>
      </c>
      <c r="L533" s="17" t="s">
        <v>3449</v>
      </c>
    </row>
    <row r="534" spans="2:12" x14ac:dyDescent="0.25">
      <c r="B534" s="18">
        <v>528</v>
      </c>
      <c r="C534" s="15">
        <v>0</v>
      </c>
      <c r="D534" s="15">
        <v>23700</v>
      </c>
      <c r="E534" s="15">
        <f t="shared" si="8"/>
        <v>23700</v>
      </c>
      <c r="F534" s="14" t="s">
        <v>202</v>
      </c>
      <c r="G534" s="14" t="s">
        <v>776</v>
      </c>
      <c r="H534" s="14" t="s">
        <v>1346</v>
      </c>
      <c r="I534" s="16" t="s">
        <v>1877</v>
      </c>
      <c r="J534" s="14" t="s">
        <v>2423</v>
      </c>
      <c r="K534" s="17" t="s">
        <v>3465</v>
      </c>
      <c r="L534" s="17" t="s">
        <v>3449</v>
      </c>
    </row>
    <row r="535" spans="2:12" x14ac:dyDescent="0.25">
      <c r="B535" s="14">
        <v>529</v>
      </c>
      <c r="C535" s="15">
        <v>0</v>
      </c>
      <c r="D535" s="15">
        <v>2200</v>
      </c>
      <c r="E535" s="15">
        <f t="shared" si="8"/>
        <v>2200</v>
      </c>
      <c r="F535" s="14" t="s">
        <v>231</v>
      </c>
      <c r="G535" s="14" t="s">
        <v>805</v>
      </c>
      <c r="H535" s="14" t="s">
        <v>1372</v>
      </c>
      <c r="I535" s="16" t="s">
        <v>1905</v>
      </c>
      <c r="J535" s="14" t="s">
        <v>2448</v>
      </c>
      <c r="K535" s="17" t="s">
        <v>3466</v>
      </c>
      <c r="L535" s="17" t="s">
        <v>3449</v>
      </c>
    </row>
    <row r="536" spans="2:12" x14ac:dyDescent="0.25">
      <c r="B536" s="18">
        <v>530</v>
      </c>
      <c r="C536" s="15">
        <v>0</v>
      </c>
      <c r="D536" s="15">
        <v>4600</v>
      </c>
      <c r="E536" s="15">
        <f t="shared" si="8"/>
        <v>4600</v>
      </c>
      <c r="F536" s="14" t="s">
        <v>232</v>
      </c>
      <c r="G536" s="14" t="s">
        <v>806</v>
      </c>
      <c r="H536" s="14" t="s">
        <v>1373</v>
      </c>
      <c r="I536" s="16" t="s">
        <v>1906</v>
      </c>
      <c r="J536" s="14" t="s">
        <v>2449</v>
      </c>
      <c r="K536" s="17" t="s">
        <v>3467</v>
      </c>
      <c r="L536" s="17" t="s">
        <v>3449</v>
      </c>
    </row>
    <row r="537" spans="2:12" x14ac:dyDescent="0.25">
      <c r="B537" s="14">
        <v>531</v>
      </c>
      <c r="C537" s="15">
        <v>0</v>
      </c>
      <c r="D537" s="15">
        <v>3400</v>
      </c>
      <c r="E537" s="15">
        <f t="shared" si="8"/>
        <v>3400</v>
      </c>
      <c r="F537" s="14" t="s">
        <v>233</v>
      </c>
      <c r="G537" s="14" t="s">
        <v>807</v>
      </c>
      <c r="H537" s="14" t="s">
        <v>1374</v>
      </c>
      <c r="I537" s="16" t="s">
        <v>1907</v>
      </c>
      <c r="J537" s="14" t="s">
        <v>2450</v>
      </c>
      <c r="K537" s="17" t="s">
        <v>3468</v>
      </c>
      <c r="L537" s="17" t="s">
        <v>3449</v>
      </c>
    </row>
    <row r="538" spans="2:12" x14ac:dyDescent="0.25">
      <c r="B538" s="18">
        <v>532</v>
      </c>
      <c r="C538" s="15">
        <v>0</v>
      </c>
      <c r="D538" s="15">
        <v>1600</v>
      </c>
      <c r="E538" s="15">
        <f t="shared" si="8"/>
        <v>1600</v>
      </c>
      <c r="F538" s="14" t="s">
        <v>237</v>
      </c>
      <c r="G538" s="14" t="s">
        <v>811</v>
      </c>
      <c r="H538" s="14" t="s">
        <v>1377</v>
      </c>
      <c r="I538" s="16" t="s">
        <v>1911</v>
      </c>
      <c r="J538" s="14" t="s">
        <v>2454</v>
      </c>
      <c r="K538" s="17" t="s">
        <v>3469</v>
      </c>
      <c r="L538" s="17" t="s">
        <v>3449</v>
      </c>
    </row>
    <row r="539" spans="2:12" x14ac:dyDescent="0.25">
      <c r="B539" s="14">
        <v>533</v>
      </c>
      <c r="C539" s="15">
        <v>0</v>
      </c>
      <c r="D539" s="15">
        <v>2000</v>
      </c>
      <c r="E539" s="15">
        <f t="shared" si="8"/>
        <v>2000</v>
      </c>
      <c r="F539" s="14" t="s">
        <v>290</v>
      </c>
      <c r="G539" s="14" t="s">
        <v>864</v>
      </c>
      <c r="H539" s="14" t="s">
        <v>1428</v>
      </c>
      <c r="I539" s="16" t="s">
        <v>1964</v>
      </c>
      <c r="J539" s="14" t="s">
        <v>2498</v>
      </c>
      <c r="K539" s="17" t="s">
        <v>3470</v>
      </c>
      <c r="L539" s="17" t="s">
        <v>3449</v>
      </c>
    </row>
    <row r="540" spans="2:12" x14ac:dyDescent="0.25">
      <c r="B540" s="18">
        <v>534</v>
      </c>
      <c r="C540" s="15">
        <v>0</v>
      </c>
      <c r="D540" s="15">
        <v>2500</v>
      </c>
      <c r="E540" s="15">
        <f t="shared" si="8"/>
        <v>2500</v>
      </c>
      <c r="F540" s="14" t="s">
        <v>318</v>
      </c>
      <c r="G540" s="14" t="s">
        <v>894</v>
      </c>
      <c r="H540" s="14" t="s">
        <v>1457</v>
      </c>
      <c r="I540" s="16" t="s">
        <v>1994</v>
      </c>
      <c r="J540" s="14" t="s">
        <v>2522</v>
      </c>
      <c r="K540" s="17" t="s">
        <v>3471</v>
      </c>
      <c r="L540" s="17" t="s">
        <v>3449</v>
      </c>
    </row>
    <row r="541" spans="2:12" x14ac:dyDescent="0.25">
      <c r="B541" s="14">
        <v>535</v>
      </c>
      <c r="C541" s="15">
        <v>0</v>
      </c>
      <c r="D541" s="15">
        <v>11400</v>
      </c>
      <c r="E541" s="15">
        <f t="shared" si="8"/>
        <v>11400</v>
      </c>
      <c r="F541" s="14" t="s">
        <v>345</v>
      </c>
      <c r="G541" s="14" t="s">
        <v>923</v>
      </c>
      <c r="H541" s="14" t="s">
        <v>1486</v>
      </c>
      <c r="I541" s="16" t="s">
        <v>2020</v>
      </c>
      <c r="J541" s="14" t="s">
        <v>2549</v>
      </c>
      <c r="K541" s="17" t="s">
        <v>3472</v>
      </c>
      <c r="L541" s="17" t="s">
        <v>3449</v>
      </c>
    </row>
    <row r="542" spans="2:12" x14ac:dyDescent="0.25">
      <c r="B542" s="18">
        <v>536</v>
      </c>
      <c r="C542" s="15">
        <v>0</v>
      </c>
      <c r="D542" s="15">
        <v>2000</v>
      </c>
      <c r="E542" s="15">
        <f t="shared" si="8"/>
        <v>2000</v>
      </c>
      <c r="F542" s="14" t="s">
        <v>394</v>
      </c>
      <c r="G542" s="14" t="s">
        <v>973</v>
      </c>
      <c r="H542" s="14" t="s">
        <v>1531</v>
      </c>
      <c r="I542" s="16" t="s">
        <v>2068</v>
      </c>
      <c r="J542" s="14" t="s">
        <v>2594</v>
      </c>
      <c r="K542" s="17" t="s">
        <v>3473</v>
      </c>
      <c r="L542" s="17" t="s">
        <v>3449</v>
      </c>
    </row>
    <row r="543" spans="2:12" x14ac:dyDescent="0.25">
      <c r="B543" s="14">
        <v>537</v>
      </c>
      <c r="C543" s="15">
        <v>0</v>
      </c>
      <c r="D543" s="15">
        <v>1400</v>
      </c>
      <c r="E543" s="15">
        <f t="shared" si="8"/>
        <v>1400</v>
      </c>
      <c r="F543" s="14" t="s">
        <v>399</v>
      </c>
      <c r="G543" s="14" t="s">
        <v>978</v>
      </c>
      <c r="H543" s="14" t="s">
        <v>1534</v>
      </c>
      <c r="I543" s="16" t="s">
        <v>2072</v>
      </c>
      <c r="J543" s="14" t="s">
        <v>2598</v>
      </c>
      <c r="K543" s="17" t="s">
        <v>3474</v>
      </c>
      <c r="L543" s="17" t="s">
        <v>3449</v>
      </c>
    </row>
    <row r="544" spans="2:12" x14ac:dyDescent="0.25">
      <c r="B544" s="18">
        <v>538</v>
      </c>
      <c r="C544" s="15">
        <v>0</v>
      </c>
      <c r="D544" s="15">
        <v>2700</v>
      </c>
      <c r="E544" s="15">
        <f t="shared" si="8"/>
        <v>2700</v>
      </c>
      <c r="F544" s="14" t="s">
        <v>446</v>
      </c>
      <c r="G544" s="14" t="s">
        <v>1025</v>
      </c>
      <c r="H544" s="14" t="s">
        <v>1577</v>
      </c>
      <c r="I544" s="16" t="s">
        <v>2117</v>
      </c>
      <c r="J544" s="14" t="s">
        <v>2639</v>
      </c>
      <c r="K544" s="17" t="s">
        <v>3475</v>
      </c>
      <c r="L544" s="17" t="s">
        <v>3449</v>
      </c>
    </row>
    <row r="545" spans="2:12" x14ac:dyDescent="0.25">
      <c r="B545" s="14">
        <v>539</v>
      </c>
      <c r="C545" s="15">
        <v>0</v>
      </c>
      <c r="D545" s="15">
        <v>11800</v>
      </c>
      <c r="E545" s="15">
        <f t="shared" si="8"/>
        <v>11800</v>
      </c>
      <c r="F545" s="14" t="s">
        <v>489</v>
      </c>
      <c r="G545" s="14" t="s">
        <v>1068</v>
      </c>
      <c r="H545" s="14" t="s">
        <v>1615</v>
      </c>
      <c r="I545" s="16" t="s">
        <v>2159</v>
      </c>
      <c r="J545" s="14" t="s">
        <v>2678</v>
      </c>
      <c r="K545" s="17" t="s">
        <v>3476</v>
      </c>
      <c r="L545" s="17" t="s">
        <v>3449</v>
      </c>
    </row>
    <row r="546" spans="2:12" x14ac:dyDescent="0.25">
      <c r="B546" s="18">
        <v>540</v>
      </c>
      <c r="C546" s="15">
        <v>0</v>
      </c>
      <c r="D546" s="15">
        <v>7000</v>
      </c>
      <c r="E546" s="15">
        <f t="shared" si="8"/>
        <v>7000</v>
      </c>
      <c r="F546" s="14" t="s">
        <v>510</v>
      </c>
      <c r="G546" s="14" t="s">
        <v>1089</v>
      </c>
      <c r="H546" s="14" t="s">
        <v>1633</v>
      </c>
      <c r="I546" s="16" t="s">
        <v>2176</v>
      </c>
      <c r="J546" s="14" t="s">
        <v>2696</v>
      </c>
      <c r="K546" s="17" t="s">
        <v>3477</v>
      </c>
      <c r="L546" s="17" t="s">
        <v>3449</v>
      </c>
    </row>
    <row r="547" spans="2:12" x14ac:dyDescent="0.25">
      <c r="B547" s="14">
        <v>541</v>
      </c>
      <c r="C547" s="15">
        <v>0</v>
      </c>
      <c r="D547" s="15">
        <v>500</v>
      </c>
      <c r="E547" s="15">
        <f t="shared" si="8"/>
        <v>500</v>
      </c>
      <c r="F547" s="14" t="s">
        <v>513</v>
      </c>
      <c r="G547" s="14" t="s">
        <v>1092</v>
      </c>
      <c r="H547" s="14" t="s">
        <v>1636</v>
      </c>
      <c r="I547" s="16" t="s">
        <v>2179</v>
      </c>
      <c r="J547" s="14" t="s">
        <v>2699</v>
      </c>
      <c r="K547" s="17" t="s">
        <v>3478</v>
      </c>
      <c r="L547" s="17" t="s">
        <v>3449</v>
      </c>
    </row>
    <row r="548" spans="2:12" x14ac:dyDescent="0.25">
      <c r="B548" s="18">
        <v>542</v>
      </c>
      <c r="C548" s="15">
        <v>0</v>
      </c>
      <c r="D548" s="15">
        <v>1400</v>
      </c>
      <c r="E548" s="15">
        <f t="shared" si="8"/>
        <v>1400</v>
      </c>
      <c r="F548" s="14" t="s">
        <v>543</v>
      </c>
      <c r="G548" s="14" t="s">
        <v>1122</v>
      </c>
      <c r="H548" s="14" t="s">
        <v>1659</v>
      </c>
      <c r="I548" s="16" t="s">
        <v>2209</v>
      </c>
      <c r="J548" s="14" t="s">
        <v>2726</v>
      </c>
      <c r="K548" s="17" t="s">
        <v>3479</v>
      </c>
      <c r="L548" s="17" t="s">
        <v>3449</v>
      </c>
    </row>
    <row r="549" spans="2:12" x14ac:dyDescent="0.25">
      <c r="B549" s="14">
        <v>543</v>
      </c>
      <c r="C549" s="15">
        <v>0</v>
      </c>
      <c r="D549" s="15">
        <v>9400</v>
      </c>
      <c r="E549" s="15">
        <f t="shared" si="8"/>
        <v>9400</v>
      </c>
      <c r="F549" s="14" t="s">
        <v>571</v>
      </c>
      <c r="G549" s="14" t="s">
        <v>1150</v>
      </c>
      <c r="H549" s="14" t="s">
        <v>1270</v>
      </c>
      <c r="I549" s="16" t="s">
        <v>2237</v>
      </c>
      <c r="J549" s="14" t="s">
        <v>2750</v>
      </c>
      <c r="K549" s="17" t="s">
        <v>3480</v>
      </c>
      <c r="L549" s="17" t="s">
        <v>3449</v>
      </c>
    </row>
    <row r="550" spans="2:12" x14ac:dyDescent="0.25">
      <c r="B550" s="18">
        <v>544</v>
      </c>
      <c r="C550" s="15">
        <v>500</v>
      </c>
      <c r="D550" s="15">
        <v>0</v>
      </c>
      <c r="E550" s="15">
        <f t="shared" si="8"/>
        <v>500</v>
      </c>
      <c r="F550" s="14" t="s">
        <v>194</v>
      </c>
      <c r="G550" s="14" t="s">
        <v>768</v>
      </c>
      <c r="H550" s="14" t="s">
        <v>1339</v>
      </c>
      <c r="I550" s="16" t="s">
        <v>1723</v>
      </c>
      <c r="J550" s="14"/>
      <c r="K550" s="17" t="s">
        <v>3481</v>
      </c>
      <c r="L550" s="17" t="s">
        <v>3449</v>
      </c>
    </row>
    <row r="551" spans="2:12" x14ac:dyDescent="0.25">
      <c r="B551" s="14">
        <v>545</v>
      </c>
      <c r="C551" s="15">
        <v>500</v>
      </c>
      <c r="D551" s="15">
        <v>0</v>
      </c>
      <c r="E551" s="15">
        <f t="shared" si="8"/>
        <v>500</v>
      </c>
      <c r="F551" s="14" t="s">
        <v>201</v>
      </c>
      <c r="G551" s="14" t="s">
        <v>775</v>
      </c>
      <c r="H551" s="14" t="s">
        <v>1345</v>
      </c>
      <c r="I551" s="16" t="s">
        <v>1876</v>
      </c>
      <c r="J551" s="14"/>
      <c r="K551" s="17" t="s">
        <v>3482</v>
      </c>
      <c r="L551" s="17" t="s">
        <v>3449</v>
      </c>
    </row>
    <row r="552" spans="2:12" x14ac:dyDescent="0.25">
      <c r="B552" s="18">
        <v>546</v>
      </c>
      <c r="C552" s="15">
        <v>0</v>
      </c>
      <c r="D552" s="15">
        <v>3000</v>
      </c>
      <c r="E552" s="15">
        <f t="shared" si="8"/>
        <v>3000</v>
      </c>
      <c r="F552" s="14" t="s">
        <v>57</v>
      </c>
      <c r="G552" s="14" t="s">
        <v>629</v>
      </c>
      <c r="H552" s="14" t="s">
        <v>1207</v>
      </c>
      <c r="I552" s="16" t="s">
        <v>1735</v>
      </c>
      <c r="J552" s="14" t="s">
        <v>2293</v>
      </c>
      <c r="K552" s="17" t="s">
        <v>3483</v>
      </c>
      <c r="L552" s="17" t="s">
        <v>3133</v>
      </c>
    </row>
    <row r="553" spans="2:12" x14ac:dyDescent="0.25">
      <c r="B553" s="14">
        <v>547</v>
      </c>
      <c r="C553" s="15">
        <v>0</v>
      </c>
      <c r="D553" s="15">
        <v>7700</v>
      </c>
      <c r="E553" s="15">
        <f t="shared" si="8"/>
        <v>7700</v>
      </c>
      <c r="F553" s="14" t="s">
        <v>143</v>
      </c>
      <c r="G553" s="14" t="s">
        <v>716</v>
      </c>
      <c r="H553" s="14" t="s">
        <v>1291</v>
      </c>
      <c r="I553" s="16" t="s">
        <v>1819</v>
      </c>
      <c r="J553" s="14" t="s">
        <v>2371</v>
      </c>
      <c r="K553" s="17" t="s">
        <v>3484</v>
      </c>
      <c r="L553" s="17" t="s">
        <v>3133</v>
      </c>
    </row>
    <row r="554" spans="2:12" x14ac:dyDescent="0.25">
      <c r="B554" s="18">
        <v>548</v>
      </c>
      <c r="C554" s="15">
        <v>0</v>
      </c>
      <c r="D554" s="15">
        <v>4100</v>
      </c>
      <c r="E554" s="15">
        <f t="shared" si="8"/>
        <v>4100</v>
      </c>
      <c r="F554" s="14" t="s">
        <v>264</v>
      </c>
      <c r="G554" s="14" t="s">
        <v>838</v>
      </c>
      <c r="H554" s="14" t="s">
        <v>1404</v>
      </c>
      <c r="I554" s="16" t="s">
        <v>1938</v>
      </c>
      <c r="J554" s="14" t="s">
        <v>2477</v>
      </c>
      <c r="K554" s="17" t="s">
        <v>3485</v>
      </c>
      <c r="L554" s="17" t="s">
        <v>3133</v>
      </c>
    </row>
    <row r="555" spans="2:12" x14ac:dyDescent="0.25">
      <c r="B555" s="14">
        <v>549</v>
      </c>
      <c r="C555" s="15">
        <v>0</v>
      </c>
      <c r="D555" s="15">
        <v>2300</v>
      </c>
      <c r="E555" s="15">
        <f t="shared" si="8"/>
        <v>2300</v>
      </c>
      <c r="F555" s="14" t="s">
        <v>268</v>
      </c>
      <c r="G555" s="14" t="s">
        <v>842</v>
      </c>
      <c r="H555" s="14" t="s">
        <v>1408</v>
      </c>
      <c r="I555" s="16" t="s">
        <v>1942</v>
      </c>
      <c r="J555" s="14" t="s">
        <v>2481</v>
      </c>
      <c r="K555" s="17" t="s">
        <v>3486</v>
      </c>
      <c r="L555" s="17" t="s">
        <v>3133</v>
      </c>
    </row>
    <row r="556" spans="2:12" x14ac:dyDescent="0.25">
      <c r="B556" s="18">
        <v>550</v>
      </c>
      <c r="C556" s="15">
        <v>0</v>
      </c>
      <c r="D556" s="15">
        <v>10000</v>
      </c>
      <c r="E556" s="15">
        <f t="shared" si="8"/>
        <v>10000</v>
      </c>
      <c r="F556" s="14" t="s">
        <v>275</v>
      </c>
      <c r="G556" s="14" t="s">
        <v>849</v>
      </c>
      <c r="H556" s="14" t="s">
        <v>1414</v>
      </c>
      <c r="I556" s="16" t="s">
        <v>1949</v>
      </c>
      <c r="J556" s="14" t="s">
        <v>2487</v>
      </c>
      <c r="K556" s="17" t="s">
        <v>3487</v>
      </c>
      <c r="L556" s="17" t="s">
        <v>3133</v>
      </c>
    </row>
    <row r="557" spans="2:12" x14ac:dyDescent="0.25">
      <c r="B557" s="14">
        <v>551</v>
      </c>
      <c r="C557" s="15">
        <v>0</v>
      </c>
      <c r="D557" s="15">
        <v>7500</v>
      </c>
      <c r="E557" s="15">
        <f t="shared" si="8"/>
        <v>7500</v>
      </c>
      <c r="F557" s="14" t="s">
        <v>278</v>
      </c>
      <c r="G557" s="14" t="s">
        <v>852</v>
      </c>
      <c r="H557" s="14" t="s">
        <v>1417</v>
      </c>
      <c r="I557" s="16" t="s">
        <v>1952</v>
      </c>
      <c r="J557" s="14" t="s">
        <v>2489</v>
      </c>
      <c r="K557" s="17" t="s">
        <v>3488</v>
      </c>
      <c r="L557" s="17" t="s">
        <v>3133</v>
      </c>
    </row>
    <row r="558" spans="2:12" x14ac:dyDescent="0.25">
      <c r="B558" s="18">
        <v>552</v>
      </c>
      <c r="C558" s="15">
        <v>0</v>
      </c>
      <c r="D558" s="15">
        <v>6600</v>
      </c>
      <c r="E558" s="15">
        <f t="shared" si="8"/>
        <v>6600</v>
      </c>
      <c r="F558" s="14" t="s">
        <v>332</v>
      </c>
      <c r="G558" s="14" t="s">
        <v>909</v>
      </c>
      <c r="H558" s="14" t="s">
        <v>1472</v>
      </c>
      <c r="I558" s="16" t="s">
        <v>2008</v>
      </c>
      <c r="J558" s="14" t="s">
        <v>2537</v>
      </c>
      <c r="K558" s="17" t="s">
        <v>3489</v>
      </c>
      <c r="L558" s="17" t="s">
        <v>3133</v>
      </c>
    </row>
    <row r="559" spans="2:12" x14ac:dyDescent="0.25">
      <c r="B559" s="14">
        <v>553</v>
      </c>
      <c r="C559" s="15">
        <v>0</v>
      </c>
      <c r="D559" s="15">
        <v>2400</v>
      </c>
      <c r="E559" s="15">
        <f t="shared" si="8"/>
        <v>2400</v>
      </c>
      <c r="F559" s="14" t="s">
        <v>359</v>
      </c>
      <c r="G559" s="14" t="s">
        <v>937</v>
      </c>
      <c r="H559" s="14" t="s">
        <v>1499</v>
      </c>
      <c r="I559" s="16" t="s">
        <v>2034</v>
      </c>
      <c r="J559" s="14" t="s">
        <v>2563</v>
      </c>
      <c r="K559" s="17" t="s">
        <v>3490</v>
      </c>
      <c r="L559" s="17" t="s">
        <v>3133</v>
      </c>
    </row>
    <row r="560" spans="2:12" x14ac:dyDescent="0.25">
      <c r="B560" s="18">
        <v>554</v>
      </c>
      <c r="C560" s="15">
        <v>0</v>
      </c>
      <c r="D560" s="15">
        <v>500</v>
      </c>
      <c r="E560" s="15">
        <f t="shared" si="8"/>
        <v>500</v>
      </c>
      <c r="F560" s="14" t="s">
        <v>3491</v>
      </c>
      <c r="G560" s="14" t="s">
        <v>3492</v>
      </c>
      <c r="H560" s="14" t="s">
        <v>3493</v>
      </c>
      <c r="I560" s="16" t="s">
        <v>3494</v>
      </c>
      <c r="J560" s="14" t="s">
        <v>3495</v>
      </c>
      <c r="K560" s="17" t="s">
        <v>3496</v>
      </c>
      <c r="L560" s="17" t="s">
        <v>3133</v>
      </c>
    </row>
    <row r="561" spans="2:12" x14ac:dyDescent="0.25">
      <c r="B561" s="14">
        <v>555</v>
      </c>
      <c r="C561" s="15">
        <v>0</v>
      </c>
      <c r="D561" s="15">
        <v>1500</v>
      </c>
      <c r="E561" s="15">
        <f t="shared" si="8"/>
        <v>1500</v>
      </c>
      <c r="F561" s="14" t="s">
        <v>458</v>
      </c>
      <c r="G561" s="14" t="s">
        <v>1037</v>
      </c>
      <c r="H561" s="14" t="s">
        <v>1589</v>
      </c>
      <c r="I561" s="16" t="s">
        <v>2129</v>
      </c>
      <c r="J561" s="14" t="s">
        <v>2648</v>
      </c>
      <c r="K561" s="17" t="s">
        <v>3497</v>
      </c>
      <c r="L561" s="17" t="s">
        <v>3133</v>
      </c>
    </row>
    <row r="562" spans="2:12" x14ac:dyDescent="0.25">
      <c r="B562" s="18">
        <v>556</v>
      </c>
      <c r="C562" s="15">
        <v>0</v>
      </c>
      <c r="D562" s="15">
        <v>1200</v>
      </c>
      <c r="E562" s="15">
        <f t="shared" si="8"/>
        <v>1200</v>
      </c>
      <c r="F562" s="14" t="s">
        <v>465</v>
      </c>
      <c r="G562" s="14" t="s">
        <v>1044</v>
      </c>
      <c r="H562" s="14" t="s">
        <v>1596</v>
      </c>
      <c r="I562" s="16" t="s">
        <v>2136</v>
      </c>
      <c r="J562" s="14" t="s">
        <v>2655</v>
      </c>
      <c r="K562" s="17" t="s">
        <v>3498</v>
      </c>
      <c r="L562" s="17" t="s">
        <v>3133</v>
      </c>
    </row>
    <row r="563" spans="2:12" x14ac:dyDescent="0.25">
      <c r="B563" s="14">
        <v>557</v>
      </c>
      <c r="C563" s="15">
        <v>0</v>
      </c>
      <c r="D563" s="15">
        <v>1000</v>
      </c>
      <c r="E563" s="15">
        <f t="shared" si="8"/>
        <v>1000</v>
      </c>
      <c r="F563" s="14" t="s">
        <v>470</v>
      </c>
      <c r="G563" s="14" t="s">
        <v>1049</v>
      </c>
      <c r="H563" s="14" t="s">
        <v>1327</v>
      </c>
      <c r="I563" s="16" t="s">
        <v>2141</v>
      </c>
      <c r="J563" s="14" t="s">
        <v>2659</v>
      </c>
      <c r="K563" s="17" t="s">
        <v>3499</v>
      </c>
      <c r="L563" s="17" t="s">
        <v>3133</v>
      </c>
    </row>
    <row r="564" spans="2:12" x14ac:dyDescent="0.25">
      <c r="B564" s="18">
        <v>558</v>
      </c>
      <c r="C564" s="15">
        <v>0</v>
      </c>
      <c r="D564" s="15">
        <v>5000</v>
      </c>
      <c r="E564" s="15">
        <f t="shared" si="8"/>
        <v>5000</v>
      </c>
      <c r="F564" s="14" t="s">
        <v>476</v>
      </c>
      <c r="G564" s="14" t="s">
        <v>1055</v>
      </c>
      <c r="H564" s="14" t="s">
        <v>1606</v>
      </c>
      <c r="I564" s="16" t="s">
        <v>2146</v>
      </c>
      <c r="J564" s="14" t="s">
        <v>2665</v>
      </c>
      <c r="K564" s="17" t="s">
        <v>3500</v>
      </c>
      <c r="L564" s="17" t="s">
        <v>3133</v>
      </c>
    </row>
    <row r="565" spans="2:12" x14ac:dyDescent="0.25">
      <c r="B565" s="14">
        <v>559</v>
      </c>
      <c r="C565" s="15">
        <v>0</v>
      </c>
      <c r="D565" s="15">
        <v>5800</v>
      </c>
      <c r="E565" s="15">
        <f t="shared" si="8"/>
        <v>5800</v>
      </c>
      <c r="F565" s="14" t="s">
        <v>477</v>
      </c>
      <c r="G565" s="14" t="s">
        <v>1056</v>
      </c>
      <c r="H565" s="14" t="s">
        <v>1607</v>
      </c>
      <c r="I565" s="16" t="s">
        <v>2147</v>
      </c>
      <c r="J565" s="14" t="s">
        <v>2666</v>
      </c>
      <c r="K565" s="17" t="s">
        <v>3501</v>
      </c>
      <c r="L565" s="17" t="s">
        <v>3133</v>
      </c>
    </row>
    <row r="566" spans="2:12" x14ac:dyDescent="0.25">
      <c r="B566" s="18">
        <v>560</v>
      </c>
      <c r="C566" s="15">
        <v>0</v>
      </c>
      <c r="D566" s="15">
        <v>1300</v>
      </c>
      <c r="E566" s="15">
        <f t="shared" si="8"/>
        <v>1300</v>
      </c>
      <c r="F566" s="14" t="s">
        <v>479</v>
      </c>
      <c r="G566" s="14" t="s">
        <v>1058</v>
      </c>
      <c r="H566" s="14" t="s">
        <v>1609</v>
      </c>
      <c r="I566" s="16" t="s">
        <v>2149</v>
      </c>
      <c r="J566" s="14" t="s">
        <v>2668</v>
      </c>
      <c r="K566" s="17" t="s">
        <v>3502</v>
      </c>
      <c r="L566" s="17" t="s">
        <v>3133</v>
      </c>
    </row>
    <row r="567" spans="2:12" x14ac:dyDescent="0.25">
      <c r="B567" s="14">
        <v>561</v>
      </c>
      <c r="C567" s="15">
        <v>0</v>
      </c>
      <c r="D567" s="15">
        <v>2200</v>
      </c>
      <c r="E567" s="15">
        <f t="shared" si="8"/>
        <v>2200</v>
      </c>
      <c r="F567" s="14" t="s">
        <v>532</v>
      </c>
      <c r="G567" s="14" t="s">
        <v>1111</v>
      </c>
      <c r="H567" s="14" t="s">
        <v>1584</v>
      </c>
      <c r="I567" s="16" t="s">
        <v>2198</v>
      </c>
      <c r="J567" s="14" t="s">
        <v>2715</v>
      </c>
      <c r="K567" s="17" t="s">
        <v>3503</v>
      </c>
      <c r="L567" s="17" t="s">
        <v>3133</v>
      </c>
    </row>
    <row r="568" spans="2:12" x14ac:dyDescent="0.25">
      <c r="B568" s="18">
        <v>562</v>
      </c>
      <c r="C568" s="15">
        <v>5400</v>
      </c>
      <c r="D568" s="15">
        <v>0</v>
      </c>
      <c r="E568" s="15">
        <f t="shared" si="8"/>
        <v>5400</v>
      </c>
      <c r="F568" s="14" t="s">
        <v>222</v>
      </c>
      <c r="G568" s="14" t="s">
        <v>796</v>
      </c>
      <c r="H568" s="14" t="s">
        <v>1364</v>
      </c>
      <c r="I568" s="16" t="s">
        <v>1896</v>
      </c>
      <c r="J568" s="14"/>
      <c r="K568" s="17" t="s">
        <v>3504</v>
      </c>
      <c r="L568" s="17" t="s">
        <v>3133</v>
      </c>
    </row>
    <row r="569" spans="2:12" x14ac:dyDescent="0.25">
      <c r="B569" s="14">
        <v>563</v>
      </c>
      <c r="C569" s="23">
        <v>0</v>
      </c>
      <c r="D569" s="23">
        <v>10000</v>
      </c>
      <c r="E569" s="23">
        <f t="shared" si="8"/>
        <v>10000</v>
      </c>
      <c r="F569" s="24" t="s">
        <v>502</v>
      </c>
      <c r="G569" s="24" t="s">
        <v>1081</v>
      </c>
      <c r="H569" s="24" t="s">
        <v>1626</v>
      </c>
      <c r="I569" s="25" t="s">
        <v>2171</v>
      </c>
      <c r="J569" s="24" t="s">
        <v>2689</v>
      </c>
      <c r="K569" s="26" t="s">
        <v>3505</v>
      </c>
      <c r="L569" s="26" t="s">
        <v>3111</v>
      </c>
    </row>
    <row r="570" spans="2:12" x14ac:dyDescent="0.25">
      <c r="B570" s="18">
        <v>564</v>
      </c>
      <c r="C570" s="23">
        <v>0</v>
      </c>
      <c r="D570" s="23">
        <v>400</v>
      </c>
      <c r="E570" s="23">
        <f t="shared" si="8"/>
        <v>400</v>
      </c>
      <c r="F570" s="24" t="s">
        <v>182</v>
      </c>
      <c r="G570" s="24" t="s">
        <v>756</v>
      </c>
      <c r="H570" s="24" t="s">
        <v>1328</v>
      </c>
      <c r="I570" s="25" t="s">
        <v>1858</v>
      </c>
      <c r="J570" s="24" t="s">
        <v>2407</v>
      </c>
      <c r="K570" s="26" t="s">
        <v>3506</v>
      </c>
      <c r="L570" s="26" t="s">
        <v>3111</v>
      </c>
    </row>
    <row r="571" spans="2:12" x14ac:dyDescent="0.25">
      <c r="B571" s="14">
        <v>565</v>
      </c>
      <c r="C571" s="15">
        <v>0</v>
      </c>
      <c r="D571" s="15">
        <v>1900</v>
      </c>
      <c r="E571" s="15">
        <f t="shared" si="8"/>
        <v>1900</v>
      </c>
      <c r="F571" s="14" t="s">
        <v>24</v>
      </c>
      <c r="G571" s="14" t="s">
        <v>596</v>
      </c>
      <c r="H571" s="14" t="s">
        <v>1175</v>
      </c>
      <c r="I571" s="16" t="s">
        <v>1702</v>
      </c>
      <c r="J571" s="14" t="s">
        <v>2262</v>
      </c>
      <c r="K571" s="17" t="s">
        <v>3507</v>
      </c>
      <c r="L571" s="17" t="s">
        <v>3111</v>
      </c>
    </row>
    <row r="572" spans="2:12" x14ac:dyDescent="0.25">
      <c r="B572" s="18">
        <v>566</v>
      </c>
      <c r="C572" s="15">
        <v>0</v>
      </c>
      <c r="D572" s="15">
        <v>3200</v>
      </c>
      <c r="E572" s="15">
        <f t="shared" si="8"/>
        <v>3200</v>
      </c>
      <c r="F572" s="14" t="s">
        <v>35</v>
      </c>
      <c r="G572" s="14" t="s">
        <v>607</v>
      </c>
      <c r="H572" s="14" t="s">
        <v>1175</v>
      </c>
      <c r="I572" s="16" t="s">
        <v>1713</v>
      </c>
      <c r="J572" s="14" t="s">
        <v>2272</v>
      </c>
      <c r="K572" s="17" t="s">
        <v>3508</v>
      </c>
      <c r="L572" s="17" t="s">
        <v>3111</v>
      </c>
    </row>
    <row r="573" spans="2:12" x14ac:dyDescent="0.25">
      <c r="B573" s="14">
        <v>567</v>
      </c>
      <c r="C573" s="15">
        <v>0</v>
      </c>
      <c r="D573" s="15">
        <v>4000</v>
      </c>
      <c r="E573" s="15">
        <f t="shared" si="8"/>
        <v>4000</v>
      </c>
      <c r="F573" s="14" t="s">
        <v>38</v>
      </c>
      <c r="G573" s="14" t="s">
        <v>610</v>
      </c>
      <c r="H573" s="14" t="s">
        <v>1188</v>
      </c>
      <c r="I573" s="16" t="s">
        <v>1716</v>
      </c>
      <c r="J573" s="14" t="s">
        <v>2275</v>
      </c>
      <c r="K573" s="17" t="s">
        <v>3509</v>
      </c>
      <c r="L573" s="17" t="s">
        <v>3111</v>
      </c>
    </row>
    <row r="574" spans="2:12" x14ac:dyDescent="0.25">
      <c r="B574" s="18">
        <v>568</v>
      </c>
      <c r="C574" s="15">
        <v>0</v>
      </c>
      <c r="D574" s="15">
        <v>2000</v>
      </c>
      <c r="E574" s="15">
        <f t="shared" si="8"/>
        <v>2000</v>
      </c>
      <c r="F574" s="14" t="s">
        <v>39</v>
      </c>
      <c r="G574" s="14" t="s">
        <v>611</v>
      </c>
      <c r="H574" s="14" t="s">
        <v>1189</v>
      </c>
      <c r="I574" s="16" t="s">
        <v>1717</v>
      </c>
      <c r="J574" s="14" t="s">
        <v>2276</v>
      </c>
      <c r="K574" s="17" t="s">
        <v>3510</v>
      </c>
      <c r="L574" s="17" t="s">
        <v>3111</v>
      </c>
    </row>
    <row r="575" spans="2:12" x14ac:dyDescent="0.25">
      <c r="B575" s="14">
        <v>569</v>
      </c>
      <c r="C575" s="15">
        <v>0</v>
      </c>
      <c r="D575" s="15">
        <v>600</v>
      </c>
      <c r="E575" s="15">
        <f t="shared" si="8"/>
        <v>600</v>
      </c>
      <c r="F575" s="14" t="s">
        <v>41</v>
      </c>
      <c r="G575" s="14" t="s">
        <v>613</v>
      </c>
      <c r="H575" s="14" t="s">
        <v>1191</v>
      </c>
      <c r="I575" s="16" t="s">
        <v>1719</v>
      </c>
      <c r="J575" s="14" t="s">
        <v>2278</v>
      </c>
      <c r="K575" s="17" t="s">
        <v>3511</v>
      </c>
      <c r="L575" s="17" t="s">
        <v>3111</v>
      </c>
    </row>
    <row r="576" spans="2:12" x14ac:dyDescent="0.25">
      <c r="B576" s="18">
        <v>570</v>
      </c>
      <c r="C576" s="15">
        <v>0</v>
      </c>
      <c r="D576" s="15">
        <v>6900</v>
      </c>
      <c r="E576" s="15">
        <f t="shared" si="8"/>
        <v>6900</v>
      </c>
      <c r="F576" s="14" t="s">
        <v>43</v>
      </c>
      <c r="G576" s="14" t="s">
        <v>615</v>
      </c>
      <c r="H576" s="14" t="s">
        <v>1193</v>
      </c>
      <c r="I576" s="16" t="s">
        <v>1721</v>
      </c>
      <c r="J576" s="14" t="s">
        <v>2280</v>
      </c>
      <c r="K576" s="17" t="s">
        <v>3512</v>
      </c>
      <c r="L576" s="17" t="s">
        <v>3111</v>
      </c>
    </row>
    <row r="577" spans="2:12" x14ac:dyDescent="0.25">
      <c r="B577" s="14">
        <v>571</v>
      </c>
      <c r="C577" s="15">
        <v>0</v>
      </c>
      <c r="D577" s="15">
        <v>1200</v>
      </c>
      <c r="E577" s="15">
        <f t="shared" si="8"/>
        <v>1200</v>
      </c>
      <c r="F577" s="14" t="s">
        <v>52</v>
      </c>
      <c r="G577" s="14" t="s">
        <v>624</v>
      </c>
      <c r="H577" s="14" t="s">
        <v>1202</v>
      </c>
      <c r="I577" s="16" t="s">
        <v>1730</v>
      </c>
      <c r="J577" s="14" t="s">
        <v>2288</v>
      </c>
      <c r="K577" s="17" t="s">
        <v>3513</v>
      </c>
      <c r="L577" s="17" t="s">
        <v>3111</v>
      </c>
    </row>
    <row r="578" spans="2:12" x14ac:dyDescent="0.25">
      <c r="B578" s="18">
        <v>572</v>
      </c>
      <c r="C578" s="15">
        <v>0</v>
      </c>
      <c r="D578" s="15">
        <v>600</v>
      </c>
      <c r="E578" s="15">
        <f t="shared" si="8"/>
        <v>600</v>
      </c>
      <c r="F578" s="14" t="s">
        <v>72</v>
      </c>
      <c r="G578" s="14" t="s">
        <v>644</v>
      </c>
      <c r="H578" s="14" t="s">
        <v>1222</v>
      </c>
      <c r="I578" s="16" t="s">
        <v>1750</v>
      </c>
      <c r="J578" s="14" t="s">
        <v>2307</v>
      </c>
      <c r="K578" s="17" t="s">
        <v>3514</v>
      </c>
      <c r="L578" s="17" t="s">
        <v>3111</v>
      </c>
    </row>
    <row r="579" spans="2:12" x14ac:dyDescent="0.25">
      <c r="B579" s="14">
        <v>573</v>
      </c>
      <c r="C579" s="15">
        <v>0</v>
      </c>
      <c r="D579" s="15">
        <v>3500</v>
      </c>
      <c r="E579" s="15">
        <f t="shared" si="8"/>
        <v>3500</v>
      </c>
      <c r="F579" s="14" t="s">
        <v>78</v>
      </c>
      <c r="G579" s="14" t="s">
        <v>650</v>
      </c>
      <c r="H579" s="14" t="s">
        <v>1228</v>
      </c>
      <c r="I579" s="16" t="s">
        <v>1756</v>
      </c>
      <c r="J579" s="14" t="s">
        <v>2312</v>
      </c>
      <c r="K579" s="17" t="s">
        <v>3515</v>
      </c>
      <c r="L579" s="17" t="s">
        <v>3111</v>
      </c>
    </row>
    <row r="580" spans="2:12" x14ac:dyDescent="0.25">
      <c r="B580" s="18">
        <v>574</v>
      </c>
      <c r="C580" s="15">
        <v>0</v>
      </c>
      <c r="D580" s="15">
        <v>5400</v>
      </c>
      <c r="E580" s="15">
        <f t="shared" si="8"/>
        <v>5400</v>
      </c>
      <c r="F580" s="14" t="s">
        <v>79</v>
      </c>
      <c r="G580" s="14" t="s">
        <v>651</v>
      </c>
      <c r="H580" s="14" t="s">
        <v>1229</v>
      </c>
      <c r="I580" s="16" t="s">
        <v>1757</v>
      </c>
      <c r="J580" s="14" t="s">
        <v>2313</v>
      </c>
      <c r="K580" s="17" t="s">
        <v>3516</v>
      </c>
      <c r="L580" s="17" t="s">
        <v>3111</v>
      </c>
    </row>
    <row r="581" spans="2:12" x14ac:dyDescent="0.25">
      <c r="B581" s="14">
        <v>575</v>
      </c>
      <c r="C581" s="15">
        <v>0</v>
      </c>
      <c r="D581" s="15">
        <v>800</v>
      </c>
      <c r="E581" s="15">
        <f t="shared" si="8"/>
        <v>800</v>
      </c>
      <c r="F581" s="14" t="s">
        <v>104</v>
      </c>
      <c r="G581" s="14" t="s">
        <v>677</v>
      </c>
      <c r="H581" s="14" t="s">
        <v>1254</v>
      </c>
      <c r="I581" s="16" t="s">
        <v>1721</v>
      </c>
      <c r="J581" s="14" t="s">
        <v>2338</v>
      </c>
      <c r="K581" s="17" t="s">
        <v>3517</v>
      </c>
      <c r="L581" s="17" t="s">
        <v>3111</v>
      </c>
    </row>
    <row r="582" spans="2:12" x14ac:dyDescent="0.25">
      <c r="B582" s="18">
        <v>576</v>
      </c>
      <c r="C582" s="15">
        <v>0</v>
      </c>
      <c r="D582" s="15">
        <v>1200</v>
      </c>
      <c r="E582" s="15">
        <f t="shared" si="8"/>
        <v>1200</v>
      </c>
      <c r="F582" s="14" t="s">
        <v>137</v>
      </c>
      <c r="G582" s="14" t="s">
        <v>710</v>
      </c>
      <c r="H582" s="14" t="s">
        <v>1285</v>
      </c>
      <c r="I582" s="16" t="s">
        <v>1814</v>
      </c>
      <c r="J582" s="14" t="s">
        <v>2365</v>
      </c>
      <c r="K582" s="17" t="s">
        <v>3518</v>
      </c>
      <c r="L582" s="17" t="s">
        <v>3111</v>
      </c>
    </row>
    <row r="583" spans="2:12" x14ac:dyDescent="0.25">
      <c r="B583" s="14">
        <v>577</v>
      </c>
      <c r="C583" s="15">
        <v>0</v>
      </c>
      <c r="D583" s="15">
        <v>1000</v>
      </c>
      <c r="E583" s="15">
        <f t="shared" ref="E583:E601" si="9">C583+D583</f>
        <v>1000</v>
      </c>
      <c r="F583" s="14" t="s">
        <v>210</v>
      </c>
      <c r="G583" s="14" t="s">
        <v>784</v>
      </c>
      <c r="H583" s="14" t="s">
        <v>1353</v>
      </c>
      <c r="I583" s="16" t="s">
        <v>1885</v>
      </c>
      <c r="J583" s="14" t="s">
        <v>2429</v>
      </c>
      <c r="K583" s="17" t="s">
        <v>3519</v>
      </c>
      <c r="L583" s="17" t="s">
        <v>3111</v>
      </c>
    </row>
    <row r="584" spans="2:12" x14ac:dyDescent="0.25">
      <c r="B584" s="18">
        <v>578</v>
      </c>
      <c r="C584" s="15">
        <v>0</v>
      </c>
      <c r="D584" s="15">
        <v>12400</v>
      </c>
      <c r="E584" s="15">
        <f t="shared" si="9"/>
        <v>12400</v>
      </c>
      <c r="F584" s="14" t="s">
        <v>211</v>
      </c>
      <c r="G584" s="14" t="s">
        <v>785</v>
      </c>
      <c r="H584" s="14" t="s">
        <v>1354</v>
      </c>
      <c r="I584" s="16" t="s">
        <v>1886</v>
      </c>
      <c r="J584" s="14" t="s">
        <v>2430</v>
      </c>
      <c r="K584" s="17" t="s">
        <v>3520</v>
      </c>
      <c r="L584" s="17" t="s">
        <v>3111</v>
      </c>
    </row>
    <row r="585" spans="2:12" x14ac:dyDescent="0.25">
      <c r="B585" s="14">
        <v>579</v>
      </c>
      <c r="C585" s="15">
        <v>0</v>
      </c>
      <c r="D585" s="15">
        <v>2400</v>
      </c>
      <c r="E585" s="15">
        <f t="shared" si="9"/>
        <v>2400</v>
      </c>
      <c r="F585" s="14" t="s">
        <v>219</v>
      </c>
      <c r="G585" s="14" t="s">
        <v>793</v>
      </c>
      <c r="H585" s="14" t="s">
        <v>1254</v>
      </c>
      <c r="I585" s="16" t="s">
        <v>1721</v>
      </c>
      <c r="J585" s="14" t="s">
        <v>2438</v>
      </c>
      <c r="K585" s="17" t="s">
        <v>3521</v>
      </c>
      <c r="L585" s="17" t="s">
        <v>3111</v>
      </c>
    </row>
    <row r="586" spans="2:12" x14ac:dyDescent="0.25">
      <c r="B586" s="18">
        <v>580</v>
      </c>
      <c r="C586" s="15">
        <v>0</v>
      </c>
      <c r="D586" s="15">
        <v>1600</v>
      </c>
      <c r="E586" s="15">
        <f t="shared" si="9"/>
        <v>1600</v>
      </c>
      <c r="F586" s="14" t="s">
        <v>3522</v>
      </c>
      <c r="G586" s="14" t="s">
        <v>3523</v>
      </c>
      <c r="H586" s="14" t="s">
        <v>3524</v>
      </c>
      <c r="I586" s="16" t="s">
        <v>1885</v>
      </c>
      <c r="J586" s="14" t="s">
        <v>3525</v>
      </c>
      <c r="K586" s="17" t="s">
        <v>3526</v>
      </c>
      <c r="L586" s="17" t="s">
        <v>3111</v>
      </c>
    </row>
    <row r="587" spans="2:12" x14ac:dyDescent="0.25">
      <c r="B587" s="14">
        <v>581</v>
      </c>
      <c r="C587" s="15">
        <v>0</v>
      </c>
      <c r="D587" s="15">
        <v>1900</v>
      </c>
      <c r="E587" s="15">
        <f t="shared" si="9"/>
        <v>1900</v>
      </c>
      <c r="F587" s="14" t="s">
        <v>350</v>
      </c>
      <c r="G587" s="14" t="s">
        <v>928</v>
      </c>
      <c r="H587" s="14" t="s">
        <v>1490</v>
      </c>
      <c r="I587" s="16" t="s">
        <v>2025</v>
      </c>
      <c r="J587" s="14" t="s">
        <v>2554</v>
      </c>
      <c r="K587" s="17" t="s">
        <v>3527</v>
      </c>
      <c r="L587" s="17" t="s">
        <v>3111</v>
      </c>
    </row>
    <row r="588" spans="2:12" x14ac:dyDescent="0.25">
      <c r="B588" s="18">
        <v>582</v>
      </c>
      <c r="C588" s="15">
        <v>0</v>
      </c>
      <c r="D588" s="15">
        <v>4800</v>
      </c>
      <c r="E588" s="15">
        <f t="shared" si="9"/>
        <v>4800</v>
      </c>
      <c r="F588" s="14" t="s">
        <v>372</v>
      </c>
      <c r="G588" s="14" t="s">
        <v>950</v>
      </c>
      <c r="H588" s="14" t="s">
        <v>1325</v>
      </c>
      <c r="I588" s="16" t="s">
        <v>2047</v>
      </c>
      <c r="J588" s="14" t="s">
        <v>2574</v>
      </c>
      <c r="K588" s="17" t="s">
        <v>3528</v>
      </c>
      <c r="L588" s="17" t="s">
        <v>3111</v>
      </c>
    </row>
    <row r="589" spans="2:12" x14ac:dyDescent="0.25">
      <c r="B589" s="14">
        <v>583</v>
      </c>
      <c r="C589" s="15">
        <v>0</v>
      </c>
      <c r="D589" s="15">
        <v>5600</v>
      </c>
      <c r="E589" s="15">
        <f t="shared" si="9"/>
        <v>5600</v>
      </c>
      <c r="F589" s="14" t="s">
        <v>412</v>
      </c>
      <c r="G589" s="14" t="s">
        <v>991</v>
      </c>
      <c r="H589" s="14" t="s">
        <v>1546</v>
      </c>
      <c r="I589" s="16" t="s">
        <v>2085</v>
      </c>
      <c r="J589" s="14" t="s">
        <v>2610</v>
      </c>
      <c r="K589" s="17" t="s">
        <v>3529</v>
      </c>
      <c r="L589" s="17" t="s">
        <v>3111</v>
      </c>
    </row>
    <row r="590" spans="2:12" x14ac:dyDescent="0.25">
      <c r="B590" s="18">
        <v>584</v>
      </c>
      <c r="C590" s="15">
        <v>0</v>
      </c>
      <c r="D590" s="15">
        <v>300</v>
      </c>
      <c r="E590" s="15">
        <f t="shared" si="9"/>
        <v>300</v>
      </c>
      <c r="F590" s="14" t="s">
        <v>417</v>
      </c>
      <c r="G590" s="14" t="s">
        <v>996</v>
      </c>
      <c r="H590" s="14" t="s">
        <v>1550</v>
      </c>
      <c r="I590" s="16" t="s">
        <v>2090</v>
      </c>
      <c r="J590" s="14" t="s">
        <v>2614</v>
      </c>
      <c r="K590" s="17" t="s">
        <v>3530</v>
      </c>
      <c r="L590" s="17" t="s">
        <v>3111</v>
      </c>
    </row>
    <row r="591" spans="2:12" x14ac:dyDescent="0.25">
      <c r="B591" s="14">
        <v>585</v>
      </c>
      <c r="C591" s="15">
        <v>0</v>
      </c>
      <c r="D591" s="15">
        <v>2500</v>
      </c>
      <c r="E591" s="15">
        <f t="shared" si="9"/>
        <v>2500</v>
      </c>
      <c r="F591" s="14" t="s">
        <v>440</v>
      </c>
      <c r="G591" s="14" t="s">
        <v>1019</v>
      </c>
      <c r="H591" s="14" t="s">
        <v>1571</v>
      </c>
      <c r="I591" s="16" t="s">
        <v>2111</v>
      </c>
      <c r="J591" s="14" t="s">
        <v>2634</v>
      </c>
      <c r="K591" s="17" t="s">
        <v>3531</v>
      </c>
      <c r="L591" s="17" t="s">
        <v>3111</v>
      </c>
    </row>
    <row r="592" spans="2:12" x14ac:dyDescent="0.25">
      <c r="B592" s="18">
        <v>586</v>
      </c>
      <c r="C592" s="15">
        <v>0</v>
      </c>
      <c r="D592" s="15">
        <v>1900</v>
      </c>
      <c r="E592" s="15">
        <f t="shared" si="9"/>
        <v>1900</v>
      </c>
      <c r="F592" s="14" t="s">
        <v>441</v>
      </c>
      <c r="G592" s="14" t="s">
        <v>1020</v>
      </c>
      <c r="H592" s="14" t="s">
        <v>1572</v>
      </c>
      <c r="I592" s="16" t="s">
        <v>2112</v>
      </c>
      <c r="J592" s="14" t="s">
        <v>2635</v>
      </c>
      <c r="K592" s="17" t="s">
        <v>3532</v>
      </c>
      <c r="L592" s="17" t="s">
        <v>3111</v>
      </c>
    </row>
    <row r="593" spans="2:12" x14ac:dyDescent="0.25">
      <c r="B593" s="14">
        <v>587</v>
      </c>
      <c r="C593" s="15">
        <v>0</v>
      </c>
      <c r="D593" s="15">
        <v>11800</v>
      </c>
      <c r="E593" s="15">
        <f t="shared" si="9"/>
        <v>11800</v>
      </c>
      <c r="F593" s="14" t="s">
        <v>454</v>
      </c>
      <c r="G593" s="14" t="s">
        <v>1033</v>
      </c>
      <c r="H593" s="14" t="s">
        <v>1585</v>
      </c>
      <c r="I593" s="16" t="s">
        <v>2125</v>
      </c>
      <c r="J593" s="14" t="s">
        <v>2644</v>
      </c>
      <c r="K593" s="17" t="s">
        <v>3533</v>
      </c>
      <c r="L593" s="17" t="s">
        <v>3111</v>
      </c>
    </row>
    <row r="594" spans="2:12" x14ac:dyDescent="0.25">
      <c r="B594" s="18">
        <v>588</v>
      </c>
      <c r="C594" s="15">
        <v>0</v>
      </c>
      <c r="D594" s="15">
        <v>900</v>
      </c>
      <c r="E594" s="15">
        <f t="shared" si="9"/>
        <v>900</v>
      </c>
      <c r="F594" s="14" t="s">
        <v>520</v>
      </c>
      <c r="G594" s="14" t="s">
        <v>1099</v>
      </c>
      <c r="H594" s="14" t="s">
        <v>1640</v>
      </c>
      <c r="I594" s="16" t="s">
        <v>2186</v>
      </c>
      <c r="J594" s="14" t="s">
        <v>2705</v>
      </c>
      <c r="K594" s="17" t="s">
        <v>3534</v>
      </c>
      <c r="L594" s="17" t="s">
        <v>3111</v>
      </c>
    </row>
    <row r="595" spans="2:12" x14ac:dyDescent="0.25">
      <c r="B595" s="14">
        <v>589</v>
      </c>
      <c r="C595" s="15">
        <v>0</v>
      </c>
      <c r="D595" s="15">
        <v>2300</v>
      </c>
      <c r="E595" s="15">
        <f t="shared" si="9"/>
        <v>2300</v>
      </c>
      <c r="F595" s="14" t="s">
        <v>522</v>
      </c>
      <c r="G595" s="14" t="s">
        <v>1101</v>
      </c>
      <c r="H595" s="14" t="s">
        <v>1642</v>
      </c>
      <c r="I595" s="16" t="s">
        <v>2188</v>
      </c>
      <c r="J595" s="14" t="s">
        <v>2707</v>
      </c>
      <c r="K595" s="17" t="s">
        <v>3535</v>
      </c>
      <c r="L595" s="17" t="s">
        <v>3111</v>
      </c>
    </row>
    <row r="596" spans="2:12" x14ac:dyDescent="0.25">
      <c r="B596" s="18">
        <v>590</v>
      </c>
      <c r="C596" s="15">
        <v>0</v>
      </c>
      <c r="D596" s="15">
        <v>2900</v>
      </c>
      <c r="E596" s="15">
        <f t="shared" si="9"/>
        <v>2900</v>
      </c>
      <c r="F596" s="14" t="s">
        <v>528</v>
      </c>
      <c r="G596" s="14" t="s">
        <v>1107</v>
      </c>
      <c r="H596" s="14" t="s">
        <v>1254</v>
      </c>
      <c r="I596" s="16" t="s">
        <v>2194</v>
      </c>
      <c r="J596" s="14" t="s">
        <v>2712</v>
      </c>
      <c r="K596" s="17" t="s">
        <v>3536</v>
      </c>
      <c r="L596" s="17" t="s">
        <v>3111</v>
      </c>
    </row>
    <row r="597" spans="2:12" x14ac:dyDescent="0.25">
      <c r="B597" s="14">
        <v>591</v>
      </c>
      <c r="C597" s="15">
        <v>0</v>
      </c>
      <c r="D597" s="15">
        <v>5000</v>
      </c>
      <c r="E597" s="15">
        <f t="shared" si="9"/>
        <v>5000</v>
      </c>
      <c r="F597" s="14" t="s">
        <v>544</v>
      </c>
      <c r="G597" s="14" t="s">
        <v>1123</v>
      </c>
      <c r="H597" s="14" t="s">
        <v>1660</v>
      </c>
      <c r="I597" s="16" t="s">
        <v>2210</v>
      </c>
      <c r="J597" s="14" t="s">
        <v>2727</v>
      </c>
      <c r="K597" s="17" t="s">
        <v>3537</v>
      </c>
      <c r="L597" s="17" t="s">
        <v>3111</v>
      </c>
    </row>
    <row r="598" spans="2:12" x14ac:dyDescent="0.25">
      <c r="B598" s="18">
        <v>592</v>
      </c>
      <c r="C598" s="15">
        <v>0</v>
      </c>
      <c r="D598" s="15">
        <v>1400</v>
      </c>
      <c r="E598" s="15">
        <f t="shared" si="9"/>
        <v>1400</v>
      </c>
      <c r="F598" s="14" t="s">
        <v>555</v>
      </c>
      <c r="G598" s="14" t="s">
        <v>1134</v>
      </c>
      <c r="H598" s="14" t="s">
        <v>1669</v>
      </c>
      <c r="I598" s="16" t="s">
        <v>2221</v>
      </c>
      <c r="J598" s="14" t="s">
        <v>2735</v>
      </c>
      <c r="K598" s="17" t="s">
        <v>3538</v>
      </c>
      <c r="L598" s="17" t="s">
        <v>3111</v>
      </c>
    </row>
    <row r="599" spans="2:12" x14ac:dyDescent="0.25">
      <c r="B599" s="14">
        <v>593</v>
      </c>
      <c r="C599" s="15">
        <v>0</v>
      </c>
      <c r="D599" s="15">
        <v>2200</v>
      </c>
      <c r="E599" s="15">
        <f t="shared" si="9"/>
        <v>2200</v>
      </c>
      <c r="F599" s="14" t="s">
        <v>556</v>
      </c>
      <c r="G599" s="14" t="s">
        <v>1135</v>
      </c>
      <c r="H599" s="14" t="s">
        <v>1670</v>
      </c>
      <c r="I599" s="16" t="s">
        <v>2222</v>
      </c>
      <c r="J599" s="14" t="s">
        <v>2736</v>
      </c>
      <c r="K599" s="17" t="s">
        <v>3539</v>
      </c>
      <c r="L599" s="17" t="s">
        <v>3111</v>
      </c>
    </row>
    <row r="600" spans="2:12" x14ac:dyDescent="0.25">
      <c r="B600" s="18">
        <v>594</v>
      </c>
      <c r="C600" s="15">
        <v>0</v>
      </c>
      <c r="D600" s="15">
        <v>2100</v>
      </c>
      <c r="E600" s="15">
        <f t="shared" si="9"/>
        <v>2100</v>
      </c>
      <c r="F600" s="14" t="s">
        <v>572</v>
      </c>
      <c r="G600" s="14" t="s">
        <v>1151</v>
      </c>
      <c r="H600" s="14" t="s">
        <v>1681</v>
      </c>
      <c r="I600" s="16" t="s">
        <v>2238</v>
      </c>
      <c r="J600" s="14"/>
      <c r="K600" s="17" t="s">
        <v>3540</v>
      </c>
      <c r="L600" s="17" t="s">
        <v>3111</v>
      </c>
    </row>
    <row r="601" spans="2:12" x14ac:dyDescent="0.25">
      <c r="B601" s="14">
        <v>595</v>
      </c>
      <c r="C601" s="15">
        <v>0</v>
      </c>
      <c r="D601" s="15">
        <v>1200</v>
      </c>
      <c r="E601" s="15">
        <f t="shared" si="9"/>
        <v>1200</v>
      </c>
      <c r="F601" s="14" t="s">
        <v>580</v>
      </c>
      <c r="G601" s="14" t="s">
        <v>1159</v>
      </c>
      <c r="H601" s="14" t="s">
        <v>1687</v>
      </c>
      <c r="I601" s="16" t="s">
        <v>2246</v>
      </c>
      <c r="J601" s="14" t="s">
        <v>2757</v>
      </c>
      <c r="K601" s="17" t="s">
        <v>3541</v>
      </c>
      <c r="L601" s="17" t="s">
        <v>3111</v>
      </c>
    </row>
    <row r="602" spans="2:12" x14ac:dyDescent="0.25">
      <c r="B602" s="10"/>
      <c r="C602" s="11"/>
      <c r="D602" s="11"/>
      <c r="E602" s="11"/>
      <c r="F602" s="10"/>
      <c r="G602" s="10"/>
      <c r="H602" s="10"/>
      <c r="I602" s="12"/>
      <c r="J602" s="10"/>
      <c r="K602" s="13"/>
      <c r="L602" s="13"/>
    </row>
    <row r="603" spans="2:12" x14ac:dyDescent="0.25">
      <c r="B603" s="10"/>
      <c r="C603" s="11"/>
      <c r="D603" s="11"/>
      <c r="E603" s="11"/>
      <c r="F603" s="10"/>
      <c r="G603" s="10"/>
      <c r="H603" s="10"/>
      <c r="I603" s="12"/>
      <c r="J603" s="10"/>
      <c r="K603" s="13"/>
      <c r="L603" s="13"/>
    </row>
    <row r="604" spans="2:12" s="52" customFormat="1" ht="12.75" x14ac:dyDescent="0.2">
      <c r="B604" s="50"/>
      <c r="C604" s="51">
        <f t="shared" ref="C604:D604" si="10">SUM(C5:C603)</f>
        <v>26009700</v>
      </c>
      <c r="D604" s="51">
        <f t="shared" si="10"/>
        <v>22650300</v>
      </c>
      <c r="E604" s="51">
        <f>SUM(E5:E603)</f>
        <v>48660000</v>
      </c>
      <c r="F604" s="50"/>
      <c r="G604" s="50"/>
      <c r="H604" s="50"/>
      <c r="I604" s="16"/>
      <c r="J604" s="50"/>
      <c r="K604" s="50"/>
      <c r="L604" s="50"/>
    </row>
    <row r="605" spans="2:12" x14ac:dyDescent="0.25">
      <c r="I605" s="53"/>
    </row>
    <row r="607" spans="2:12" x14ac:dyDescent="0.25">
      <c r="J60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tabSelected="1" topLeftCell="G1" workbookViewId="0">
      <selection activeCell="Q30" sqref="Q30"/>
    </sheetView>
  </sheetViews>
  <sheetFormatPr defaultRowHeight="15" x14ac:dyDescent="0.25"/>
  <cols>
    <col min="1" max="5" width="9.140625" style="57"/>
    <col min="6" max="6" width="30.5703125" style="57" customWidth="1"/>
    <col min="7" max="7" width="9.140625" style="57" customWidth="1"/>
    <col min="8" max="8" width="21.85546875" style="57" customWidth="1"/>
    <col min="9" max="9" width="23.85546875" style="57" customWidth="1"/>
    <col min="10" max="16" width="9.140625" style="57" customWidth="1"/>
    <col min="17" max="17" width="25" style="57" customWidth="1"/>
    <col min="18" max="16384" width="9.140625" style="57"/>
  </cols>
  <sheetData>
    <row r="1" spans="1:18" x14ac:dyDescent="0.25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3542</v>
      </c>
      <c r="R1" s="57" t="s">
        <v>16</v>
      </c>
    </row>
    <row r="3" spans="1:18" x14ac:dyDescent="0.25">
      <c r="A3" s="57">
        <v>0</v>
      </c>
      <c r="B3" s="57" t="s">
        <v>17</v>
      </c>
      <c r="C3" s="57">
        <v>0</v>
      </c>
      <c r="D3" s="57">
        <v>1000</v>
      </c>
      <c r="E3" s="57">
        <v>1000</v>
      </c>
      <c r="F3" s="57" t="s">
        <v>22</v>
      </c>
      <c r="G3" s="57" t="s">
        <v>594</v>
      </c>
      <c r="H3" s="57" t="s">
        <v>1173</v>
      </c>
      <c r="I3" s="57" t="s">
        <v>1700</v>
      </c>
      <c r="J3" s="57" t="s">
        <v>2260</v>
      </c>
      <c r="K3" s="57">
        <v>1000</v>
      </c>
      <c r="L3" s="57">
        <v>1000</v>
      </c>
      <c r="M3" s="57" t="s">
        <v>2760</v>
      </c>
      <c r="N3" s="57" t="s">
        <v>2762</v>
      </c>
      <c r="O3" s="57" t="s">
        <v>2764</v>
      </c>
      <c r="Q3" s="57" t="s">
        <v>2835</v>
      </c>
      <c r="R3" s="57">
        <v>1</v>
      </c>
    </row>
    <row r="4" spans="1:18" x14ac:dyDescent="0.25">
      <c r="A4" s="57">
        <v>0</v>
      </c>
      <c r="B4" s="57" t="s">
        <v>17</v>
      </c>
      <c r="C4" s="57">
        <v>0</v>
      </c>
      <c r="D4" s="57">
        <v>3000</v>
      </c>
      <c r="E4" s="57">
        <v>3000</v>
      </c>
      <c r="F4" s="57" t="s">
        <v>26</v>
      </c>
      <c r="G4" s="57" t="s">
        <v>598</v>
      </c>
      <c r="H4" s="57" t="s">
        <v>1177</v>
      </c>
      <c r="I4" s="57" t="s">
        <v>1704</v>
      </c>
      <c r="J4" s="57" t="s">
        <v>2264</v>
      </c>
      <c r="K4" s="57">
        <v>3000</v>
      </c>
      <c r="L4" s="57">
        <v>3000</v>
      </c>
      <c r="M4" s="57" t="s">
        <v>2760</v>
      </c>
      <c r="N4" s="57" t="s">
        <v>2762</v>
      </c>
      <c r="O4" s="57" t="s">
        <v>2764</v>
      </c>
      <c r="Q4" s="57" t="s">
        <v>2835</v>
      </c>
      <c r="R4" s="57">
        <v>2</v>
      </c>
    </row>
    <row r="5" spans="1:18" x14ac:dyDescent="0.25">
      <c r="A5" s="57">
        <v>0</v>
      </c>
      <c r="B5" s="57" t="s">
        <v>17</v>
      </c>
      <c r="C5" s="57">
        <v>0</v>
      </c>
      <c r="D5" s="57">
        <v>46400</v>
      </c>
      <c r="E5" s="57">
        <v>46400</v>
      </c>
      <c r="F5" s="57" t="s">
        <v>30</v>
      </c>
      <c r="G5" s="57" t="s">
        <v>602</v>
      </c>
      <c r="H5" s="57" t="s">
        <v>1181</v>
      </c>
      <c r="I5" s="57" t="s">
        <v>1708</v>
      </c>
      <c r="J5" s="57" t="s">
        <v>2267</v>
      </c>
      <c r="K5" s="57">
        <v>46400</v>
      </c>
      <c r="L5" s="57">
        <v>46400</v>
      </c>
      <c r="M5" s="57" t="s">
        <v>2760</v>
      </c>
      <c r="N5" s="57" t="s">
        <v>2762</v>
      </c>
      <c r="O5" s="57" t="s">
        <v>2764</v>
      </c>
      <c r="Q5" s="57" t="s">
        <v>2835</v>
      </c>
      <c r="R5" s="57">
        <v>3</v>
      </c>
    </row>
    <row r="6" spans="1:18" x14ac:dyDescent="0.25">
      <c r="A6" s="57">
        <v>0</v>
      </c>
      <c r="B6" s="57" t="s">
        <v>17</v>
      </c>
      <c r="C6" s="57">
        <v>0</v>
      </c>
      <c r="D6" s="57">
        <v>5000</v>
      </c>
      <c r="E6" s="57">
        <v>5000</v>
      </c>
      <c r="F6" s="57" t="s">
        <v>31</v>
      </c>
      <c r="G6" s="57" t="s">
        <v>603</v>
      </c>
      <c r="H6" s="57" t="s">
        <v>1182</v>
      </c>
      <c r="I6" s="57" t="s">
        <v>1709</v>
      </c>
      <c r="J6" s="57" t="s">
        <v>2268</v>
      </c>
      <c r="K6" s="57">
        <v>5000</v>
      </c>
      <c r="L6" s="57">
        <v>5000</v>
      </c>
      <c r="M6" s="57" t="s">
        <v>2760</v>
      </c>
      <c r="N6" s="57" t="s">
        <v>2762</v>
      </c>
      <c r="O6" s="57" t="s">
        <v>2764</v>
      </c>
      <c r="Q6" s="57" t="s">
        <v>2835</v>
      </c>
      <c r="R6" s="57">
        <v>4</v>
      </c>
    </row>
    <row r="7" spans="1:18" x14ac:dyDescent="0.25">
      <c r="A7" s="57">
        <v>0</v>
      </c>
      <c r="B7" s="57" t="s">
        <v>17</v>
      </c>
      <c r="C7" s="57">
        <v>0</v>
      </c>
      <c r="D7" s="57">
        <v>5700</v>
      </c>
      <c r="E7" s="57">
        <v>5700</v>
      </c>
      <c r="F7" s="57" t="s">
        <v>32</v>
      </c>
      <c r="G7" s="57" t="s">
        <v>604</v>
      </c>
      <c r="H7" s="57" t="s">
        <v>1183</v>
      </c>
      <c r="I7" s="57" t="s">
        <v>1710</v>
      </c>
      <c r="J7" s="57" t="s">
        <v>2269</v>
      </c>
      <c r="K7" s="57">
        <v>5700</v>
      </c>
      <c r="L7" s="57">
        <v>5700</v>
      </c>
      <c r="M7" s="57" t="s">
        <v>2760</v>
      </c>
      <c r="N7" s="57" t="s">
        <v>2762</v>
      </c>
      <c r="O7" s="57" t="s">
        <v>2764</v>
      </c>
      <c r="P7" s="57" t="s">
        <v>2765</v>
      </c>
      <c r="Q7" s="57" t="s">
        <v>2835</v>
      </c>
      <c r="R7" s="57">
        <v>5</v>
      </c>
    </row>
    <row r="8" spans="1:18" x14ac:dyDescent="0.25">
      <c r="A8" s="57">
        <v>0</v>
      </c>
      <c r="B8" s="57" t="s">
        <v>17</v>
      </c>
      <c r="C8" s="57">
        <v>0</v>
      </c>
      <c r="D8" s="57">
        <v>3400</v>
      </c>
      <c r="E8" s="57">
        <v>3400</v>
      </c>
      <c r="F8" s="57" t="s">
        <v>54</v>
      </c>
      <c r="G8" s="57" t="s">
        <v>626</v>
      </c>
      <c r="H8" s="57" t="s">
        <v>1204</v>
      </c>
      <c r="I8" s="57" t="s">
        <v>1732</v>
      </c>
      <c r="J8" s="57" t="s">
        <v>2290</v>
      </c>
      <c r="K8" s="57">
        <v>3400</v>
      </c>
      <c r="L8" s="57">
        <v>3400</v>
      </c>
      <c r="M8" s="57" t="s">
        <v>2760</v>
      </c>
      <c r="N8" s="57" t="s">
        <v>2762</v>
      </c>
      <c r="O8" s="57" t="s">
        <v>2764</v>
      </c>
      <c r="Q8" s="57" t="s">
        <v>2835</v>
      </c>
      <c r="R8" s="57">
        <v>6</v>
      </c>
    </row>
    <row r="9" spans="1:18" x14ac:dyDescent="0.25">
      <c r="A9" s="57">
        <v>0</v>
      </c>
      <c r="B9" s="57" t="s">
        <v>17</v>
      </c>
      <c r="C9" s="57">
        <v>0</v>
      </c>
      <c r="D9" s="57">
        <v>5000</v>
      </c>
      <c r="E9" s="57">
        <v>5000</v>
      </c>
      <c r="F9" s="57" t="s">
        <v>56</v>
      </c>
      <c r="G9" s="57" t="s">
        <v>628</v>
      </c>
      <c r="H9" s="57" t="s">
        <v>1206</v>
      </c>
      <c r="I9" s="57" t="s">
        <v>1734</v>
      </c>
      <c r="J9" s="57" t="s">
        <v>2292</v>
      </c>
      <c r="K9" s="57">
        <v>5000</v>
      </c>
      <c r="L9" s="57">
        <v>5000</v>
      </c>
      <c r="M9" s="57" t="s">
        <v>2760</v>
      </c>
      <c r="N9" s="57" t="s">
        <v>2762</v>
      </c>
      <c r="O9" s="57" t="s">
        <v>2764</v>
      </c>
      <c r="Q9" s="57" t="s">
        <v>2835</v>
      </c>
      <c r="R9" s="57">
        <v>7</v>
      </c>
    </row>
    <row r="10" spans="1:18" x14ac:dyDescent="0.25">
      <c r="A10" s="57">
        <v>5100</v>
      </c>
      <c r="B10" s="57" t="s">
        <v>17</v>
      </c>
      <c r="C10" s="57">
        <v>5100</v>
      </c>
      <c r="D10" s="57">
        <v>0</v>
      </c>
      <c r="E10" s="57">
        <v>0</v>
      </c>
      <c r="F10" s="57" t="s">
        <v>64</v>
      </c>
      <c r="G10" s="57" t="s">
        <v>636</v>
      </c>
      <c r="H10" s="57" t="s">
        <v>1214</v>
      </c>
      <c r="I10" s="57" t="s">
        <v>1742</v>
      </c>
      <c r="K10" s="57">
        <v>5100</v>
      </c>
      <c r="L10" s="57">
        <v>5100</v>
      </c>
      <c r="M10" s="57" t="s">
        <v>2760</v>
      </c>
      <c r="N10" s="57" t="s">
        <v>2762</v>
      </c>
      <c r="O10" s="57" t="s">
        <v>2764</v>
      </c>
      <c r="Q10" s="57" t="s">
        <v>2835</v>
      </c>
      <c r="R10" s="57">
        <v>8</v>
      </c>
    </row>
    <row r="11" spans="1:18" x14ac:dyDescent="0.25">
      <c r="A11" s="57">
        <v>0</v>
      </c>
      <c r="B11" s="57" t="s">
        <v>17</v>
      </c>
      <c r="C11" s="57">
        <v>0</v>
      </c>
      <c r="D11" s="57">
        <v>500</v>
      </c>
      <c r="E11" s="57">
        <v>500</v>
      </c>
      <c r="F11" s="57" t="s">
        <v>65</v>
      </c>
      <c r="G11" s="57" t="s">
        <v>637</v>
      </c>
      <c r="H11" s="57" t="s">
        <v>1215</v>
      </c>
      <c r="I11" s="57" t="s">
        <v>1743</v>
      </c>
      <c r="J11" s="57" t="s">
        <v>2300</v>
      </c>
      <c r="K11" s="57">
        <v>500</v>
      </c>
      <c r="L11" s="57">
        <v>500</v>
      </c>
      <c r="M11" s="57" t="s">
        <v>2760</v>
      </c>
      <c r="N11" s="57" t="s">
        <v>2762</v>
      </c>
      <c r="O11" s="57" t="s">
        <v>2764</v>
      </c>
      <c r="P11" s="57" t="s">
        <v>2767</v>
      </c>
      <c r="Q11" s="57" t="s">
        <v>2835</v>
      </c>
      <c r="R11" s="57">
        <v>9</v>
      </c>
    </row>
    <row r="12" spans="1:18" x14ac:dyDescent="0.25">
      <c r="A12" s="57">
        <v>0</v>
      </c>
      <c r="B12" s="57" t="s">
        <v>17</v>
      </c>
      <c r="C12" s="57">
        <v>0</v>
      </c>
      <c r="D12" s="57">
        <v>2400</v>
      </c>
      <c r="E12" s="57">
        <v>2400</v>
      </c>
      <c r="F12" s="57" t="s">
        <v>71</v>
      </c>
      <c r="G12" s="57" t="s">
        <v>643</v>
      </c>
      <c r="H12" s="57" t="s">
        <v>1221</v>
      </c>
      <c r="I12" s="57" t="s">
        <v>1749</v>
      </c>
      <c r="J12" s="57" t="s">
        <v>2306</v>
      </c>
      <c r="K12" s="57">
        <v>2400</v>
      </c>
      <c r="L12" s="57">
        <v>2400</v>
      </c>
      <c r="M12" s="57" t="s">
        <v>2760</v>
      </c>
      <c r="N12" s="57" t="s">
        <v>2762</v>
      </c>
      <c r="O12" s="57" t="s">
        <v>2764</v>
      </c>
      <c r="Q12" s="57" t="s">
        <v>2835</v>
      </c>
      <c r="R12" s="57">
        <v>10</v>
      </c>
    </row>
    <row r="13" spans="1:18" x14ac:dyDescent="0.25">
      <c r="A13" s="57">
        <v>4000</v>
      </c>
      <c r="B13" s="57" t="s">
        <v>17</v>
      </c>
      <c r="C13" s="57">
        <v>4000</v>
      </c>
      <c r="D13" s="57">
        <v>0</v>
      </c>
      <c r="E13" s="57">
        <v>0</v>
      </c>
      <c r="F13" s="57" t="s">
        <v>73</v>
      </c>
      <c r="G13" s="57" t="s">
        <v>645</v>
      </c>
      <c r="H13" s="57" t="s">
        <v>1223</v>
      </c>
      <c r="I13" s="57" t="s">
        <v>1751</v>
      </c>
      <c r="K13" s="57">
        <v>4000</v>
      </c>
      <c r="L13" s="57">
        <v>4000</v>
      </c>
      <c r="M13" s="57" t="s">
        <v>2760</v>
      </c>
      <c r="N13" s="57" t="s">
        <v>2762</v>
      </c>
      <c r="O13" s="57" t="s">
        <v>2764</v>
      </c>
      <c r="Q13" s="57" t="s">
        <v>2835</v>
      </c>
      <c r="R13" s="57">
        <v>11</v>
      </c>
    </row>
    <row r="14" spans="1:18" x14ac:dyDescent="0.25">
      <c r="A14" s="57">
        <v>0</v>
      </c>
      <c r="B14" s="57" t="s">
        <v>17</v>
      </c>
      <c r="C14" s="57">
        <v>0</v>
      </c>
      <c r="D14" s="57">
        <v>1400</v>
      </c>
      <c r="E14" s="57">
        <v>1400</v>
      </c>
      <c r="F14" s="57" t="s">
        <v>81</v>
      </c>
      <c r="G14" s="57" t="s">
        <v>653</v>
      </c>
      <c r="H14" s="57" t="s">
        <v>1231</v>
      </c>
      <c r="I14" s="57" t="s">
        <v>1759</v>
      </c>
      <c r="J14" s="57" t="s">
        <v>2315</v>
      </c>
      <c r="K14" s="57">
        <v>1400</v>
      </c>
      <c r="L14" s="57">
        <v>1400</v>
      </c>
      <c r="M14" s="57" t="s">
        <v>2760</v>
      </c>
      <c r="N14" s="57" t="s">
        <v>2762</v>
      </c>
      <c r="O14" s="57" t="s">
        <v>2764</v>
      </c>
      <c r="Q14" s="57" t="s">
        <v>2835</v>
      </c>
      <c r="R14" s="57">
        <v>12</v>
      </c>
    </row>
    <row r="15" spans="1:18" x14ac:dyDescent="0.25">
      <c r="A15" s="57">
        <v>0</v>
      </c>
      <c r="B15" s="57" t="s">
        <v>17</v>
      </c>
      <c r="C15" s="57">
        <v>0</v>
      </c>
      <c r="D15" s="57">
        <v>1000</v>
      </c>
      <c r="E15" s="57">
        <v>1000</v>
      </c>
      <c r="F15" s="57" t="s">
        <v>84</v>
      </c>
      <c r="G15" s="57" t="s">
        <v>656</v>
      </c>
      <c r="H15" s="57" t="s">
        <v>1234</v>
      </c>
      <c r="I15" s="57" t="s">
        <v>1762</v>
      </c>
      <c r="J15" s="57" t="s">
        <v>2318</v>
      </c>
      <c r="K15" s="57">
        <v>1000</v>
      </c>
      <c r="L15" s="57">
        <v>1000</v>
      </c>
      <c r="M15" s="57" t="s">
        <v>2760</v>
      </c>
      <c r="N15" s="57" t="s">
        <v>2762</v>
      </c>
      <c r="O15" s="57" t="s">
        <v>2764</v>
      </c>
      <c r="P15" s="57" t="s">
        <v>2769</v>
      </c>
      <c r="Q15" s="57" t="s">
        <v>2835</v>
      </c>
      <c r="R15" s="57">
        <v>13</v>
      </c>
    </row>
    <row r="16" spans="1:18" x14ac:dyDescent="0.25">
      <c r="A16" s="57">
        <v>500</v>
      </c>
      <c r="B16" s="57" t="s">
        <v>17</v>
      </c>
      <c r="C16" s="57">
        <v>500</v>
      </c>
      <c r="D16" s="57">
        <v>0</v>
      </c>
      <c r="E16" s="57">
        <v>0</v>
      </c>
      <c r="F16" s="57" t="s">
        <v>87</v>
      </c>
      <c r="G16" s="57" t="s">
        <v>659</v>
      </c>
      <c r="H16" s="57" t="s">
        <v>1237</v>
      </c>
      <c r="I16" s="57" t="s">
        <v>1765</v>
      </c>
      <c r="J16" s="57" t="s">
        <v>2321</v>
      </c>
      <c r="K16" s="57">
        <v>500</v>
      </c>
      <c r="L16" s="57">
        <v>500</v>
      </c>
      <c r="M16" s="57" t="s">
        <v>2760</v>
      </c>
      <c r="N16" s="57" t="s">
        <v>2762</v>
      </c>
      <c r="O16" s="57" t="s">
        <v>2764</v>
      </c>
      <c r="Q16" s="57" t="s">
        <v>2835</v>
      </c>
      <c r="R16" s="57">
        <v>14</v>
      </c>
    </row>
    <row r="17" spans="1:18" x14ac:dyDescent="0.25">
      <c r="A17" s="57">
        <v>0</v>
      </c>
      <c r="B17" s="57" t="s">
        <v>17</v>
      </c>
      <c r="C17" s="57">
        <v>0</v>
      </c>
      <c r="D17" s="57">
        <v>26500</v>
      </c>
      <c r="E17" s="57">
        <v>26500</v>
      </c>
      <c r="F17" s="57" t="s">
        <v>89</v>
      </c>
      <c r="G17" s="57" t="s">
        <v>661</v>
      </c>
      <c r="H17" s="57" t="s">
        <v>1239</v>
      </c>
      <c r="I17" s="57" t="s">
        <v>1767</v>
      </c>
      <c r="J17" s="57" t="s">
        <v>2323</v>
      </c>
      <c r="K17" s="57">
        <v>26500</v>
      </c>
      <c r="L17" s="57">
        <v>26500</v>
      </c>
      <c r="M17" s="57" t="s">
        <v>2760</v>
      </c>
      <c r="N17" s="57" t="s">
        <v>2762</v>
      </c>
      <c r="O17" s="57" t="s">
        <v>2764</v>
      </c>
      <c r="P17" s="57" t="s">
        <v>2770</v>
      </c>
      <c r="Q17" s="57" t="s">
        <v>2835</v>
      </c>
      <c r="R17" s="57">
        <v>15</v>
      </c>
    </row>
    <row r="18" spans="1:18" x14ac:dyDescent="0.25">
      <c r="A18" s="57">
        <v>0</v>
      </c>
      <c r="B18" s="57" t="s">
        <v>17</v>
      </c>
      <c r="C18" s="57">
        <v>0</v>
      </c>
      <c r="D18" s="57">
        <v>2900</v>
      </c>
      <c r="E18" s="57">
        <v>2900</v>
      </c>
      <c r="F18" s="57" t="s">
        <v>91</v>
      </c>
      <c r="G18" s="57" t="s">
        <v>663</v>
      </c>
      <c r="H18" s="57" t="s">
        <v>1241</v>
      </c>
      <c r="I18" s="57" t="s">
        <v>1769</v>
      </c>
      <c r="J18" s="57" t="s">
        <v>2325</v>
      </c>
      <c r="K18" s="57">
        <v>2900</v>
      </c>
      <c r="L18" s="57">
        <v>2900</v>
      </c>
      <c r="M18" s="57" t="s">
        <v>2760</v>
      </c>
      <c r="N18" s="57" t="s">
        <v>2762</v>
      </c>
      <c r="O18" s="57" t="s">
        <v>2764</v>
      </c>
      <c r="Q18" s="57" t="s">
        <v>2835</v>
      </c>
      <c r="R18" s="57">
        <v>16</v>
      </c>
    </row>
    <row r="19" spans="1:18" x14ac:dyDescent="0.25">
      <c r="A19" s="57">
        <v>0</v>
      </c>
      <c r="B19" s="57" t="s">
        <v>17</v>
      </c>
      <c r="C19" s="57">
        <v>0</v>
      </c>
      <c r="D19" s="57">
        <v>3500</v>
      </c>
      <c r="E19" s="57">
        <v>3500</v>
      </c>
      <c r="F19" s="57" t="s">
        <v>96</v>
      </c>
      <c r="G19" s="57" t="s">
        <v>668</v>
      </c>
      <c r="H19" s="57" t="s">
        <v>1246</v>
      </c>
      <c r="I19" s="57" t="s">
        <v>1774</v>
      </c>
      <c r="J19" s="57" t="s">
        <v>2330</v>
      </c>
      <c r="K19" s="57">
        <v>3500</v>
      </c>
      <c r="L19" s="57">
        <v>3500</v>
      </c>
      <c r="M19" s="57" t="s">
        <v>2760</v>
      </c>
      <c r="N19" s="57" t="s">
        <v>2762</v>
      </c>
      <c r="O19" s="57" t="s">
        <v>2764</v>
      </c>
      <c r="Q19" s="57" t="s">
        <v>2835</v>
      </c>
      <c r="R19" s="57">
        <v>17</v>
      </c>
    </row>
    <row r="20" spans="1:18" x14ac:dyDescent="0.25">
      <c r="A20" s="57">
        <v>3500</v>
      </c>
      <c r="B20" s="57" t="s">
        <v>17</v>
      </c>
      <c r="C20" s="57">
        <v>3500</v>
      </c>
      <c r="D20" s="57">
        <v>0</v>
      </c>
      <c r="E20" s="57">
        <v>0</v>
      </c>
      <c r="F20" s="57" t="s">
        <v>98</v>
      </c>
      <c r="G20" s="57" t="s">
        <v>670</v>
      </c>
      <c r="H20" s="57" t="s">
        <v>1248</v>
      </c>
      <c r="I20" s="57" t="s">
        <v>1776</v>
      </c>
      <c r="K20" s="57">
        <v>3500</v>
      </c>
      <c r="L20" s="57">
        <v>3500</v>
      </c>
      <c r="M20" s="57" t="s">
        <v>2760</v>
      </c>
      <c r="N20" s="57" t="s">
        <v>2762</v>
      </c>
      <c r="O20" s="57" t="s">
        <v>2764</v>
      </c>
      <c r="Q20" s="57" t="s">
        <v>2835</v>
      </c>
      <c r="R20" s="57">
        <v>18</v>
      </c>
    </row>
    <row r="21" spans="1:18" x14ac:dyDescent="0.25">
      <c r="A21" s="57">
        <v>0</v>
      </c>
      <c r="B21" s="57" t="s">
        <v>17</v>
      </c>
      <c r="C21" s="57">
        <v>0</v>
      </c>
      <c r="D21" s="57">
        <v>14200</v>
      </c>
      <c r="E21" s="57">
        <v>14200</v>
      </c>
      <c r="F21" s="57" t="s">
        <v>107</v>
      </c>
      <c r="G21" s="57" t="s">
        <v>680</v>
      </c>
      <c r="H21" s="57" t="s">
        <v>1257</v>
      </c>
      <c r="I21" s="57" t="s">
        <v>1784</v>
      </c>
      <c r="J21" s="57" t="s">
        <v>2341</v>
      </c>
      <c r="K21" s="57">
        <v>14200</v>
      </c>
      <c r="L21" s="57">
        <v>14200</v>
      </c>
      <c r="M21" s="57" t="s">
        <v>2760</v>
      </c>
      <c r="N21" s="57" t="s">
        <v>2762</v>
      </c>
      <c r="O21" s="57" t="s">
        <v>2764</v>
      </c>
      <c r="Q21" s="57" t="s">
        <v>2835</v>
      </c>
      <c r="R21" s="57">
        <v>19</v>
      </c>
    </row>
    <row r="22" spans="1:18" x14ac:dyDescent="0.25">
      <c r="A22" s="57">
        <v>3700</v>
      </c>
      <c r="B22" s="57" t="s">
        <v>17</v>
      </c>
      <c r="C22" s="57">
        <v>3700</v>
      </c>
      <c r="D22" s="57">
        <v>0</v>
      </c>
      <c r="E22" s="57">
        <v>0</v>
      </c>
      <c r="F22" s="57" t="s">
        <v>108</v>
      </c>
      <c r="G22" s="57" t="s">
        <v>681</v>
      </c>
      <c r="H22" s="57" t="s">
        <v>1258</v>
      </c>
      <c r="I22" s="57" t="s">
        <v>1785</v>
      </c>
      <c r="K22" s="57">
        <v>3700</v>
      </c>
      <c r="L22" s="57">
        <v>3700</v>
      </c>
      <c r="M22" s="57" t="s">
        <v>2760</v>
      </c>
      <c r="N22" s="57" t="s">
        <v>2762</v>
      </c>
      <c r="O22" s="57" t="s">
        <v>2764</v>
      </c>
      <c r="Q22" s="57" t="s">
        <v>2835</v>
      </c>
      <c r="R22" s="57">
        <v>20</v>
      </c>
    </row>
    <row r="23" spans="1:18" x14ac:dyDescent="0.25">
      <c r="A23" s="57">
        <v>0</v>
      </c>
      <c r="B23" s="57" t="s">
        <v>17</v>
      </c>
      <c r="C23" s="57">
        <v>0</v>
      </c>
      <c r="D23" s="57">
        <v>5000</v>
      </c>
      <c r="E23" s="57">
        <v>5000</v>
      </c>
      <c r="F23" s="57" t="s">
        <v>115</v>
      </c>
      <c r="G23" s="57" t="s">
        <v>688</v>
      </c>
      <c r="H23" s="57" t="s">
        <v>1265</v>
      </c>
      <c r="I23" s="57" t="s">
        <v>1792</v>
      </c>
      <c r="J23" s="57" t="s">
        <v>2348</v>
      </c>
      <c r="K23" s="57">
        <v>5000</v>
      </c>
      <c r="L23" s="57">
        <v>5000</v>
      </c>
      <c r="M23" s="57" t="s">
        <v>2760</v>
      </c>
      <c r="N23" s="57" t="s">
        <v>2762</v>
      </c>
      <c r="O23" s="57" t="s">
        <v>2764</v>
      </c>
      <c r="Q23" s="57" t="s">
        <v>2835</v>
      </c>
      <c r="R23" s="57">
        <v>21</v>
      </c>
    </row>
    <row r="24" spans="1:18" x14ac:dyDescent="0.25">
      <c r="A24" s="57">
        <v>1100</v>
      </c>
      <c r="B24" s="57" t="s">
        <v>17</v>
      </c>
      <c r="C24" s="57">
        <v>1100</v>
      </c>
      <c r="D24" s="57">
        <v>0</v>
      </c>
      <c r="E24" s="57">
        <v>0</v>
      </c>
      <c r="F24" s="57" t="s">
        <v>116</v>
      </c>
      <c r="G24" s="57" t="s">
        <v>689</v>
      </c>
      <c r="H24" s="57" t="s">
        <v>1266</v>
      </c>
      <c r="I24" s="57" t="s">
        <v>1793</v>
      </c>
      <c r="K24" s="57">
        <v>1100</v>
      </c>
      <c r="L24" s="57">
        <v>1100</v>
      </c>
      <c r="M24" s="57" t="s">
        <v>2760</v>
      </c>
      <c r="N24" s="57" t="s">
        <v>2762</v>
      </c>
      <c r="O24" s="57" t="s">
        <v>2764</v>
      </c>
      <c r="Q24" s="57" t="s">
        <v>2835</v>
      </c>
      <c r="R24" s="57">
        <v>22</v>
      </c>
    </row>
    <row r="25" spans="1:18" x14ac:dyDescent="0.25">
      <c r="A25" s="57">
        <v>16400</v>
      </c>
      <c r="B25" s="57" t="s">
        <v>17</v>
      </c>
      <c r="C25" s="57">
        <v>16400</v>
      </c>
      <c r="D25" s="57">
        <v>0</v>
      </c>
      <c r="E25" s="57">
        <v>0</v>
      </c>
      <c r="F25" s="57" t="s">
        <v>117</v>
      </c>
      <c r="G25" s="57" t="s">
        <v>690</v>
      </c>
      <c r="H25" s="57" t="s">
        <v>1267</v>
      </c>
      <c r="I25" s="57" t="s">
        <v>1794</v>
      </c>
      <c r="K25" s="57">
        <v>16400</v>
      </c>
      <c r="L25" s="57">
        <v>16400</v>
      </c>
      <c r="M25" s="57" t="s">
        <v>2760</v>
      </c>
      <c r="N25" s="57" t="s">
        <v>2762</v>
      </c>
      <c r="O25" s="57" t="s">
        <v>2764</v>
      </c>
      <c r="Q25" s="57" t="s">
        <v>2835</v>
      </c>
      <c r="R25" s="57">
        <v>23</v>
      </c>
    </row>
    <row r="26" spans="1:18" x14ac:dyDescent="0.25">
      <c r="A26" s="57">
        <v>14200</v>
      </c>
      <c r="B26" s="57" t="s">
        <v>17</v>
      </c>
      <c r="C26" s="57">
        <v>14200</v>
      </c>
      <c r="D26" s="57">
        <v>0</v>
      </c>
      <c r="E26" s="57">
        <v>0</v>
      </c>
      <c r="F26" s="57" t="s">
        <v>121</v>
      </c>
      <c r="G26" s="57" t="s">
        <v>694</v>
      </c>
      <c r="H26" s="57" t="s">
        <v>1271</v>
      </c>
      <c r="I26" s="57" t="s">
        <v>1798</v>
      </c>
      <c r="K26" s="57">
        <v>14200</v>
      </c>
      <c r="L26" s="57">
        <v>14200</v>
      </c>
      <c r="M26" s="57" t="s">
        <v>2760</v>
      </c>
      <c r="N26" s="57" t="s">
        <v>2762</v>
      </c>
      <c r="O26" s="57" t="s">
        <v>2764</v>
      </c>
      <c r="Q26" s="57" t="s">
        <v>2835</v>
      </c>
      <c r="R26" s="57">
        <v>24</v>
      </c>
    </row>
    <row r="27" spans="1:18" ht="15.75" customHeight="1" x14ac:dyDescent="0.25">
      <c r="A27" s="57">
        <v>0</v>
      </c>
      <c r="B27" s="57" t="s">
        <v>17</v>
      </c>
      <c r="C27" s="57">
        <v>0</v>
      </c>
      <c r="D27" s="57">
        <v>2000</v>
      </c>
      <c r="E27" s="57">
        <v>2000</v>
      </c>
      <c r="F27" s="57" t="s">
        <v>132</v>
      </c>
      <c r="G27" s="57" t="s">
        <v>705</v>
      </c>
      <c r="H27" s="57" t="s">
        <v>1281</v>
      </c>
      <c r="I27" s="57" t="s">
        <v>1809</v>
      </c>
      <c r="J27" s="57" t="s">
        <v>2361</v>
      </c>
      <c r="K27" s="57">
        <v>2000</v>
      </c>
      <c r="L27" s="57">
        <v>2000</v>
      </c>
      <c r="M27" s="57" t="s">
        <v>2760</v>
      </c>
      <c r="N27" s="57" t="s">
        <v>2762</v>
      </c>
      <c r="O27" s="57" t="s">
        <v>2764</v>
      </c>
      <c r="Q27" s="57" t="s">
        <v>2835</v>
      </c>
      <c r="R27" s="57">
        <v>25</v>
      </c>
    </row>
    <row r="28" spans="1:18" x14ac:dyDescent="0.25">
      <c r="A28" s="57">
        <v>1500</v>
      </c>
      <c r="B28" s="57" t="s">
        <v>17</v>
      </c>
      <c r="C28" s="57">
        <v>1500</v>
      </c>
      <c r="D28" s="57">
        <v>0</v>
      </c>
      <c r="E28" s="57">
        <v>0</v>
      </c>
      <c r="F28" s="57" t="s">
        <v>154</v>
      </c>
      <c r="G28" s="57" t="s">
        <v>728</v>
      </c>
      <c r="H28" s="57" t="s">
        <v>1303</v>
      </c>
      <c r="I28" s="57" t="s">
        <v>1830</v>
      </c>
      <c r="K28" s="57">
        <v>1500</v>
      </c>
      <c r="L28" s="57">
        <v>1500</v>
      </c>
      <c r="M28" s="57" t="s">
        <v>2760</v>
      </c>
      <c r="N28" s="57" t="s">
        <v>2762</v>
      </c>
      <c r="O28" s="57" t="s">
        <v>2764</v>
      </c>
      <c r="Q28" s="57" t="s">
        <v>2835</v>
      </c>
      <c r="R28" s="57">
        <v>26</v>
      </c>
    </row>
    <row r="29" spans="1:18" x14ac:dyDescent="0.25">
      <c r="A29" s="57">
        <v>8000</v>
      </c>
      <c r="B29" s="57" t="s">
        <v>17</v>
      </c>
      <c r="C29" s="57">
        <v>8000</v>
      </c>
      <c r="D29" s="57">
        <v>0</v>
      </c>
      <c r="E29" s="57">
        <v>0</v>
      </c>
      <c r="F29" s="57" t="s">
        <v>159</v>
      </c>
      <c r="G29" s="57" t="s">
        <v>733</v>
      </c>
      <c r="H29" s="57" t="s">
        <v>1308</v>
      </c>
      <c r="I29" s="57" t="s">
        <v>1835</v>
      </c>
      <c r="K29" s="57">
        <v>8000</v>
      </c>
      <c r="L29" s="57">
        <v>8000</v>
      </c>
      <c r="M29" s="57" t="s">
        <v>2760</v>
      </c>
      <c r="N29" s="57" t="s">
        <v>2762</v>
      </c>
      <c r="O29" s="57" t="s">
        <v>2764</v>
      </c>
      <c r="Q29" s="57" t="s">
        <v>2835</v>
      </c>
      <c r="R29" s="57">
        <v>27</v>
      </c>
    </row>
    <row r="30" spans="1:18" x14ac:dyDescent="0.25">
      <c r="A30" s="57">
        <v>0</v>
      </c>
      <c r="B30" s="57" t="s">
        <v>17</v>
      </c>
      <c r="C30" s="57">
        <v>0</v>
      </c>
      <c r="D30" s="57">
        <v>40000</v>
      </c>
      <c r="E30" s="57">
        <v>40000</v>
      </c>
      <c r="F30" s="57" t="s">
        <v>161</v>
      </c>
      <c r="G30" s="57" t="s">
        <v>735</v>
      </c>
      <c r="H30" s="57" t="s">
        <v>1310</v>
      </c>
      <c r="I30" s="57" t="s">
        <v>1837</v>
      </c>
      <c r="J30" s="57" t="s">
        <v>2388</v>
      </c>
      <c r="K30" s="57">
        <v>40000</v>
      </c>
      <c r="L30" s="57">
        <v>40000</v>
      </c>
      <c r="M30" s="57" t="s">
        <v>2760</v>
      </c>
      <c r="N30" s="57" t="s">
        <v>2762</v>
      </c>
      <c r="O30" s="57" t="s">
        <v>2764</v>
      </c>
      <c r="P30" s="57" t="s">
        <v>2771</v>
      </c>
      <c r="Q30" s="57" t="s">
        <v>2835</v>
      </c>
      <c r="R30" s="57">
        <v>28</v>
      </c>
    </row>
    <row r="31" spans="1:18" x14ac:dyDescent="0.25">
      <c r="A31" s="57">
        <v>0</v>
      </c>
      <c r="B31" s="57" t="s">
        <v>17</v>
      </c>
      <c r="C31" s="57">
        <v>0</v>
      </c>
      <c r="D31" s="57">
        <v>43500</v>
      </c>
      <c r="E31" s="57">
        <v>43500</v>
      </c>
      <c r="F31" s="57" t="s">
        <v>162</v>
      </c>
      <c r="G31" s="57" t="s">
        <v>736</v>
      </c>
      <c r="H31" s="57" t="s">
        <v>1285</v>
      </c>
      <c r="I31" s="57" t="s">
        <v>1838</v>
      </c>
      <c r="J31" s="57" t="s">
        <v>2389</v>
      </c>
      <c r="K31" s="57">
        <v>43500</v>
      </c>
      <c r="L31" s="57">
        <v>43500</v>
      </c>
      <c r="M31" s="57" t="s">
        <v>2760</v>
      </c>
      <c r="N31" s="57" t="s">
        <v>2762</v>
      </c>
      <c r="O31" s="57" t="s">
        <v>2764</v>
      </c>
      <c r="Q31" s="57" t="s">
        <v>2835</v>
      </c>
      <c r="R31" s="57">
        <v>29</v>
      </c>
    </row>
    <row r="32" spans="1:18" x14ac:dyDescent="0.25">
      <c r="A32" s="57">
        <v>0</v>
      </c>
      <c r="B32" s="57" t="s">
        <v>17</v>
      </c>
      <c r="C32" s="57">
        <v>0</v>
      </c>
      <c r="D32" s="57">
        <v>1500</v>
      </c>
      <c r="E32" s="57">
        <v>1500</v>
      </c>
      <c r="F32" s="57" t="s">
        <v>166</v>
      </c>
      <c r="G32" s="57" t="s">
        <v>740</v>
      </c>
      <c r="H32" s="57" t="s">
        <v>1314</v>
      </c>
      <c r="I32" s="57" t="s">
        <v>1842</v>
      </c>
      <c r="J32" s="57" t="s">
        <v>2393</v>
      </c>
      <c r="K32" s="57">
        <v>1500</v>
      </c>
      <c r="L32" s="57">
        <v>1500</v>
      </c>
      <c r="M32" s="57" t="s">
        <v>2760</v>
      </c>
      <c r="N32" s="57" t="s">
        <v>2762</v>
      </c>
      <c r="O32" s="57" t="s">
        <v>2764</v>
      </c>
      <c r="Q32" s="57" t="s">
        <v>2835</v>
      </c>
      <c r="R32" s="57">
        <v>30</v>
      </c>
    </row>
    <row r="33" spans="1:18" x14ac:dyDescent="0.25">
      <c r="A33" s="57">
        <v>0</v>
      </c>
      <c r="B33" s="57" t="s">
        <v>17</v>
      </c>
      <c r="C33" s="57">
        <v>0</v>
      </c>
      <c r="D33" s="57">
        <v>11000</v>
      </c>
      <c r="E33" s="57">
        <v>11000</v>
      </c>
      <c r="F33" s="57" t="s">
        <v>168</v>
      </c>
      <c r="G33" s="57" t="s">
        <v>742</v>
      </c>
      <c r="H33" s="57" t="s">
        <v>1316</v>
      </c>
      <c r="I33" s="57" t="s">
        <v>1844</v>
      </c>
      <c r="J33" s="57" t="s">
        <v>2395</v>
      </c>
      <c r="K33" s="57">
        <v>11000</v>
      </c>
      <c r="L33" s="57">
        <v>11000</v>
      </c>
      <c r="M33" s="57" t="s">
        <v>2760</v>
      </c>
      <c r="N33" s="57" t="s">
        <v>2762</v>
      </c>
      <c r="O33" s="57" t="s">
        <v>2764</v>
      </c>
      <c r="Q33" s="57" t="s">
        <v>2835</v>
      </c>
      <c r="R33" s="57">
        <v>31</v>
      </c>
    </row>
    <row r="34" spans="1:18" x14ac:dyDescent="0.25">
      <c r="A34" s="57">
        <v>0</v>
      </c>
      <c r="B34" s="57" t="s">
        <v>17</v>
      </c>
      <c r="C34" s="57">
        <v>0</v>
      </c>
      <c r="D34" s="57">
        <v>1000</v>
      </c>
      <c r="E34" s="57">
        <v>1000</v>
      </c>
      <c r="F34" s="57" t="s">
        <v>170</v>
      </c>
      <c r="G34" s="57" t="s">
        <v>744</v>
      </c>
      <c r="H34" s="57" t="s">
        <v>1317</v>
      </c>
      <c r="I34" s="57" t="s">
        <v>1846</v>
      </c>
      <c r="J34" s="57" t="s">
        <v>2397</v>
      </c>
      <c r="K34" s="57">
        <v>1000</v>
      </c>
      <c r="L34" s="57">
        <v>1000</v>
      </c>
      <c r="M34" s="57" t="s">
        <v>2760</v>
      </c>
      <c r="N34" s="57" t="s">
        <v>2762</v>
      </c>
      <c r="O34" s="57" t="s">
        <v>2764</v>
      </c>
      <c r="Q34" s="57" t="s">
        <v>2835</v>
      </c>
      <c r="R34" s="57">
        <v>32</v>
      </c>
    </row>
    <row r="35" spans="1:18" x14ac:dyDescent="0.25">
      <c r="A35" s="57">
        <v>0</v>
      </c>
      <c r="B35" s="57" t="s">
        <v>17</v>
      </c>
      <c r="C35" s="57">
        <v>0</v>
      </c>
      <c r="D35" s="57">
        <v>15000</v>
      </c>
      <c r="E35" s="57">
        <v>15000</v>
      </c>
      <c r="F35" s="57" t="s">
        <v>176</v>
      </c>
      <c r="G35" s="57" t="s">
        <v>750</v>
      </c>
      <c r="H35" s="57" t="s">
        <v>1322</v>
      </c>
      <c r="I35" s="57" t="s">
        <v>1852</v>
      </c>
      <c r="J35" s="57" t="s">
        <v>2402</v>
      </c>
      <c r="K35" s="57">
        <v>15000</v>
      </c>
      <c r="L35" s="57">
        <v>15000</v>
      </c>
      <c r="M35" s="57" t="s">
        <v>2760</v>
      </c>
      <c r="N35" s="57" t="s">
        <v>2762</v>
      </c>
      <c r="O35" s="57" t="s">
        <v>2764</v>
      </c>
      <c r="Q35" s="57" t="s">
        <v>2835</v>
      </c>
      <c r="R35" s="57">
        <v>33</v>
      </c>
    </row>
    <row r="36" spans="1:18" x14ac:dyDescent="0.25">
      <c r="A36" s="57">
        <v>2700</v>
      </c>
      <c r="B36" s="57" t="s">
        <v>17</v>
      </c>
      <c r="C36" s="57">
        <v>2700</v>
      </c>
      <c r="D36" s="57">
        <v>0</v>
      </c>
      <c r="E36" s="57">
        <v>0</v>
      </c>
      <c r="F36" s="57" t="s">
        <v>178</v>
      </c>
      <c r="G36" s="57" t="s">
        <v>752</v>
      </c>
      <c r="H36" s="57" t="s">
        <v>1324</v>
      </c>
      <c r="I36" s="57" t="s">
        <v>1854</v>
      </c>
      <c r="K36" s="57">
        <v>2700</v>
      </c>
      <c r="L36" s="57">
        <v>2700</v>
      </c>
      <c r="M36" s="57" t="s">
        <v>2760</v>
      </c>
      <c r="N36" s="57" t="s">
        <v>2762</v>
      </c>
      <c r="O36" s="57" t="s">
        <v>2764</v>
      </c>
      <c r="Q36" s="57" t="s">
        <v>2835</v>
      </c>
      <c r="R36" s="57">
        <v>34</v>
      </c>
    </row>
    <row r="37" spans="1:18" x14ac:dyDescent="0.25">
      <c r="A37" s="57">
        <v>0</v>
      </c>
      <c r="B37" s="57" t="s">
        <v>17</v>
      </c>
      <c r="C37" s="57">
        <v>0</v>
      </c>
      <c r="D37" s="57">
        <v>4800</v>
      </c>
      <c r="E37" s="57">
        <v>4800</v>
      </c>
      <c r="F37" s="57" t="s">
        <v>186</v>
      </c>
      <c r="G37" s="57" t="s">
        <v>760</v>
      </c>
      <c r="H37" s="57" t="s">
        <v>1332</v>
      </c>
      <c r="I37" s="57" t="s">
        <v>1862</v>
      </c>
      <c r="J37" s="57" t="s">
        <v>2411</v>
      </c>
      <c r="K37" s="57">
        <v>4800</v>
      </c>
      <c r="L37" s="57">
        <v>4800</v>
      </c>
      <c r="M37" s="57" t="s">
        <v>2760</v>
      </c>
      <c r="N37" s="57" t="s">
        <v>2762</v>
      </c>
      <c r="O37" s="57" t="s">
        <v>2764</v>
      </c>
      <c r="Q37" s="57" t="s">
        <v>2835</v>
      </c>
      <c r="R37" s="57">
        <v>35</v>
      </c>
    </row>
    <row r="38" spans="1:18" x14ac:dyDescent="0.25">
      <c r="A38" s="57">
        <v>0</v>
      </c>
      <c r="B38" s="57" t="s">
        <v>17</v>
      </c>
      <c r="C38" s="57">
        <v>0</v>
      </c>
      <c r="D38" s="57">
        <v>11700</v>
      </c>
      <c r="E38" s="57">
        <v>11700</v>
      </c>
      <c r="F38" s="57" t="s">
        <v>203</v>
      </c>
      <c r="G38" s="57" t="s">
        <v>777</v>
      </c>
      <c r="H38" s="57" t="s">
        <v>1318</v>
      </c>
      <c r="I38" s="57" t="s">
        <v>1878</v>
      </c>
      <c r="J38" s="57" t="s">
        <v>2424</v>
      </c>
      <c r="K38" s="57">
        <v>11700</v>
      </c>
      <c r="L38" s="57">
        <v>11700</v>
      </c>
      <c r="M38" s="57" t="s">
        <v>2760</v>
      </c>
      <c r="N38" s="57" t="s">
        <v>2762</v>
      </c>
      <c r="O38" s="57" t="s">
        <v>2764</v>
      </c>
      <c r="Q38" s="57" t="s">
        <v>2835</v>
      </c>
      <c r="R38" s="57">
        <v>36</v>
      </c>
    </row>
    <row r="39" spans="1:18" x14ac:dyDescent="0.25">
      <c r="A39" s="57">
        <v>300</v>
      </c>
      <c r="B39" s="57" t="s">
        <v>17</v>
      </c>
      <c r="C39" s="57">
        <v>300</v>
      </c>
      <c r="D39" s="57">
        <v>0</v>
      </c>
      <c r="E39" s="57">
        <v>0</v>
      </c>
      <c r="F39" s="57" t="s">
        <v>205</v>
      </c>
      <c r="G39" s="57" t="s">
        <v>779</v>
      </c>
      <c r="H39" s="57" t="s">
        <v>1348</v>
      </c>
      <c r="I39" s="57" t="s">
        <v>1880</v>
      </c>
      <c r="K39" s="57">
        <v>300</v>
      </c>
      <c r="L39" s="57">
        <v>300</v>
      </c>
      <c r="M39" s="57" t="s">
        <v>2760</v>
      </c>
      <c r="N39" s="57" t="s">
        <v>2762</v>
      </c>
      <c r="O39" s="57" t="s">
        <v>2764</v>
      </c>
      <c r="Q39" s="57" t="s">
        <v>2835</v>
      </c>
      <c r="R39" s="57">
        <v>37</v>
      </c>
    </row>
    <row r="40" spans="1:18" x14ac:dyDescent="0.25">
      <c r="A40" s="57">
        <v>600</v>
      </c>
      <c r="B40" s="57" t="s">
        <v>17</v>
      </c>
      <c r="C40" s="57">
        <v>600</v>
      </c>
      <c r="D40" s="57">
        <v>0</v>
      </c>
      <c r="E40" s="57">
        <v>0</v>
      </c>
      <c r="F40" s="57" t="s">
        <v>207</v>
      </c>
      <c r="G40" s="57" t="s">
        <v>781</v>
      </c>
      <c r="H40" s="57" t="s">
        <v>1350</v>
      </c>
      <c r="I40" s="57" t="s">
        <v>1882</v>
      </c>
      <c r="K40" s="57">
        <v>600</v>
      </c>
      <c r="L40" s="57">
        <v>600</v>
      </c>
      <c r="M40" s="57" t="s">
        <v>2760</v>
      </c>
      <c r="N40" s="57" t="s">
        <v>2762</v>
      </c>
      <c r="O40" s="57" t="s">
        <v>2764</v>
      </c>
      <c r="Q40" s="57" t="s">
        <v>2835</v>
      </c>
      <c r="R40" s="57">
        <v>38</v>
      </c>
    </row>
    <row r="41" spans="1:18" x14ac:dyDescent="0.25">
      <c r="A41" s="57">
        <v>0</v>
      </c>
      <c r="B41" s="57" t="s">
        <v>17</v>
      </c>
      <c r="C41" s="57">
        <v>0</v>
      </c>
      <c r="D41" s="57">
        <v>2000</v>
      </c>
      <c r="E41" s="57">
        <v>2000</v>
      </c>
      <c r="F41" s="57" t="s">
        <v>209</v>
      </c>
      <c r="G41" s="57" t="s">
        <v>783</v>
      </c>
      <c r="H41" s="57" t="s">
        <v>1352</v>
      </c>
      <c r="I41" s="57" t="s">
        <v>1884</v>
      </c>
      <c r="J41" s="57" t="s">
        <v>2428</v>
      </c>
      <c r="K41" s="57">
        <v>2000</v>
      </c>
      <c r="L41" s="57">
        <v>2000</v>
      </c>
      <c r="M41" s="57" t="s">
        <v>2760</v>
      </c>
      <c r="N41" s="57" t="s">
        <v>2762</v>
      </c>
      <c r="O41" s="57" t="s">
        <v>2764</v>
      </c>
      <c r="Q41" s="57" t="s">
        <v>2835</v>
      </c>
      <c r="R41" s="57">
        <v>39</v>
      </c>
    </row>
    <row r="42" spans="1:18" x14ac:dyDescent="0.25">
      <c r="A42" s="57">
        <v>0</v>
      </c>
      <c r="B42" s="57" t="s">
        <v>17</v>
      </c>
      <c r="C42" s="57">
        <v>0</v>
      </c>
      <c r="D42" s="57">
        <v>400</v>
      </c>
      <c r="E42" s="57">
        <v>400</v>
      </c>
      <c r="F42" s="57" t="s">
        <v>213</v>
      </c>
      <c r="G42" s="57" t="s">
        <v>787</v>
      </c>
      <c r="H42" s="57" t="s">
        <v>1356</v>
      </c>
      <c r="I42" s="57" t="s">
        <v>1888</v>
      </c>
      <c r="J42" s="57" t="s">
        <v>2432</v>
      </c>
      <c r="K42" s="57">
        <v>400</v>
      </c>
      <c r="L42" s="57">
        <v>400</v>
      </c>
      <c r="M42" s="57" t="s">
        <v>2760</v>
      </c>
      <c r="N42" s="57" t="s">
        <v>2762</v>
      </c>
      <c r="O42" s="57" t="s">
        <v>2764</v>
      </c>
      <c r="Q42" s="57" t="s">
        <v>2835</v>
      </c>
      <c r="R42" s="57">
        <v>40</v>
      </c>
    </row>
    <row r="43" spans="1:18" x14ac:dyDescent="0.25">
      <c r="A43" s="57">
        <v>0</v>
      </c>
      <c r="B43" s="57" t="s">
        <v>17</v>
      </c>
      <c r="C43" s="57">
        <v>0</v>
      </c>
      <c r="D43" s="57">
        <v>5400</v>
      </c>
      <c r="E43" s="57">
        <v>5400</v>
      </c>
      <c r="F43" s="57" t="s">
        <v>220</v>
      </c>
      <c r="G43" s="57" t="s">
        <v>794</v>
      </c>
      <c r="H43" s="57" t="s">
        <v>1362</v>
      </c>
      <c r="I43" s="57" t="s">
        <v>1894</v>
      </c>
      <c r="J43" s="57" t="s">
        <v>2439</v>
      </c>
      <c r="K43" s="57">
        <v>5400</v>
      </c>
      <c r="L43" s="57">
        <v>5400</v>
      </c>
      <c r="M43" s="57" t="s">
        <v>2760</v>
      </c>
      <c r="N43" s="57" t="s">
        <v>2762</v>
      </c>
      <c r="O43" s="57" t="s">
        <v>2764</v>
      </c>
      <c r="Q43" s="57" t="s">
        <v>2835</v>
      </c>
      <c r="R43" s="57">
        <v>41</v>
      </c>
    </row>
    <row r="44" spans="1:18" x14ac:dyDescent="0.25">
      <c r="A44" s="57">
        <v>0</v>
      </c>
      <c r="B44" s="57" t="s">
        <v>17</v>
      </c>
      <c r="C44" s="57">
        <v>0</v>
      </c>
      <c r="D44" s="57">
        <v>3000</v>
      </c>
      <c r="E44" s="57">
        <v>3000</v>
      </c>
      <c r="F44" s="57" t="s">
        <v>223</v>
      </c>
      <c r="G44" s="57" t="s">
        <v>797</v>
      </c>
      <c r="H44" s="57" t="s">
        <v>1365</v>
      </c>
      <c r="I44" s="57" t="s">
        <v>1897</v>
      </c>
      <c r="J44" s="57" t="s">
        <v>2441</v>
      </c>
      <c r="K44" s="57">
        <v>3000</v>
      </c>
      <c r="L44" s="57">
        <v>3000</v>
      </c>
      <c r="M44" s="57" t="s">
        <v>2760</v>
      </c>
      <c r="N44" s="57" t="s">
        <v>2762</v>
      </c>
      <c r="O44" s="57" t="s">
        <v>2764</v>
      </c>
      <c r="Q44" s="57" t="s">
        <v>2835</v>
      </c>
      <c r="R44" s="57">
        <v>42</v>
      </c>
    </row>
    <row r="45" spans="1:18" x14ac:dyDescent="0.25">
      <c r="A45" s="57">
        <v>3100</v>
      </c>
      <c r="B45" s="57" t="s">
        <v>17</v>
      </c>
      <c r="C45" s="57">
        <v>3100</v>
      </c>
      <c r="D45" s="57">
        <v>0</v>
      </c>
      <c r="E45" s="57">
        <v>0</v>
      </c>
      <c r="F45" s="57" t="s">
        <v>224</v>
      </c>
      <c r="G45" s="57" t="s">
        <v>798</v>
      </c>
      <c r="H45" s="57" t="s">
        <v>1366</v>
      </c>
      <c r="I45" s="57" t="s">
        <v>1898</v>
      </c>
      <c r="K45" s="57">
        <v>3100</v>
      </c>
      <c r="L45" s="57">
        <v>3100</v>
      </c>
      <c r="M45" s="57" t="s">
        <v>2760</v>
      </c>
      <c r="N45" s="57" t="s">
        <v>2762</v>
      </c>
      <c r="O45" s="57" t="s">
        <v>2764</v>
      </c>
      <c r="Q45" s="57" t="s">
        <v>2835</v>
      </c>
      <c r="R45" s="57">
        <v>43</v>
      </c>
    </row>
    <row r="46" spans="1:18" x14ac:dyDescent="0.25">
      <c r="A46" s="57">
        <v>0</v>
      </c>
      <c r="B46" s="57" t="s">
        <v>17</v>
      </c>
      <c r="C46" s="57">
        <v>0</v>
      </c>
      <c r="D46" s="57">
        <v>5000</v>
      </c>
      <c r="E46" s="57">
        <v>5000</v>
      </c>
      <c r="F46" s="57" t="s">
        <v>228</v>
      </c>
      <c r="G46" s="57" t="s">
        <v>802</v>
      </c>
      <c r="H46" s="57" t="s">
        <v>1369</v>
      </c>
      <c r="I46" s="57" t="s">
        <v>1902</v>
      </c>
      <c r="J46" s="57" t="s">
        <v>2445</v>
      </c>
      <c r="K46" s="57">
        <v>5000</v>
      </c>
      <c r="L46" s="57">
        <v>5000</v>
      </c>
      <c r="M46" s="57" t="s">
        <v>2760</v>
      </c>
      <c r="N46" s="57" t="s">
        <v>2762</v>
      </c>
      <c r="O46" s="57" t="s">
        <v>2764</v>
      </c>
      <c r="Q46" s="57" t="s">
        <v>2835</v>
      </c>
      <c r="R46" s="57">
        <v>44</v>
      </c>
    </row>
    <row r="47" spans="1:18" x14ac:dyDescent="0.25">
      <c r="A47" s="57">
        <v>0</v>
      </c>
      <c r="B47" s="57" t="s">
        <v>17</v>
      </c>
      <c r="C47" s="57">
        <v>0</v>
      </c>
      <c r="D47" s="57">
        <v>200</v>
      </c>
      <c r="E47" s="57">
        <v>200</v>
      </c>
      <c r="F47" s="57" t="s">
        <v>235</v>
      </c>
      <c r="G47" s="57" t="s">
        <v>809</v>
      </c>
      <c r="H47" s="57" t="s">
        <v>1375</v>
      </c>
      <c r="I47" s="57" t="s">
        <v>1909</v>
      </c>
      <c r="J47" s="57" t="s">
        <v>2452</v>
      </c>
      <c r="K47" s="57">
        <v>200</v>
      </c>
      <c r="L47" s="57">
        <v>200</v>
      </c>
      <c r="M47" s="57" t="s">
        <v>2760</v>
      </c>
      <c r="N47" s="57" t="s">
        <v>2762</v>
      </c>
      <c r="O47" s="57" t="s">
        <v>2764</v>
      </c>
      <c r="Q47" s="57" t="s">
        <v>2835</v>
      </c>
      <c r="R47" s="57">
        <v>45</v>
      </c>
    </row>
    <row r="48" spans="1:18" x14ac:dyDescent="0.25">
      <c r="A48" s="57">
        <v>89600</v>
      </c>
      <c r="B48" s="57" t="s">
        <v>17</v>
      </c>
      <c r="C48" s="57">
        <v>89600</v>
      </c>
      <c r="D48" s="57">
        <v>0</v>
      </c>
      <c r="E48" s="57">
        <v>0</v>
      </c>
      <c r="F48" s="57" t="s">
        <v>245</v>
      </c>
      <c r="G48" s="57" t="s">
        <v>819</v>
      </c>
      <c r="H48" s="57" t="s">
        <v>1385</v>
      </c>
      <c r="I48" s="57" t="s">
        <v>1919</v>
      </c>
      <c r="K48" s="57">
        <v>89600</v>
      </c>
      <c r="L48" s="57">
        <v>89600</v>
      </c>
      <c r="M48" s="57" t="s">
        <v>2760</v>
      </c>
      <c r="N48" s="57" t="s">
        <v>2762</v>
      </c>
      <c r="O48" s="57" t="s">
        <v>2764</v>
      </c>
      <c r="Q48" s="57" t="s">
        <v>2835</v>
      </c>
      <c r="R48" s="57">
        <v>46</v>
      </c>
    </row>
    <row r="49" spans="1:18" x14ac:dyDescent="0.25">
      <c r="A49" s="57">
        <v>600</v>
      </c>
      <c r="B49" s="57" t="s">
        <v>17</v>
      </c>
      <c r="C49" s="57">
        <v>600</v>
      </c>
      <c r="D49" s="57">
        <v>0</v>
      </c>
      <c r="E49" s="57">
        <v>0</v>
      </c>
      <c r="F49" s="57" t="s">
        <v>246</v>
      </c>
      <c r="G49" s="57" t="s">
        <v>820</v>
      </c>
      <c r="H49" s="57" t="s">
        <v>1386</v>
      </c>
      <c r="I49" s="57" t="s">
        <v>1920</v>
      </c>
      <c r="K49" s="57">
        <v>600</v>
      </c>
      <c r="L49" s="57">
        <v>600</v>
      </c>
      <c r="M49" s="57" t="s">
        <v>2760</v>
      </c>
      <c r="N49" s="57" t="s">
        <v>2762</v>
      </c>
      <c r="O49" s="57" t="s">
        <v>2764</v>
      </c>
      <c r="Q49" s="57" t="s">
        <v>2835</v>
      </c>
      <c r="R49" s="57">
        <v>47</v>
      </c>
    </row>
    <row r="50" spans="1:18" x14ac:dyDescent="0.25">
      <c r="A50" s="57">
        <v>0</v>
      </c>
      <c r="B50" s="57" t="s">
        <v>17</v>
      </c>
      <c r="C50" s="57">
        <v>0</v>
      </c>
      <c r="D50" s="57">
        <v>2000</v>
      </c>
      <c r="E50" s="57">
        <v>2000</v>
      </c>
      <c r="F50" s="57" t="s">
        <v>254</v>
      </c>
      <c r="G50" s="57" t="s">
        <v>828</v>
      </c>
      <c r="H50" s="57" t="s">
        <v>1394</v>
      </c>
      <c r="I50" s="57" t="s">
        <v>1928</v>
      </c>
      <c r="J50" s="57" t="s">
        <v>2467</v>
      </c>
      <c r="K50" s="57">
        <v>2000</v>
      </c>
      <c r="L50" s="57">
        <v>2000</v>
      </c>
      <c r="M50" s="57" t="s">
        <v>2760</v>
      </c>
      <c r="N50" s="57" t="s">
        <v>2762</v>
      </c>
      <c r="O50" s="57" t="s">
        <v>2764</v>
      </c>
      <c r="Q50" s="57" t="s">
        <v>2835</v>
      </c>
      <c r="R50" s="57">
        <v>48</v>
      </c>
    </row>
    <row r="51" spans="1:18" x14ac:dyDescent="0.25">
      <c r="A51" s="57">
        <v>3100</v>
      </c>
      <c r="B51" s="57" t="s">
        <v>17</v>
      </c>
      <c r="C51" s="57">
        <v>3100</v>
      </c>
      <c r="D51" s="57">
        <v>0</v>
      </c>
      <c r="E51" s="57">
        <v>0</v>
      </c>
      <c r="F51" s="57" t="s">
        <v>269</v>
      </c>
      <c r="G51" s="57" t="s">
        <v>843</v>
      </c>
      <c r="H51" s="57" t="s">
        <v>1409</v>
      </c>
      <c r="I51" s="57" t="s">
        <v>1943</v>
      </c>
      <c r="K51" s="57">
        <v>3100</v>
      </c>
      <c r="L51" s="57">
        <v>3100</v>
      </c>
      <c r="M51" s="57" t="s">
        <v>2760</v>
      </c>
      <c r="N51" s="57" t="s">
        <v>2762</v>
      </c>
      <c r="O51" s="57" t="s">
        <v>2764</v>
      </c>
      <c r="Q51" s="57" t="s">
        <v>2835</v>
      </c>
      <c r="R51" s="57">
        <v>49</v>
      </c>
    </row>
    <row r="52" spans="1:18" x14ac:dyDescent="0.25">
      <c r="A52" s="57">
        <v>4100</v>
      </c>
      <c r="B52" s="57" t="s">
        <v>17</v>
      </c>
      <c r="C52" s="57">
        <v>4100</v>
      </c>
      <c r="D52" s="57">
        <v>0</v>
      </c>
      <c r="E52" s="57">
        <v>0</v>
      </c>
      <c r="F52" s="57" t="s">
        <v>271</v>
      </c>
      <c r="G52" s="57" t="s">
        <v>845</v>
      </c>
      <c r="H52" s="57" t="s">
        <v>1411</v>
      </c>
      <c r="I52" s="57" t="s">
        <v>1945</v>
      </c>
      <c r="J52" s="57" t="s">
        <v>2483</v>
      </c>
      <c r="K52" s="57">
        <v>4100</v>
      </c>
      <c r="L52" s="57">
        <v>4100</v>
      </c>
      <c r="M52" s="57" t="s">
        <v>2760</v>
      </c>
      <c r="N52" s="57" t="s">
        <v>2762</v>
      </c>
      <c r="O52" s="57" t="s">
        <v>2764</v>
      </c>
      <c r="Q52" s="57" t="s">
        <v>2835</v>
      </c>
      <c r="R52" s="57">
        <v>50</v>
      </c>
    </row>
    <row r="53" spans="1:18" x14ac:dyDescent="0.25">
      <c r="A53" s="57">
        <v>0</v>
      </c>
      <c r="B53" s="57" t="s">
        <v>17</v>
      </c>
      <c r="C53" s="57">
        <v>0</v>
      </c>
      <c r="D53" s="57">
        <v>12300</v>
      </c>
      <c r="E53" s="57">
        <v>12300</v>
      </c>
      <c r="F53" s="57" t="s">
        <v>276</v>
      </c>
      <c r="G53" s="57" t="s">
        <v>850</v>
      </c>
      <c r="H53" s="57" t="s">
        <v>1415</v>
      </c>
      <c r="I53" s="57" t="s">
        <v>1950</v>
      </c>
      <c r="K53" s="57">
        <v>12300</v>
      </c>
      <c r="L53" s="57">
        <v>12300</v>
      </c>
      <c r="M53" s="57" t="s">
        <v>2760</v>
      </c>
      <c r="N53" s="57" t="s">
        <v>2762</v>
      </c>
      <c r="O53" s="57" t="s">
        <v>2764</v>
      </c>
      <c r="Q53" s="57" t="s">
        <v>2835</v>
      </c>
      <c r="R53" s="57">
        <v>51</v>
      </c>
    </row>
    <row r="54" spans="1:18" x14ac:dyDescent="0.25">
      <c r="A54" s="57">
        <v>0</v>
      </c>
      <c r="B54" s="57" t="s">
        <v>17</v>
      </c>
      <c r="C54" s="57">
        <v>0</v>
      </c>
      <c r="D54" s="57">
        <v>5000</v>
      </c>
      <c r="E54" s="57">
        <v>5000</v>
      </c>
      <c r="F54" s="57" t="s">
        <v>277</v>
      </c>
      <c r="G54" s="57" t="s">
        <v>851</v>
      </c>
      <c r="H54" s="57" t="s">
        <v>1416</v>
      </c>
      <c r="I54" s="57" t="s">
        <v>1951</v>
      </c>
      <c r="J54" s="57" t="s">
        <v>2488</v>
      </c>
      <c r="K54" s="57">
        <v>5000</v>
      </c>
      <c r="L54" s="57">
        <v>5000</v>
      </c>
      <c r="M54" s="57" t="s">
        <v>2760</v>
      </c>
      <c r="N54" s="57" t="s">
        <v>2762</v>
      </c>
      <c r="O54" s="57" t="s">
        <v>2764</v>
      </c>
      <c r="Q54" s="57" t="s">
        <v>2835</v>
      </c>
      <c r="R54" s="57">
        <v>52</v>
      </c>
    </row>
    <row r="55" spans="1:18" x14ac:dyDescent="0.25">
      <c r="A55" s="57">
        <v>2600</v>
      </c>
      <c r="B55" s="57" t="s">
        <v>17</v>
      </c>
      <c r="C55" s="57">
        <v>2600</v>
      </c>
      <c r="D55" s="57">
        <v>0</v>
      </c>
      <c r="E55" s="57">
        <v>0</v>
      </c>
      <c r="F55" s="57" t="s">
        <v>286</v>
      </c>
      <c r="G55" s="57" t="s">
        <v>860</v>
      </c>
      <c r="H55" s="57" t="s">
        <v>1424</v>
      </c>
      <c r="I55" s="57" t="s">
        <v>1960</v>
      </c>
      <c r="K55" s="57">
        <v>2600</v>
      </c>
      <c r="L55" s="57">
        <v>2600</v>
      </c>
      <c r="M55" s="57" t="s">
        <v>2760</v>
      </c>
      <c r="N55" s="57" t="s">
        <v>2762</v>
      </c>
      <c r="O55" s="57" t="s">
        <v>2764</v>
      </c>
      <c r="Q55" s="57" t="s">
        <v>2835</v>
      </c>
      <c r="R55" s="57">
        <v>53</v>
      </c>
    </row>
    <row r="56" spans="1:18" x14ac:dyDescent="0.25">
      <c r="A56" s="57">
        <v>0</v>
      </c>
      <c r="B56" s="57" t="s">
        <v>17</v>
      </c>
      <c r="C56" s="57">
        <v>0</v>
      </c>
      <c r="D56" s="57">
        <v>3100</v>
      </c>
      <c r="E56" s="57">
        <v>3100</v>
      </c>
      <c r="F56" s="57" t="s">
        <v>289</v>
      </c>
      <c r="G56" s="57" t="s">
        <v>863</v>
      </c>
      <c r="H56" s="57" t="s">
        <v>1427</v>
      </c>
      <c r="I56" s="57" t="s">
        <v>1963</v>
      </c>
      <c r="J56" s="57" t="s">
        <v>2497</v>
      </c>
      <c r="K56" s="57">
        <v>3100</v>
      </c>
      <c r="L56" s="57">
        <v>3100</v>
      </c>
      <c r="M56" s="57" t="s">
        <v>2760</v>
      </c>
      <c r="N56" s="57" t="s">
        <v>2762</v>
      </c>
      <c r="O56" s="57" t="s">
        <v>2764</v>
      </c>
      <c r="Q56" s="57" t="s">
        <v>2835</v>
      </c>
      <c r="R56" s="57">
        <v>54</v>
      </c>
    </row>
    <row r="57" spans="1:18" x14ac:dyDescent="0.25">
      <c r="A57" s="57">
        <v>0</v>
      </c>
      <c r="B57" s="57" t="s">
        <v>17</v>
      </c>
      <c r="C57" s="57">
        <v>0</v>
      </c>
      <c r="D57" s="57">
        <v>200</v>
      </c>
      <c r="E57" s="57">
        <v>200</v>
      </c>
      <c r="F57" s="57" t="s">
        <v>291</v>
      </c>
      <c r="G57" s="57" t="s">
        <v>865</v>
      </c>
      <c r="H57" s="57" t="s">
        <v>1429</v>
      </c>
      <c r="I57" s="57" t="s">
        <v>1965</v>
      </c>
      <c r="J57" s="57" t="s">
        <v>2499</v>
      </c>
      <c r="K57" s="57">
        <v>200</v>
      </c>
      <c r="L57" s="57">
        <v>200</v>
      </c>
      <c r="M57" s="57" t="s">
        <v>2760</v>
      </c>
      <c r="N57" s="57" t="s">
        <v>2762</v>
      </c>
      <c r="O57" s="57" t="s">
        <v>2764</v>
      </c>
      <c r="Q57" s="57" t="s">
        <v>2835</v>
      </c>
      <c r="R57" s="57">
        <v>55</v>
      </c>
    </row>
    <row r="58" spans="1:18" x14ac:dyDescent="0.25">
      <c r="A58" s="57">
        <v>0</v>
      </c>
      <c r="B58" s="57" t="s">
        <v>17</v>
      </c>
      <c r="C58" s="57">
        <v>0</v>
      </c>
      <c r="D58" s="57">
        <v>7100</v>
      </c>
      <c r="E58" s="57">
        <v>7100</v>
      </c>
      <c r="F58" s="57" t="s">
        <v>298</v>
      </c>
      <c r="G58" s="57" t="s">
        <v>874</v>
      </c>
      <c r="H58" s="57" t="s">
        <v>1438</v>
      </c>
      <c r="I58" s="57" t="s">
        <v>1974</v>
      </c>
      <c r="J58" s="57" t="s">
        <v>2507</v>
      </c>
      <c r="K58" s="57">
        <v>7100</v>
      </c>
      <c r="L58" s="57">
        <v>7100</v>
      </c>
      <c r="M58" s="57" t="s">
        <v>2760</v>
      </c>
      <c r="N58" s="57" t="s">
        <v>2762</v>
      </c>
      <c r="O58" s="57" t="s">
        <v>2764</v>
      </c>
      <c r="Q58" s="57" t="s">
        <v>2835</v>
      </c>
      <c r="R58" s="57">
        <v>56</v>
      </c>
    </row>
    <row r="59" spans="1:18" x14ac:dyDescent="0.25">
      <c r="A59" s="57">
        <v>0</v>
      </c>
      <c r="B59" s="57" t="s">
        <v>17</v>
      </c>
      <c r="C59" s="57">
        <v>0</v>
      </c>
      <c r="D59" s="57">
        <v>900</v>
      </c>
      <c r="E59" s="57">
        <v>900</v>
      </c>
      <c r="F59" s="57" t="s">
        <v>301</v>
      </c>
      <c r="G59" s="57" t="s">
        <v>877</v>
      </c>
      <c r="H59" s="57" t="s">
        <v>1441</v>
      </c>
      <c r="I59" s="57" t="s">
        <v>1977</v>
      </c>
      <c r="J59" s="57" t="s">
        <v>2510</v>
      </c>
      <c r="K59" s="57">
        <v>900</v>
      </c>
      <c r="L59" s="57">
        <v>900</v>
      </c>
      <c r="M59" s="57" t="s">
        <v>2760</v>
      </c>
      <c r="N59" s="57" t="s">
        <v>2762</v>
      </c>
      <c r="O59" s="57" t="s">
        <v>2764</v>
      </c>
      <c r="Q59" s="57" t="s">
        <v>2835</v>
      </c>
      <c r="R59" s="57">
        <v>57</v>
      </c>
    </row>
    <row r="60" spans="1:18" x14ac:dyDescent="0.25">
      <c r="A60" s="57">
        <v>0</v>
      </c>
      <c r="B60" s="57" t="s">
        <v>17</v>
      </c>
      <c r="C60" s="57">
        <v>0</v>
      </c>
      <c r="D60" s="57">
        <v>25500</v>
      </c>
      <c r="E60" s="57">
        <v>25500</v>
      </c>
      <c r="F60" s="57" t="s">
        <v>307</v>
      </c>
      <c r="G60" s="57" t="s">
        <v>883</v>
      </c>
      <c r="H60" s="57" t="s">
        <v>1446</v>
      </c>
      <c r="I60" s="57" t="s">
        <v>1983</v>
      </c>
      <c r="K60" s="57">
        <v>25500</v>
      </c>
      <c r="L60" s="57">
        <v>25500</v>
      </c>
      <c r="M60" s="57" t="s">
        <v>2760</v>
      </c>
      <c r="N60" s="57" t="s">
        <v>2762</v>
      </c>
      <c r="O60" s="57" t="s">
        <v>2764</v>
      </c>
      <c r="Q60" s="57" t="s">
        <v>2835</v>
      </c>
      <c r="R60" s="57">
        <v>58</v>
      </c>
    </row>
    <row r="61" spans="1:18" x14ac:dyDescent="0.25">
      <c r="A61" s="57">
        <v>0</v>
      </c>
      <c r="B61" s="57" t="s">
        <v>17</v>
      </c>
      <c r="C61" s="57">
        <v>0</v>
      </c>
      <c r="D61" s="57">
        <v>1000</v>
      </c>
      <c r="E61" s="57">
        <v>1000</v>
      </c>
      <c r="F61" s="57" t="s">
        <v>308</v>
      </c>
      <c r="G61" s="57" t="s">
        <v>884</v>
      </c>
      <c r="H61" s="57" t="s">
        <v>1447</v>
      </c>
      <c r="I61" s="57" t="s">
        <v>1984</v>
      </c>
      <c r="J61" s="57" t="s">
        <v>2515</v>
      </c>
      <c r="K61" s="57">
        <v>1000</v>
      </c>
      <c r="L61" s="57">
        <v>1000</v>
      </c>
      <c r="M61" s="57" t="s">
        <v>2760</v>
      </c>
      <c r="N61" s="57" t="s">
        <v>2762</v>
      </c>
      <c r="O61" s="57" t="s">
        <v>2764</v>
      </c>
      <c r="Q61" s="57" t="s">
        <v>2835</v>
      </c>
      <c r="R61" s="57">
        <v>59</v>
      </c>
    </row>
    <row r="62" spans="1:18" x14ac:dyDescent="0.25">
      <c r="A62" s="57">
        <v>2000</v>
      </c>
      <c r="B62" s="57" t="s">
        <v>17</v>
      </c>
      <c r="C62" s="57">
        <v>2000</v>
      </c>
      <c r="D62" s="57">
        <v>0</v>
      </c>
      <c r="E62" s="57">
        <v>0</v>
      </c>
      <c r="F62" s="57" t="s">
        <v>310</v>
      </c>
      <c r="G62" s="57" t="s">
        <v>886</v>
      </c>
      <c r="H62" s="57" t="s">
        <v>1449</v>
      </c>
      <c r="I62" s="57" t="s">
        <v>1986</v>
      </c>
      <c r="K62" s="57">
        <v>2000</v>
      </c>
      <c r="L62" s="57">
        <v>2000</v>
      </c>
      <c r="M62" s="57" t="s">
        <v>2760</v>
      </c>
      <c r="N62" s="57" t="s">
        <v>2762</v>
      </c>
      <c r="O62" s="57" t="s">
        <v>2764</v>
      </c>
      <c r="Q62" s="57" t="s">
        <v>2835</v>
      </c>
      <c r="R62" s="57">
        <v>60</v>
      </c>
    </row>
    <row r="63" spans="1:18" x14ac:dyDescent="0.25">
      <c r="A63" s="57">
        <v>3900</v>
      </c>
      <c r="B63" s="57" t="s">
        <v>17</v>
      </c>
      <c r="C63" s="57">
        <v>3900</v>
      </c>
      <c r="D63" s="57">
        <v>0</v>
      </c>
      <c r="E63" s="57">
        <v>0</v>
      </c>
      <c r="F63" s="57" t="s">
        <v>315</v>
      </c>
      <c r="G63" s="57" t="s">
        <v>891</v>
      </c>
      <c r="H63" s="57" t="s">
        <v>1454</v>
      </c>
      <c r="I63" s="57" t="s">
        <v>1991</v>
      </c>
      <c r="K63" s="57">
        <v>3900</v>
      </c>
      <c r="L63" s="57">
        <v>3900</v>
      </c>
      <c r="M63" s="57" t="s">
        <v>2760</v>
      </c>
      <c r="N63" s="57" t="s">
        <v>2762</v>
      </c>
      <c r="O63" s="57" t="s">
        <v>2764</v>
      </c>
      <c r="Q63" s="57" t="s">
        <v>2835</v>
      </c>
      <c r="R63" s="57">
        <v>61</v>
      </c>
    </row>
    <row r="64" spans="1:18" x14ac:dyDescent="0.25">
      <c r="A64" s="57">
        <v>0</v>
      </c>
      <c r="B64" s="57" t="s">
        <v>17</v>
      </c>
      <c r="C64" s="57">
        <v>0</v>
      </c>
      <c r="D64" s="57">
        <v>6300</v>
      </c>
      <c r="E64" s="57">
        <v>6300</v>
      </c>
      <c r="F64" s="57" t="s">
        <v>317</v>
      </c>
      <c r="G64" s="57" t="s">
        <v>893</v>
      </c>
      <c r="H64" s="57" t="s">
        <v>1456</v>
      </c>
      <c r="I64" s="57" t="s">
        <v>1993</v>
      </c>
      <c r="J64" s="57" t="s">
        <v>2521</v>
      </c>
      <c r="K64" s="57">
        <v>6300</v>
      </c>
      <c r="L64" s="57">
        <v>6300</v>
      </c>
      <c r="M64" s="57" t="s">
        <v>2760</v>
      </c>
      <c r="N64" s="57" t="s">
        <v>2762</v>
      </c>
      <c r="O64" s="57" t="s">
        <v>2764</v>
      </c>
      <c r="Q64" s="57" t="s">
        <v>2835</v>
      </c>
      <c r="R64" s="57">
        <v>62</v>
      </c>
    </row>
    <row r="65" spans="1:18" x14ac:dyDescent="0.25">
      <c r="A65" s="57">
        <v>0</v>
      </c>
      <c r="B65" s="57" t="s">
        <v>17</v>
      </c>
      <c r="C65" s="57">
        <v>0</v>
      </c>
      <c r="D65" s="57">
        <v>500</v>
      </c>
      <c r="E65" s="57">
        <v>500</v>
      </c>
      <c r="F65" s="57" t="s">
        <v>322</v>
      </c>
      <c r="G65" s="57" t="s">
        <v>898</v>
      </c>
      <c r="H65" s="57" t="s">
        <v>1461</v>
      </c>
      <c r="I65" s="57" t="s">
        <v>1998</v>
      </c>
      <c r="J65" s="57" t="s">
        <v>2526</v>
      </c>
      <c r="K65" s="57">
        <v>500</v>
      </c>
      <c r="L65" s="57">
        <v>500</v>
      </c>
      <c r="M65" s="57" t="s">
        <v>2760</v>
      </c>
      <c r="N65" s="57" t="s">
        <v>2762</v>
      </c>
      <c r="O65" s="57" t="s">
        <v>2764</v>
      </c>
      <c r="Q65" s="57" t="s">
        <v>2835</v>
      </c>
      <c r="R65" s="57">
        <v>63</v>
      </c>
    </row>
    <row r="66" spans="1:18" x14ac:dyDescent="0.25">
      <c r="A66" s="57">
        <v>0</v>
      </c>
      <c r="B66" s="57" t="s">
        <v>17</v>
      </c>
      <c r="C66" s="57">
        <v>0</v>
      </c>
      <c r="D66" s="57">
        <v>6500</v>
      </c>
      <c r="E66" s="57">
        <v>6500</v>
      </c>
      <c r="F66" s="57" t="s">
        <v>323</v>
      </c>
      <c r="G66" s="57" t="s">
        <v>899</v>
      </c>
      <c r="H66" s="57" t="s">
        <v>1462</v>
      </c>
      <c r="I66" s="57" t="s">
        <v>1999</v>
      </c>
      <c r="J66" s="57" t="s">
        <v>2527</v>
      </c>
      <c r="K66" s="57">
        <v>6500</v>
      </c>
      <c r="L66" s="57">
        <v>6500</v>
      </c>
      <c r="M66" s="57" t="s">
        <v>2760</v>
      </c>
      <c r="N66" s="57" t="s">
        <v>2762</v>
      </c>
      <c r="O66" s="57" t="s">
        <v>2764</v>
      </c>
      <c r="Q66" s="57" t="s">
        <v>2835</v>
      </c>
      <c r="R66" s="57">
        <v>64</v>
      </c>
    </row>
    <row r="67" spans="1:18" x14ac:dyDescent="0.25">
      <c r="A67" s="57">
        <v>0</v>
      </c>
      <c r="B67" s="57" t="s">
        <v>17</v>
      </c>
      <c r="C67" s="57">
        <v>0</v>
      </c>
      <c r="D67" s="57">
        <v>14900</v>
      </c>
      <c r="E67" s="57">
        <v>14900</v>
      </c>
      <c r="F67" s="57" t="s">
        <v>325</v>
      </c>
      <c r="G67" s="57" t="s">
        <v>901</v>
      </c>
      <c r="H67" s="57" t="s">
        <v>1464</v>
      </c>
      <c r="I67" s="57" t="s">
        <v>2001</v>
      </c>
      <c r="J67" s="57" t="s">
        <v>2529</v>
      </c>
      <c r="K67" s="57">
        <v>14900</v>
      </c>
      <c r="L67" s="57">
        <v>14900</v>
      </c>
      <c r="M67" s="57" t="s">
        <v>2760</v>
      </c>
      <c r="N67" s="57" t="s">
        <v>2762</v>
      </c>
      <c r="O67" s="57" t="s">
        <v>2764</v>
      </c>
      <c r="Q67" s="57" t="s">
        <v>2835</v>
      </c>
      <c r="R67" s="57">
        <v>65</v>
      </c>
    </row>
    <row r="68" spans="1:18" x14ac:dyDescent="0.25">
      <c r="A68" s="57">
        <v>0</v>
      </c>
      <c r="B68" s="57" t="s">
        <v>17</v>
      </c>
      <c r="C68" s="57">
        <v>0</v>
      </c>
      <c r="D68" s="57">
        <v>11300</v>
      </c>
      <c r="E68" s="57">
        <v>11300</v>
      </c>
      <c r="F68" s="57" t="s">
        <v>326</v>
      </c>
      <c r="G68" s="57" t="s">
        <v>902</v>
      </c>
      <c r="H68" s="57" t="s">
        <v>1465</v>
      </c>
      <c r="I68" s="57" t="s">
        <v>2002</v>
      </c>
      <c r="J68" s="57" t="s">
        <v>2530</v>
      </c>
      <c r="K68" s="57">
        <v>11300</v>
      </c>
      <c r="L68" s="57">
        <v>11300</v>
      </c>
      <c r="M68" s="57" t="s">
        <v>2760</v>
      </c>
      <c r="N68" s="57" t="s">
        <v>2762</v>
      </c>
      <c r="O68" s="57" t="s">
        <v>2764</v>
      </c>
      <c r="Q68" s="57" t="s">
        <v>2835</v>
      </c>
      <c r="R68" s="57">
        <v>66</v>
      </c>
    </row>
    <row r="69" spans="1:18" x14ac:dyDescent="0.25">
      <c r="A69" s="57">
        <v>0</v>
      </c>
      <c r="B69" s="57" t="s">
        <v>17</v>
      </c>
      <c r="C69" s="57">
        <v>0</v>
      </c>
      <c r="D69" s="57">
        <v>4000</v>
      </c>
      <c r="E69" s="57">
        <v>4000</v>
      </c>
      <c r="F69" s="57" t="s">
        <v>326</v>
      </c>
      <c r="G69" s="57" t="s">
        <v>903</v>
      </c>
      <c r="H69" s="57" t="s">
        <v>1466</v>
      </c>
      <c r="I69" s="57" t="s">
        <v>2003</v>
      </c>
      <c r="J69" s="57" t="s">
        <v>2531</v>
      </c>
      <c r="K69" s="57">
        <v>4000</v>
      </c>
      <c r="L69" s="57">
        <v>4000</v>
      </c>
      <c r="M69" s="57" t="s">
        <v>2760</v>
      </c>
      <c r="N69" s="57" t="s">
        <v>2762</v>
      </c>
      <c r="O69" s="57" t="s">
        <v>2764</v>
      </c>
      <c r="Q69" s="57" t="s">
        <v>2835</v>
      </c>
      <c r="R69" s="57">
        <v>67</v>
      </c>
    </row>
    <row r="70" spans="1:18" x14ac:dyDescent="0.25">
      <c r="A70" s="57">
        <v>0</v>
      </c>
      <c r="B70" s="57" t="s">
        <v>17</v>
      </c>
      <c r="C70" s="57">
        <v>0</v>
      </c>
      <c r="D70" s="57">
        <v>3300</v>
      </c>
      <c r="E70" s="57">
        <v>3300</v>
      </c>
      <c r="F70" s="57" t="s">
        <v>335</v>
      </c>
      <c r="G70" s="57" t="s">
        <v>912</v>
      </c>
      <c r="H70" s="57" t="s">
        <v>1475</v>
      </c>
      <c r="I70" s="57" t="s">
        <v>2010</v>
      </c>
      <c r="K70" s="57">
        <v>3300</v>
      </c>
      <c r="L70" s="57">
        <v>3300</v>
      </c>
      <c r="M70" s="57" t="s">
        <v>2760</v>
      </c>
      <c r="N70" s="57" t="s">
        <v>2762</v>
      </c>
      <c r="O70" s="57" t="s">
        <v>2764</v>
      </c>
      <c r="Q70" s="57" t="s">
        <v>2835</v>
      </c>
      <c r="R70" s="57">
        <v>68</v>
      </c>
    </row>
    <row r="71" spans="1:18" x14ac:dyDescent="0.25">
      <c r="A71" s="57">
        <v>4500</v>
      </c>
      <c r="B71" s="57" t="s">
        <v>17</v>
      </c>
      <c r="C71" s="57">
        <v>4500</v>
      </c>
      <c r="D71" s="57">
        <v>0</v>
      </c>
      <c r="E71" s="57">
        <v>0</v>
      </c>
      <c r="F71" s="57" t="s">
        <v>337</v>
      </c>
      <c r="G71" s="57" t="s">
        <v>914</v>
      </c>
      <c r="H71" s="57" t="s">
        <v>1477</v>
      </c>
      <c r="I71" s="57" t="s">
        <v>2012</v>
      </c>
      <c r="K71" s="57">
        <v>4500</v>
      </c>
      <c r="L71" s="57">
        <v>4500</v>
      </c>
      <c r="M71" s="57" t="s">
        <v>2760</v>
      </c>
      <c r="N71" s="57" t="s">
        <v>2762</v>
      </c>
      <c r="O71" s="57" t="s">
        <v>2764</v>
      </c>
      <c r="Q71" s="57" t="s">
        <v>2835</v>
      </c>
      <c r="R71" s="57">
        <v>69</v>
      </c>
    </row>
    <row r="72" spans="1:18" x14ac:dyDescent="0.25">
      <c r="A72" s="57">
        <v>0</v>
      </c>
      <c r="B72" s="57" t="s">
        <v>17</v>
      </c>
      <c r="C72" s="57">
        <v>0</v>
      </c>
      <c r="D72" s="57">
        <v>1100</v>
      </c>
      <c r="E72" s="57">
        <v>1100</v>
      </c>
      <c r="F72" s="57" t="s">
        <v>338</v>
      </c>
      <c r="G72" s="57" t="s">
        <v>915</v>
      </c>
      <c r="H72" s="57" t="s">
        <v>1478</v>
      </c>
      <c r="I72" s="57" t="s">
        <v>1887</v>
      </c>
      <c r="J72" s="57" t="s">
        <v>2541</v>
      </c>
      <c r="K72" s="57">
        <v>1100</v>
      </c>
      <c r="L72" s="57">
        <v>1100</v>
      </c>
      <c r="M72" s="57" t="s">
        <v>2760</v>
      </c>
      <c r="N72" s="57" t="s">
        <v>2762</v>
      </c>
      <c r="O72" s="57" t="s">
        <v>2764</v>
      </c>
      <c r="Q72" s="57" t="s">
        <v>2835</v>
      </c>
      <c r="R72" s="57">
        <v>70</v>
      </c>
    </row>
    <row r="73" spans="1:18" x14ac:dyDescent="0.25">
      <c r="A73" s="57">
        <v>0</v>
      </c>
      <c r="B73" s="57" t="s">
        <v>17</v>
      </c>
      <c r="C73" s="57">
        <v>0</v>
      </c>
      <c r="D73" s="57">
        <v>1700</v>
      </c>
      <c r="E73" s="57">
        <v>1700</v>
      </c>
      <c r="F73" s="57" t="s">
        <v>338</v>
      </c>
      <c r="G73" s="57" t="s">
        <v>916</v>
      </c>
      <c r="H73" s="57" t="s">
        <v>1479</v>
      </c>
      <c r="I73" s="57" t="s">
        <v>2013</v>
      </c>
      <c r="J73" s="57" t="s">
        <v>2542</v>
      </c>
      <c r="K73" s="57">
        <v>1700</v>
      </c>
      <c r="L73" s="57">
        <v>1700</v>
      </c>
      <c r="M73" s="57" t="s">
        <v>2760</v>
      </c>
      <c r="N73" s="57" t="s">
        <v>2762</v>
      </c>
      <c r="O73" s="57" t="s">
        <v>2764</v>
      </c>
      <c r="Q73" s="57" t="s">
        <v>2835</v>
      </c>
      <c r="R73" s="57">
        <v>71</v>
      </c>
    </row>
    <row r="74" spans="1:18" x14ac:dyDescent="0.25">
      <c r="A74" s="57">
        <v>0</v>
      </c>
      <c r="B74" s="57" t="s">
        <v>17</v>
      </c>
      <c r="C74" s="57">
        <v>0</v>
      </c>
      <c r="D74" s="57">
        <v>3200</v>
      </c>
      <c r="E74" s="57">
        <v>3200</v>
      </c>
      <c r="F74" s="57" t="s">
        <v>353</v>
      </c>
      <c r="G74" s="57" t="s">
        <v>931</v>
      </c>
      <c r="H74" s="57" t="s">
        <v>1493</v>
      </c>
      <c r="I74" s="57" t="s">
        <v>2028</v>
      </c>
      <c r="J74" s="57" t="s">
        <v>2557</v>
      </c>
      <c r="K74" s="57">
        <v>3200</v>
      </c>
      <c r="L74" s="57">
        <v>3200</v>
      </c>
      <c r="M74" s="57" t="s">
        <v>2760</v>
      </c>
      <c r="N74" s="57" t="s">
        <v>2762</v>
      </c>
      <c r="O74" s="57" t="s">
        <v>2764</v>
      </c>
      <c r="Q74" s="57" t="s">
        <v>2835</v>
      </c>
      <c r="R74" s="57">
        <v>72</v>
      </c>
    </row>
    <row r="75" spans="1:18" x14ac:dyDescent="0.25">
      <c r="A75" s="57">
        <v>0</v>
      </c>
      <c r="B75" s="57" t="s">
        <v>17</v>
      </c>
      <c r="C75" s="57">
        <v>0</v>
      </c>
      <c r="D75" s="57">
        <v>4400</v>
      </c>
      <c r="E75" s="57">
        <v>4400</v>
      </c>
      <c r="F75" s="57" t="s">
        <v>354</v>
      </c>
      <c r="G75" s="57" t="s">
        <v>932</v>
      </c>
      <c r="H75" s="57" t="s">
        <v>1494</v>
      </c>
      <c r="I75" s="57" t="s">
        <v>2029</v>
      </c>
      <c r="J75" s="57" t="s">
        <v>2558</v>
      </c>
      <c r="K75" s="57">
        <v>4400</v>
      </c>
      <c r="L75" s="57">
        <v>4400</v>
      </c>
      <c r="M75" s="57" t="s">
        <v>2760</v>
      </c>
      <c r="N75" s="57" t="s">
        <v>2762</v>
      </c>
      <c r="O75" s="57" t="s">
        <v>2764</v>
      </c>
      <c r="Q75" s="57" t="s">
        <v>2835</v>
      </c>
      <c r="R75" s="57">
        <v>73</v>
      </c>
    </row>
    <row r="76" spans="1:18" x14ac:dyDescent="0.25">
      <c r="A76" s="57">
        <v>0</v>
      </c>
      <c r="B76" s="57" t="s">
        <v>17</v>
      </c>
      <c r="C76" s="57">
        <v>0</v>
      </c>
      <c r="D76" s="57">
        <v>3600</v>
      </c>
      <c r="E76" s="57">
        <v>3600</v>
      </c>
      <c r="F76" s="57" t="s">
        <v>361</v>
      </c>
      <c r="G76" s="57" t="s">
        <v>939</v>
      </c>
      <c r="H76" s="57" t="s">
        <v>1501</v>
      </c>
      <c r="I76" s="57" t="s">
        <v>2036</v>
      </c>
      <c r="J76" s="57" t="s">
        <v>2565</v>
      </c>
      <c r="K76" s="57">
        <v>3600</v>
      </c>
      <c r="L76" s="57">
        <v>3600</v>
      </c>
      <c r="M76" s="57" t="s">
        <v>2760</v>
      </c>
      <c r="N76" s="57" t="s">
        <v>2762</v>
      </c>
      <c r="O76" s="57" t="s">
        <v>2764</v>
      </c>
      <c r="Q76" s="57" t="s">
        <v>2835</v>
      </c>
      <c r="R76" s="57">
        <v>74</v>
      </c>
    </row>
    <row r="77" spans="1:18" x14ac:dyDescent="0.25">
      <c r="A77" s="57">
        <v>0</v>
      </c>
      <c r="B77" s="57" t="s">
        <v>17</v>
      </c>
      <c r="C77" s="57">
        <v>0</v>
      </c>
      <c r="D77" s="57">
        <v>100</v>
      </c>
      <c r="E77" s="57">
        <v>100</v>
      </c>
      <c r="F77" s="57" t="s">
        <v>365</v>
      </c>
      <c r="G77" s="57" t="s">
        <v>943</v>
      </c>
      <c r="H77" s="57" t="s">
        <v>1505</v>
      </c>
      <c r="I77" s="57" t="s">
        <v>2040</v>
      </c>
      <c r="J77" s="57" t="s">
        <v>2568</v>
      </c>
      <c r="K77" s="57">
        <v>100</v>
      </c>
      <c r="L77" s="57">
        <v>100</v>
      </c>
      <c r="M77" s="57" t="s">
        <v>2760</v>
      </c>
      <c r="N77" s="57" t="s">
        <v>2762</v>
      </c>
      <c r="O77" s="57" t="s">
        <v>2764</v>
      </c>
      <c r="P77" s="57" t="s">
        <v>2780</v>
      </c>
      <c r="Q77" s="57" t="s">
        <v>2835</v>
      </c>
      <c r="R77" s="57">
        <v>75</v>
      </c>
    </row>
    <row r="78" spans="1:18" x14ac:dyDescent="0.25">
      <c r="A78" s="57">
        <v>0</v>
      </c>
      <c r="B78" s="57" t="s">
        <v>17</v>
      </c>
      <c r="C78" s="57">
        <v>0</v>
      </c>
      <c r="D78" s="57">
        <v>8500</v>
      </c>
      <c r="E78" s="57">
        <v>8500</v>
      </c>
      <c r="F78" s="57" t="s">
        <v>366</v>
      </c>
      <c r="G78" s="57" t="s">
        <v>944</v>
      </c>
      <c r="H78" s="57" t="s">
        <v>1506</v>
      </c>
      <c r="I78" s="57" t="s">
        <v>2041</v>
      </c>
      <c r="J78" s="57" t="s">
        <v>2569</v>
      </c>
      <c r="K78" s="57">
        <v>8500</v>
      </c>
      <c r="L78" s="57">
        <v>8500</v>
      </c>
      <c r="M78" s="57" t="s">
        <v>2760</v>
      </c>
      <c r="N78" s="57" t="s">
        <v>2762</v>
      </c>
      <c r="O78" s="57" t="s">
        <v>2764</v>
      </c>
      <c r="P78" s="57" t="s">
        <v>2781</v>
      </c>
      <c r="Q78" s="57" t="s">
        <v>2835</v>
      </c>
      <c r="R78" s="57">
        <v>76</v>
      </c>
    </row>
    <row r="79" spans="1:18" x14ac:dyDescent="0.25">
      <c r="A79" s="57">
        <v>20000</v>
      </c>
      <c r="B79" s="57" t="s">
        <v>17</v>
      </c>
      <c r="C79" s="57">
        <v>20000</v>
      </c>
      <c r="D79" s="57">
        <v>0</v>
      </c>
      <c r="E79" s="57">
        <v>0</v>
      </c>
      <c r="F79" s="57" t="s">
        <v>367</v>
      </c>
      <c r="G79" s="57" t="s">
        <v>945</v>
      </c>
      <c r="H79" s="57" t="s">
        <v>1507</v>
      </c>
      <c r="I79" s="57" t="s">
        <v>2042</v>
      </c>
      <c r="K79" s="57">
        <v>20000</v>
      </c>
      <c r="L79" s="57">
        <v>20000</v>
      </c>
      <c r="M79" s="57" t="s">
        <v>2760</v>
      </c>
      <c r="N79" s="57" t="s">
        <v>2762</v>
      </c>
      <c r="O79" s="57" t="s">
        <v>2764</v>
      </c>
      <c r="Q79" s="57" t="s">
        <v>2835</v>
      </c>
      <c r="R79" s="57">
        <v>77</v>
      </c>
    </row>
    <row r="80" spans="1:18" x14ac:dyDescent="0.25">
      <c r="A80" s="57">
        <v>0</v>
      </c>
      <c r="B80" s="57" t="s">
        <v>17</v>
      </c>
      <c r="C80" s="57">
        <v>0</v>
      </c>
      <c r="D80" s="57">
        <v>500</v>
      </c>
      <c r="E80" s="57">
        <v>500</v>
      </c>
      <c r="F80" s="57" t="s">
        <v>369</v>
      </c>
      <c r="G80" s="57" t="s">
        <v>947</v>
      </c>
      <c r="H80" s="57" t="s">
        <v>1509</v>
      </c>
      <c r="I80" s="57" t="s">
        <v>2044</v>
      </c>
      <c r="J80" s="57" t="s">
        <v>2571</v>
      </c>
      <c r="K80" s="57">
        <v>500</v>
      </c>
      <c r="L80" s="57">
        <v>500</v>
      </c>
      <c r="M80" s="57" t="s">
        <v>2760</v>
      </c>
      <c r="N80" s="57" t="s">
        <v>2762</v>
      </c>
      <c r="O80" s="57" t="s">
        <v>2764</v>
      </c>
      <c r="Q80" s="57" t="s">
        <v>2835</v>
      </c>
      <c r="R80" s="57">
        <v>78</v>
      </c>
    </row>
    <row r="81" spans="1:18" x14ac:dyDescent="0.25">
      <c r="A81" s="57">
        <v>5300</v>
      </c>
      <c r="B81" s="57" t="s">
        <v>17</v>
      </c>
      <c r="C81" s="57">
        <v>5300</v>
      </c>
      <c r="D81" s="57">
        <v>0</v>
      </c>
      <c r="E81" s="57">
        <v>0</v>
      </c>
      <c r="F81" s="57" t="s">
        <v>376</v>
      </c>
      <c r="G81" s="57" t="s">
        <v>954</v>
      </c>
      <c r="H81" s="57" t="s">
        <v>1514</v>
      </c>
      <c r="I81" s="57" t="s">
        <v>1783</v>
      </c>
      <c r="K81" s="57">
        <v>5300</v>
      </c>
      <c r="L81" s="57">
        <v>5300</v>
      </c>
      <c r="M81" s="57" t="s">
        <v>2760</v>
      </c>
      <c r="N81" s="57" t="s">
        <v>2762</v>
      </c>
      <c r="O81" s="57" t="s">
        <v>2764</v>
      </c>
      <c r="Q81" s="57" t="s">
        <v>2835</v>
      </c>
      <c r="R81" s="57">
        <v>79</v>
      </c>
    </row>
    <row r="82" spans="1:18" x14ac:dyDescent="0.25">
      <c r="A82" s="57">
        <v>0</v>
      </c>
      <c r="B82" s="57" t="s">
        <v>17</v>
      </c>
      <c r="C82" s="57">
        <v>0</v>
      </c>
      <c r="D82" s="57">
        <v>11400</v>
      </c>
      <c r="E82" s="57">
        <v>11400</v>
      </c>
      <c r="F82" s="57" t="s">
        <v>381</v>
      </c>
      <c r="G82" s="57" t="s">
        <v>959</v>
      </c>
      <c r="H82" s="57" t="s">
        <v>1518</v>
      </c>
      <c r="I82" s="57" t="s">
        <v>2055</v>
      </c>
      <c r="J82" s="57" t="s">
        <v>2582</v>
      </c>
      <c r="K82" s="57">
        <v>11400</v>
      </c>
      <c r="L82" s="57">
        <v>11400</v>
      </c>
      <c r="M82" s="57" t="s">
        <v>2760</v>
      </c>
      <c r="N82" s="57" t="s">
        <v>2762</v>
      </c>
      <c r="O82" s="57" t="s">
        <v>2764</v>
      </c>
      <c r="Q82" s="57" t="s">
        <v>2835</v>
      </c>
      <c r="R82" s="57">
        <v>80</v>
      </c>
    </row>
    <row r="83" spans="1:18" x14ac:dyDescent="0.25">
      <c r="A83" s="57">
        <v>2000</v>
      </c>
      <c r="B83" s="57" t="s">
        <v>17</v>
      </c>
      <c r="C83" s="57">
        <v>2000</v>
      </c>
      <c r="D83" s="57">
        <v>0</v>
      </c>
      <c r="E83" s="57">
        <v>0</v>
      </c>
      <c r="F83" s="57" t="s">
        <v>392</v>
      </c>
      <c r="G83" s="57" t="s">
        <v>971</v>
      </c>
      <c r="H83" s="57" t="s">
        <v>1529</v>
      </c>
      <c r="I83" s="57" t="s">
        <v>2067</v>
      </c>
      <c r="K83" s="57">
        <v>2000</v>
      </c>
      <c r="L83" s="57">
        <v>2000</v>
      </c>
      <c r="M83" s="57" t="s">
        <v>2760</v>
      </c>
      <c r="N83" s="57" t="s">
        <v>2762</v>
      </c>
      <c r="O83" s="57" t="s">
        <v>2764</v>
      </c>
      <c r="Q83" s="57" t="s">
        <v>2835</v>
      </c>
      <c r="R83" s="57">
        <v>81</v>
      </c>
    </row>
    <row r="84" spans="1:18" x14ac:dyDescent="0.25">
      <c r="A84" s="57">
        <v>0</v>
      </c>
      <c r="B84" s="57" t="s">
        <v>17</v>
      </c>
      <c r="C84" s="57">
        <v>0</v>
      </c>
      <c r="D84" s="57">
        <v>1900</v>
      </c>
      <c r="E84" s="57">
        <v>1900</v>
      </c>
      <c r="F84" s="57" t="s">
        <v>397</v>
      </c>
      <c r="G84" s="57" t="s">
        <v>976</v>
      </c>
      <c r="H84" s="57" t="s">
        <v>1314</v>
      </c>
      <c r="I84" s="57" t="s">
        <v>2070</v>
      </c>
      <c r="J84" s="57" t="s">
        <v>2393</v>
      </c>
      <c r="K84" s="57">
        <v>1900</v>
      </c>
      <c r="L84" s="57">
        <v>1900</v>
      </c>
      <c r="M84" s="57" t="s">
        <v>2760</v>
      </c>
      <c r="N84" s="57" t="s">
        <v>2762</v>
      </c>
      <c r="O84" s="57" t="s">
        <v>2764</v>
      </c>
      <c r="Q84" s="57" t="s">
        <v>2835</v>
      </c>
      <c r="R84" s="57">
        <v>82</v>
      </c>
    </row>
    <row r="85" spans="1:18" x14ac:dyDescent="0.25">
      <c r="A85" s="57">
        <v>0</v>
      </c>
      <c r="B85" s="57" t="s">
        <v>17</v>
      </c>
      <c r="C85" s="57">
        <v>0</v>
      </c>
      <c r="D85" s="57">
        <v>9950</v>
      </c>
      <c r="E85" s="57">
        <v>9950</v>
      </c>
      <c r="F85" s="57" t="s">
        <v>402</v>
      </c>
      <c r="G85" s="57" t="s">
        <v>981</v>
      </c>
      <c r="H85" s="57" t="s">
        <v>1537</v>
      </c>
      <c r="I85" s="57" t="s">
        <v>2075</v>
      </c>
      <c r="J85" s="57" t="s">
        <v>2600</v>
      </c>
      <c r="K85" s="57">
        <v>9950</v>
      </c>
      <c r="L85" s="57">
        <v>9950</v>
      </c>
      <c r="M85" s="57" t="s">
        <v>2760</v>
      </c>
      <c r="N85" s="57" t="s">
        <v>2762</v>
      </c>
      <c r="O85" s="57" t="s">
        <v>2764</v>
      </c>
      <c r="P85" s="57" t="s">
        <v>2782</v>
      </c>
      <c r="Q85" s="57" t="s">
        <v>2835</v>
      </c>
      <c r="R85" s="57">
        <v>83</v>
      </c>
    </row>
    <row r="86" spans="1:18" x14ac:dyDescent="0.25">
      <c r="A86" s="57">
        <v>0</v>
      </c>
      <c r="B86" s="57" t="s">
        <v>17</v>
      </c>
      <c r="C86" s="57">
        <v>0</v>
      </c>
      <c r="D86" s="57">
        <v>10000</v>
      </c>
      <c r="E86" s="57">
        <v>10000</v>
      </c>
      <c r="F86" s="57" t="s">
        <v>410</v>
      </c>
      <c r="G86" s="57" t="s">
        <v>989</v>
      </c>
      <c r="H86" s="57" t="s">
        <v>1545</v>
      </c>
      <c r="I86" s="57" t="s">
        <v>2083</v>
      </c>
      <c r="J86" s="57" t="s">
        <v>2608</v>
      </c>
      <c r="K86" s="57">
        <v>10000</v>
      </c>
      <c r="L86" s="57">
        <v>10000</v>
      </c>
      <c r="M86" s="57" t="s">
        <v>2760</v>
      </c>
      <c r="N86" s="57" t="s">
        <v>2762</v>
      </c>
      <c r="O86" s="57" t="s">
        <v>2764</v>
      </c>
      <c r="Q86" s="57" t="s">
        <v>2835</v>
      </c>
      <c r="R86" s="57">
        <v>84</v>
      </c>
    </row>
    <row r="87" spans="1:18" x14ac:dyDescent="0.25">
      <c r="A87" s="57">
        <v>0</v>
      </c>
      <c r="B87" s="57" t="s">
        <v>17</v>
      </c>
      <c r="C87" s="57">
        <v>0</v>
      </c>
      <c r="D87" s="57">
        <v>700</v>
      </c>
      <c r="E87" s="57">
        <v>700</v>
      </c>
      <c r="F87" s="57" t="s">
        <v>414</v>
      </c>
      <c r="G87" s="57" t="s">
        <v>993</v>
      </c>
      <c r="H87" s="57" t="s">
        <v>1548</v>
      </c>
      <c r="I87" s="57" t="s">
        <v>2087</v>
      </c>
      <c r="K87" s="57">
        <v>700</v>
      </c>
      <c r="L87" s="57">
        <v>700</v>
      </c>
      <c r="M87" s="57" t="s">
        <v>2760</v>
      </c>
      <c r="N87" s="57" t="s">
        <v>2762</v>
      </c>
      <c r="O87" s="57" t="s">
        <v>2764</v>
      </c>
      <c r="Q87" s="57" t="s">
        <v>2835</v>
      </c>
      <c r="R87" s="57">
        <v>85</v>
      </c>
    </row>
    <row r="88" spans="1:18" x14ac:dyDescent="0.25">
      <c r="A88" s="57">
        <v>0</v>
      </c>
      <c r="B88" s="57" t="s">
        <v>17</v>
      </c>
      <c r="C88" s="57">
        <v>0</v>
      </c>
      <c r="D88" s="57">
        <v>3000</v>
      </c>
      <c r="E88" s="57">
        <v>3000</v>
      </c>
      <c r="F88" s="57" t="s">
        <v>420</v>
      </c>
      <c r="G88" s="57" t="s">
        <v>999</v>
      </c>
      <c r="H88" s="57" t="s">
        <v>1553</v>
      </c>
      <c r="I88" s="57" t="s">
        <v>2092</v>
      </c>
      <c r="J88" s="57" t="s">
        <v>2616</v>
      </c>
      <c r="K88" s="57">
        <v>3000</v>
      </c>
      <c r="L88" s="57">
        <v>3000</v>
      </c>
      <c r="M88" s="57" t="s">
        <v>2760</v>
      </c>
      <c r="N88" s="57" t="s">
        <v>2762</v>
      </c>
      <c r="O88" s="57" t="s">
        <v>2764</v>
      </c>
      <c r="Q88" s="57" t="s">
        <v>2835</v>
      </c>
      <c r="R88" s="57">
        <v>86</v>
      </c>
    </row>
    <row r="89" spans="1:18" x14ac:dyDescent="0.25">
      <c r="A89" s="57">
        <v>0</v>
      </c>
      <c r="B89" s="57" t="s">
        <v>17</v>
      </c>
      <c r="C89" s="57">
        <v>0</v>
      </c>
      <c r="D89" s="57">
        <v>500</v>
      </c>
      <c r="E89" s="57">
        <v>500</v>
      </c>
      <c r="F89" s="57" t="s">
        <v>449</v>
      </c>
      <c r="G89" s="57" t="s">
        <v>1028</v>
      </c>
      <c r="H89" s="57" t="s">
        <v>1580</v>
      </c>
      <c r="I89" s="57" t="s">
        <v>2120</v>
      </c>
      <c r="J89" s="57" t="s">
        <v>2642</v>
      </c>
      <c r="K89" s="57">
        <v>500</v>
      </c>
      <c r="L89" s="57">
        <v>500</v>
      </c>
      <c r="M89" s="57" t="s">
        <v>2760</v>
      </c>
      <c r="N89" s="57" t="s">
        <v>2762</v>
      </c>
      <c r="O89" s="57" t="s">
        <v>2764</v>
      </c>
      <c r="Q89" s="57" t="s">
        <v>2835</v>
      </c>
      <c r="R89" s="57">
        <v>87</v>
      </c>
    </row>
    <row r="90" spans="1:18" x14ac:dyDescent="0.25">
      <c r="A90" s="57">
        <v>0</v>
      </c>
      <c r="B90" s="57" t="s">
        <v>17</v>
      </c>
      <c r="C90" s="57">
        <v>0</v>
      </c>
      <c r="D90" s="57">
        <v>100000</v>
      </c>
      <c r="E90" s="57">
        <v>100000</v>
      </c>
      <c r="F90" s="57" t="s">
        <v>451</v>
      </c>
      <c r="G90" s="57" t="s">
        <v>1030</v>
      </c>
      <c r="H90" s="57" t="s">
        <v>1582</v>
      </c>
      <c r="I90" s="57" t="s">
        <v>2122</v>
      </c>
      <c r="K90" s="57">
        <v>100000</v>
      </c>
      <c r="L90" s="57">
        <v>100000</v>
      </c>
      <c r="M90" s="57" t="s">
        <v>2760</v>
      </c>
      <c r="N90" s="57" t="s">
        <v>2762</v>
      </c>
      <c r="O90" s="57" t="s">
        <v>2764</v>
      </c>
      <c r="Q90" s="57" t="s">
        <v>2835</v>
      </c>
      <c r="R90" s="57">
        <v>88</v>
      </c>
    </row>
    <row r="91" spans="1:18" x14ac:dyDescent="0.25">
      <c r="A91" s="57">
        <v>0</v>
      </c>
      <c r="B91" s="57" t="s">
        <v>17</v>
      </c>
      <c r="C91" s="57">
        <v>0</v>
      </c>
      <c r="D91" s="57">
        <v>15800</v>
      </c>
      <c r="E91" s="57">
        <v>15800</v>
      </c>
      <c r="F91" s="57" t="s">
        <v>455</v>
      </c>
      <c r="G91" s="57" t="s">
        <v>1034</v>
      </c>
      <c r="H91" s="57" t="s">
        <v>1586</v>
      </c>
      <c r="I91" s="57" t="s">
        <v>2126</v>
      </c>
      <c r="J91" s="57" t="s">
        <v>2645</v>
      </c>
      <c r="K91" s="57">
        <v>15800</v>
      </c>
      <c r="L91" s="57">
        <v>15800</v>
      </c>
      <c r="M91" s="57" t="s">
        <v>2760</v>
      </c>
      <c r="N91" s="57" t="s">
        <v>2762</v>
      </c>
      <c r="O91" s="57" t="s">
        <v>2764</v>
      </c>
      <c r="Q91" s="57" t="s">
        <v>2835</v>
      </c>
      <c r="R91" s="57">
        <v>89</v>
      </c>
    </row>
    <row r="92" spans="1:18" x14ac:dyDescent="0.25">
      <c r="A92" s="57">
        <v>0</v>
      </c>
      <c r="B92" s="57" t="s">
        <v>17</v>
      </c>
      <c r="C92" s="57">
        <v>0</v>
      </c>
      <c r="D92" s="57">
        <v>2000</v>
      </c>
      <c r="E92" s="57">
        <v>2000</v>
      </c>
      <c r="F92" s="57" t="s">
        <v>463</v>
      </c>
      <c r="G92" s="57" t="s">
        <v>1042</v>
      </c>
      <c r="H92" s="57" t="s">
        <v>1594</v>
      </c>
      <c r="I92" s="57" t="s">
        <v>2134</v>
      </c>
      <c r="J92" s="57" t="s">
        <v>2653</v>
      </c>
      <c r="K92" s="57">
        <v>2000</v>
      </c>
      <c r="L92" s="57">
        <v>2000</v>
      </c>
      <c r="M92" s="57" t="s">
        <v>2760</v>
      </c>
      <c r="N92" s="57" t="s">
        <v>2762</v>
      </c>
      <c r="O92" s="57" t="s">
        <v>2764</v>
      </c>
      <c r="Q92" s="57" t="s">
        <v>2835</v>
      </c>
      <c r="R92" s="57">
        <v>90</v>
      </c>
    </row>
    <row r="93" spans="1:18" x14ac:dyDescent="0.25">
      <c r="A93" s="57">
        <v>0</v>
      </c>
      <c r="B93" s="57" t="s">
        <v>17</v>
      </c>
      <c r="C93" s="57">
        <v>0</v>
      </c>
      <c r="D93" s="57">
        <v>1900</v>
      </c>
      <c r="E93" s="57">
        <v>1900</v>
      </c>
      <c r="F93" s="57" t="s">
        <v>464</v>
      </c>
      <c r="G93" s="57" t="s">
        <v>1043</v>
      </c>
      <c r="H93" s="57" t="s">
        <v>1595</v>
      </c>
      <c r="I93" s="57" t="s">
        <v>2135</v>
      </c>
      <c r="J93" s="57" t="s">
        <v>2654</v>
      </c>
      <c r="K93" s="57">
        <v>1900</v>
      </c>
      <c r="L93" s="57">
        <v>1900</v>
      </c>
      <c r="M93" s="57" t="s">
        <v>2760</v>
      </c>
      <c r="N93" s="57" t="s">
        <v>2762</v>
      </c>
      <c r="O93" s="57" t="s">
        <v>2764</v>
      </c>
      <c r="Q93" s="57" t="s">
        <v>2835</v>
      </c>
      <c r="R93" s="57">
        <v>91</v>
      </c>
    </row>
    <row r="94" spans="1:18" x14ac:dyDescent="0.25">
      <c r="A94" s="57">
        <v>0</v>
      </c>
      <c r="B94" s="57" t="s">
        <v>17</v>
      </c>
      <c r="C94" s="57">
        <v>0</v>
      </c>
      <c r="D94" s="57">
        <v>8100</v>
      </c>
      <c r="E94" s="57">
        <v>8100</v>
      </c>
      <c r="F94" s="57" t="s">
        <v>466</v>
      </c>
      <c r="G94" s="57" t="s">
        <v>1045</v>
      </c>
      <c r="H94" s="57" t="s">
        <v>1597</v>
      </c>
      <c r="I94" s="57" t="s">
        <v>2137</v>
      </c>
      <c r="J94" s="57" t="s">
        <v>2656</v>
      </c>
      <c r="K94" s="57">
        <v>8100</v>
      </c>
      <c r="L94" s="57">
        <v>8100</v>
      </c>
      <c r="M94" s="57" t="s">
        <v>2760</v>
      </c>
      <c r="N94" s="57" t="s">
        <v>2762</v>
      </c>
      <c r="O94" s="57" t="s">
        <v>2764</v>
      </c>
      <c r="Q94" s="57" t="s">
        <v>2835</v>
      </c>
      <c r="R94" s="57">
        <v>92</v>
      </c>
    </row>
    <row r="95" spans="1:18" x14ac:dyDescent="0.25">
      <c r="A95" s="57">
        <v>0</v>
      </c>
      <c r="B95" s="57" t="s">
        <v>17</v>
      </c>
      <c r="C95" s="57">
        <v>0</v>
      </c>
      <c r="D95" s="57">
        <v>3200</v>
      </c>
      <c r="E95" s="57">
        <v>3200</v>
      </c>
      <c r="F95" s="57" t="s">
        <v>467</v>
      </c>
      <c r="G95" s="57" t="s">
        <v>1046</v>
      </c>
      <c r="H95" s="57" t="s">
        <v>1598</v>
      </c>
      <c r="I95" s="57" t="s">
        <v>2138</v>
      </c>
      <c r="J95" s="57" t="s">
        <v>2657</v>
      </c>
      <c r="K95" s="57">
        <v>3200</v>
      </c>
      <c r="L95" s="57">
        <v>3200</v>
      </c>
      <c r="M95" s="57" t="s">
        <v>2760</v>
      </c>
      <c r="N95" s="57" t="s">
        <v>2762</v>
      </c>
      <c r="O95" s="57" t="s">
        <v>2764</v>
      </c>
      <c r="Q95" s="57" t="s">
        <v>2835</v>
      </c>
      <c r="R95" s="57">
        <v>93</v>
      </c>
    </row>
    <row r="96" spans="1:18" x14ac:dyDescent="0.25">
      <c r="A96" s="57">
        <v>0</v>
      </c>
      <c r="B96" s="57" t="s">
        <v>17</v>
      </c>
      <c r="C96" s="57">
        <v>0</v>
      </c>
      <c r="D96" s="57">
        <v>1400</v>
      </c>
      <c r="E96" s="57">
        <v>1400</v>
      </c>
      <c r="F96" s="57" t="s">
        <v>483</v>
      </c>
      <c r="G96" s="57" t="s">
        <v>1062</v>
      </c>
      <c r="H96" s="57" t="s">
        <v>1612</v>
      </c>
      <c r="I96" s="57" t="s">
        <v>2153</v>
      </c>
      <c r="J96" s="57" t="s">
        <v>2672</v>
      </c>
      <c r="K96" s="57">
        <v>1400</v>
      </c>
      <c r="L96" s="57">
        <v>1400</v>
      </c>
      <c r="M96" s="57" t="s">
        <v>2760</v>
      </c>
      <c r="N96" s="57" t="s">
        <v>2762</v>
      </c>
      <c r="O96" s="57" t="s">
        <v>2764</v>
      </c>
      <c r="Q96" s="57" t="s">
        <v>2835</v>
      </c>
      <c r="R96" s="57">
        <v>94</v>
      </c>
    </row>
    <row r="97" spans="1:18" x14ac:dyDescent="0.25">
      <c r="A97" s="57">
        <v>1000</v>
      </c>
      <c r="B97" s="57" t="s">
        <v>17</v>
      </c>
      <c r="C97" s="57">
        <v>1000</v>
      </c>
      <c r="D97" s="57">
        <v>0</v>
      </c>
      <c r="E97" s="57">
        <v>0</v>
      </c>
      <c r="F97" s="57" t="s">
        <v>488</v>
      </c>
      <c r="G97" s="57" t="s">
        <v>1067</v>
      </c>
      <c r="H97" s="57" t="s">
        <v>1614</v>
      </c>
      <c r="I97" s="57" t="s">
        <v>2158</v>
      </c>
      <c r="J97" s="57" t="s">
        <v>2677</v>
      </c>
      <c r="K97" s="57">
        <v>1000</v>
      </c>
      <c r="L97" s="57">
        <v>1000</v>
      </c>
      <c r="M97" s="57" t="s">
        <v>2760</v>
      </c>
      <c r="N97" s="57" t="s">
        <v>2762</v>
      </c>
      <c r="O97" s="57" t="s">
        <v>2764</v>
      </c>
      <c r="Q97" s="57" t="s">
        <v>2835</v>
      </c>
      <c r="R97" s="57">
        <v>95</v>
      </c>
    </row>
    <row r="98" spans="1:18" x14ac:dyDescent="0.25">
      <c r="A98" s="57">
        <v>7000</v>
      </c>
      <c r="B98" s="57" t="s">
        <v>17</v>
      </c>
      <c r="C98" s="57">
        <v>7000</v>
      </c>
      <c r="D98" s="57">
        <v>0</v>
      </c>
      <c r="E98" s="57">
        <v>0</v>
      </c>
      <c r="F98" s="57" t="s">
        <v>490</v>
      </c>
      <c r="G98" s="57" t="s">
        <v>1069</v>
      </c>
      <c r="H98" s="57" t="s">
        <v>1616</v>
      </c>
      <c r="I98" s="57" t="s">
        <v>2160</v>
      </c>
      <c r="K98" s="57">
        <v>7000</v>
      </c>
      <c r="L98" s="57">
        <v>7000</v>
      </c>
      <c r="M98" s="57" t="s">
        <v>2760</v>
      </c>
      <c r="N98" s="57" t="s">
        <v>2762</v>
      </c>
      <c r="O98" s="57" t="s">
        <v>2764</v>
      </c>
      <c r="Q98" s="57" t="s">
        <v>2835</v>
      </c>
      <c r="R98" s="57">
        <v>96</v>
      </c>
    </row>
    <row r="99" spans="1:18" x14ac:dyDescent="0.25">
      <c r="A99" s="57">
        <v>0</v>
      </c>
      <c r="B99" s="57" t="s">
        <v>17</v>
      </c>
      <c r="C99" s="57">
        <v>0</v>
      </c>
      <c r="D99" s="57">
        <v>7100</v>
      </c>
      <c r="E99" s="57">
        <v>7100</v>
      </c>
      <c r="F99" s="57" t="s">
        <v>491</v>
      </c>
      <c r="G99" s="57" t="s">
        <v>1070</v>
      </c>
      <c r="H99" s="57" t="s">
        <v>1371</v>
      </c>
      <c r="I99" s="57" t="s">
        <v>2161</v>
      </c>
      <c r="J99" s="57" t="s">
        <v>2679</v>
      </c>
      <c r="K99" s="57">
        <v>7100</v>
      </c>
      <c r="L99" s="57">
        <v>7100</v>
      </c>
      <c r="M99" s="57" t="s">
        <v>2760</v>
      </c>
      <c r="N99" s="57" t="s">
        <v>2762</v>
      </c>
      <c r="O99" s="57" t="s">
        <v>2764</v>
      </c>
      <c r="Q99" s="57" t="s">
        <v>2835</v>
      </c>
      <c r="R99" s="57">
        <v>97</v>
      </c>
    </row>
    <row r="100" spans="1:18" x14ac:dyDescent="0.25">
      <c r="A100" s="57">
        <v>0</v>
      </c>
      <c r="B100" s="57" t="s">
        <v>17</v>
      </c>
      <c r="C100" s="57">
        <v>0</v>
      </c>
      <c r="D100" s="57">
        <v>1300</v>
      </c>
      <c r="E100" s="57">
        <v>1300</v>
      </c>
      <c r="F100" s="57" t="s">
        <v>492</v>
      </c>
      <c r="G100" s="57" t="s">
        <v>1071</v>
      </c>
      <c r="H100" s="57" t="s">
        <v>1617</v>
      </c>
      <c r="I100" s="57" t="s">
        <v>2162</v>
      </c>
      <c r="J100" s="57" t="s">
        <v>2680</v>
      </c>
      <c r="K100" s="57">
        <v>1300</v>
      </c>
      <c r="L100" s="57">
        <v>1300</v>
      </c>
      <c r="M100" s="57" t="s">
        <v>2760</v>
      </c>
      <c r="N100" s="57" t="s">
        <v>2762</v>
      </c>
      <c r="O100" s="57" t="s">
        <v>2764</v>
      </c>
      <c r="Q100" s="57" t="s">
        <v>2835</v>
      </c>
      <c r="R100" s="57">
        <v>98</v>
      </c>
    </row>
    <row r="101" spans="1:18" x14ac:dyDescent="0.25">
      <c r="A101" s="57">
        <v>9800</v>
      </c>
      <c r="B101" s="57" t="s">
        <v>17</v>
      </c>
      <c r="C101" s="57">
        <v>9800</v>
      </c>
      <c r="D101" s="57">
        <v>0</v>
      </c>
      <c r="E101" s="57">
        <v>0</v>
      </c>
      <c r="F101" s="57" t="s">
        <v>493</v>
      </c>
      <c r="G101" s="57" t="s">
        <v>1072</v>
      </c>
      <c r="H101" s="57" t="s">
        <v>1618</v>
      </c>
      <c r="I101" s="57" t="s">
        <v>2163</v>
      </c>
      <c r="K101" s="57">
        <v>9800</v>
      </c>
      <c r="L101" s="57">
        <v>9800</v>
      </c>
      <c r="M101" s="57" t="s">
        <v>2760</v>
      </c>
      <c r="N101" s="57" t="s">
        <v>2762</v>
      </c>
      <c r="O101" s="57" t="s">
        <v>2764</v>
      </c>
      <c r="Q101" s="57" t="s">
        <v>2835</v>
      </c>
      <c r="R101" s="57">
        <v>99</v>
      </c>
    </row>
    <row r="102" spans="1:18" x14ac:dyDescent="0.25">
      <c r="A102" s="57">
        <v>0</v>
      </c>
      <c r="B102" s="57" t="s">
        <v>17</v>
      </c>
      <c r="C102" s="57">
        <v>0</v>
      </c>
      <c r="D102" s="57">
        <v>118800</v>
      </c>
      <c r="E102" s="57">
        <v>118800</v>
      </c>
      <c r="F102" s="57" t="s">
        <v>495</v>
      </c>
      <c r="G102" s="57" t="s">
        <v>1074</v>
      </c>
      <c r="H102" s="57" t="s">
        <v>1620</v>
      </c>
      <c r="I102" s="57" t="s">
        <v>2164</v>
      </c>
      <c r="J102" s="57" t="s">
        <v>2682</v>
      </c>
      <c r="K102" s="57">
        <v>118800</v>
      </c>
      <c r="L102" s="57">
        <v>118800</v>
      </c>
      <c r="M102" s="57" t="s">
        <v>2760</v>
      </c>
      <c r="N102" s="57" t="s">
        <v>2762</v>
      </c>
      <c r="O102" s="57" t="s">
        <v>2764</v>
      </c>
      <c r="Q102" s="57" t="s">
        <v>2835</v>
      </c>
      <c r="R102" s="57">
        <v>100</v>
      </c>
    </row>
    <row r="103" spans="1:18" x14ac:dyDescent="0.25">
      <c r="A103" s="57">
        <v>0</v>
      </c>
      <c r="B103" s="57" t="s">
        <v>17</v>
      </c>
      <c r="C103" s="57">
        <v>0</v>
      </c>
      <c r="D103" s="57">
        <v>2200</v>
      </c>
      <c r="E103" s="57">
        <v>2200</v>
      </c>
      <c r="F103" s="57" t="s">
        <v>496</v>
      </c>
      <c r="G103" s="57" t="s">
        <v>1075</v>
      </c>
      <c r="H103" s="57" t="s">
        <v>1621</v>
      </c>
      <c r="I103" s="57" t="s">
        <v>2165</v>
      </c>
      <c r="J103" s="57" t="s">
        <v>2683</v>
      </c>
      <c r="K103" s="57">
        <v>2200</v>
      </c>
      <c r="L103" s="57">
        <v>2200</v>
      </c>
      <c r="M103" s="57" t="s">
        <v>2760</v>
      </c>
      <c r="N103" s="57" t="s">
        <v>2762</v>
      </c>
      <c r="O103" s="57" t="s">
        <v>2764</v>
      </c>
      <c r="Q103" s="57" t="s">
        <v>2835</v>
      </c>
      <c r="R103" s="57">
        <v>101</v>
      </c>
    </row>
    <row r="104" spans="1:18" x14ac:dyDescent="0.25">
      <c r="A104" s="57">
        <v>0</v>
      </c>
      <c r="B104" s="57" t="s">
        <v>17</v>
      </c>
      <c r="C104" s="57">
        <v>0</v>
      </c>
      <c r="D104" s="57">
        <v>5200</v>
      </c>
      <c r="E104" s="57">
        <v>5200</v>
      </c>
      <c r="F104" s="57" t="s">
        <v>501</v>
      </c>
      <c r="G104" s="57" t="s">
        <v>1080</v>
      </c>
      <c r="H104" s="57" t="s">
        <v>1625</v>
      </c>
      <c r="I104" s="57" t="s">
        <v>2170</v>
      </c>
      <c r="J104" s="57" t="s">
        <v>2688</v>
      </c>
      <c r="K104" s="57">
        <v>5200</v>
      </c>
      <c r="L104" s="57">
        <v>5200</v>
      </c>
      <c r="M104" s="57" t="s">
        <v>2760</v>
      </c>
      <c r="N104" s="57" t="s">
        <v>2762</v>
      </c>
      <c r="O104" s="57" t="s">
        <v>2764</v>
      </c>
      <c r="Q104" s="57" t="s">
        <v>2835</v>
      </c>
      <c r="R104" s="57">
        <v>102</v>
      </c>
    </row>
    <row r="105" spans="1:18" x14ac:dyDescent="0.25">
      <c r="A105" s="57">
        <v>0</v>
      </c>
      <c r="B105" s="57" t="s">
        <v>17</v>
      </c>
      <c r="C105" s="57">
        <v>0</v>
      </c>
      <c r="D105" s="57">
        <v>100</v>
      </c>
      <c r="E105" s="57">
        <v>100</v>
      </c>
      <c r="F105" s="57" t="s">
        <v>504</v>
      </c>
      <c r="G105" s="57" t="s">
        <v>1083</v>
      </c>
      <c r="H105" s="57" t="s">
        <v>1627</v>
      </c>
      <c r="I105" s="57" t="s">
        <v>1997</v>
      </c>
      <c r="J105" s="57" t="s">
        <v>2328</v>
      </c>
      <c r="K105" s="57">
        <v>100</v>
      </c>
      <c r="L105" s="57">
        <v>100</v>
      </c>
      <c r="M105" s="57" t="s">
        <v>2760</v>
      </c>
      <c r="N105" s="57" t="s">
        <v>2762</v>
      </c>
      <c r="O105" s="57" t="s">
        <v>2764</v>
      </c>
      <c r="Q105" s="57" t="s">
        <v>2835</v>
      </c>
      <c r="R105" s="57">
        <v>103</v>
      </c>
    </row>
    <row r="106" spans="1:18" x14ac:dyDescent="0.25">
      <c r="A106" s="57">
        <v>0</v>
      </c>
      <c r="B106" s="57" t="s">
        <v>17</v>
      </c>
      <c r="C106" s="57">
        <v>0</v>
      </c>
      <c r="D106" s="57">
        <v>2400</v>
      </c>
      <c r="E106" s="57">
        <v>2400</v>
      </c>
      <c r="F106" s="57" t="s">
        <v>505</v>
      </c>
      <c r="G106" s="57" t="s">
        <v>1084</v>
      </c>
      <c r="H106" s="57" t="s">
        <v>1628</v>
      </c>
      <c r="I106" s="57" t="s">
        <v>2172</v>
      </c>
      <c r="J106" s="57" t="s">
        <v>2691</v>
      </c>
      <c r="K106" s="57">
        <v>2400</v>
      </c>
      <c r="L106" s="57">
        <v>2400</v>
      </c>
      <c r="M106" s="57" t="s">
        <v>2760</v>
      </c>
      <c r="N106" s="57" t="s">
        <v>2762</v>
      </c>
      <c r="O106" s="57" t="s">
        <v>2764</v>
      </c>
      <c r="Q106" s="57" t="s">
        <v>2835</v>
      </c>
      <c r="R106" s="57">
        <v>104</v>
      </c>
    </row>
    <row r="107" spans="1:18" x14ac:dyDescent="0.25">
      <c r="A107" s="57">
        <v>0</v>
      </c>
      <c r="B107" s="57" t="s">
        <v>17</v>
      </c>
      <c r="C107" s="57">
        <v>0</v>
      </c>
      <c r="D107" s="57">
        <v>4000</v>
      </c>
      <c r="E107" s="57">
        <v>4000</v>
      </c>
      <c r="F107" s="57" t="s">
        <v>506</v>
      </c>
      <c r="G107" s="57" t="s">
        <v>1085</v>
      </c>
      <c r="H107" s="57" t="s">
        <v>1629</v>
      </c>
      <c r="I107" s="57" t="s">
        <v>2173</v>
      </c>
      <c r="J107" s="57" t="s">
        <v>2692</v>
      </c>
      <c r="K107" s="57">
        <v>4000</v>
      </c>
      <c r="L107" s="57">
        <v>4000</v>
      </c>
      <c r="M107" s="57" t="s">
        <v>2760</v>
      </c>
      <c r="N107" s="57" t="s">
        <v>2762</v>
      </c>
      <c r="O107" s="57" t="s">
        <v>2764</v>
      </c>
      <c r="Q107" s="57" t="s">
        <v>2835</v>
      </c>
      <c r="R107" s="57">
        <v>105</v>
      </c>
    </row>
    <row r="108" spans="1:18" x14ac:dyDescent="0.25">
      <c r="A108" s="57">
        <v>0</v>
      </c>
      <c r="B108" s="57" t="s">
        <v>17</v>
      </c>
      <c r="C108" s="57">
        <v>0</v>
      </c>
      <c r="D108" s="57">
        <v>1600</v>
      </c>
      <c r="E108" s="57">
        <v>1600</v>
      </c>
      <c r="F108" s="57" t="s">
        <v>507</v>
      </c>
      <c r="G108" s="57" t="s">
        <v>1086</v>
      </c>
      <c r="H108" s="57" t="s">
        <v>1630</v>
      </c>
      <c r="I108" s="57" t="s">
        <v>2174</v>
      </c>
      <c r="J108" s="57" t="s">
        <v>2693</v>
      </c>
      <c r="K108" s="57">
        <v>1600</v>
      </c>
      <c r="L108" s="57">
        <v>1600</v>
      </c>
      <c r="M108" s="57" t="s">
        <v>2760</v>
      </c>
      <c r="N108" s="57" t="s">
        <v>2762</v>
      </c>
      <c r="O108" s="57" t="s">
        <v>2764</v>
      </c>
      <c r="P108" s="57" t="s">
        <v>2790</v>
      </c>
      <c r="Q108" s="57" t="s">
        <v>2835</v>
      </c>
      <c r="R108" s="57">
        <v>106</v>
      </c>
    </row>
    <row r="109" spans="1:18" x14ac:dyDescent="0.25">
      <c r="A109" s="57">
        <v>0</v>
      </c>
      <c r="B109" s="57" t="s">
        <v>17</v>
      </c>
      <c r="C109" s="57">
        <v>0</v>
      </c>
      <c r="D109" s="57">
        <v>1000</v>
      </c>
      <c r="E109" s="57">
        <v>1000</v>
      </c>
      <c r="F109" s="57" t="s">
        <v>508</v>
      </c>
      <c r="G109" s="57" t="s">
        <v>1087</v>
      </c>
      <c r="H109" s="57" t="s">
        <v>1631</v>
      </c>
      <c r="I109" s="57" t="s">
        <v>2175</v>
      </c>
      <c r="J109" s="57" t="s">
        <v>2694</v>
      </c>
      <c r="K109" s="57">
        <v>1000</v>
      </c>
      <c r="L109" s="57">
        <v>1000</v>
      </c>
      <c r="M109" s="57" t="s">
        <v>2760</v>
      </c>
      <c r="N109" s="57" t="s">
        <v>2762</v>
      </c>
      <c r="O109" s="57" t="s">
        <v>2764</v>
      </c>
      <c r="Q109" s="57" t="s">
        <v>2835</v>
      </c>
      <c r="R109" s="57">
        <v>107</v>
      </c>
    </row>
    <row r="110" spans="1:18" x14ac:dyDescent="0.25">
      <c r="A110" s="57">
        <v>0</v>
      </c>
      <c r="B110" s="57" t="s">
        <v>17</v>
      </c>
      <c r="C110" s="57">
        <v>0</v>
      </c>
      <c r="D110" s="57">
        <v>3300</v>
      </c>
      <c r="E110" s="57">
        <v>3300</v>
      </c>
      <c r="F110" s="57" t="s">
        <v>512</v>
      </c>
      <c r="G110" s="57" t="s">
        <v>1091</v>
      </c>
      <c r="H110" s="57" t="s">
        <v>1635</v>
      </c>
      <c r="I110" s="57" t="s">
        <v>2178</v>
      </c>
      <c r="J110" s="57" t="s">
        <v>2698</v>
      </c>
      <c r="K110" s="57">
        <v>3300</v>
      </c>
      <c r="L110" s="57">
        <v>3300</v>
      </c>
      <c r="M110" s="57" t="s">
        <v>2760</v>
      </c>
      <c r="N110" s="57" t="s">
        <v>2762</v>
      </c>
      <c r="O110" s="57" t="s">
        <v>2764</v>
      </c>
      <c r="Q110" s="57" t="s">
        <v>2835</v>
      </c>
      <c r="R110" s="57">
        <v>108</v>
      </c>
    </row>
    <row r="111" spans="1:18" x14ac:dyDescent="0.25">
      <c r="A111" s="57">
        <v>100000</v>
      </c>
      <c r="B111" s="57" t="s">
        <v>17</v>
      </c>
      <c r="C111" s="57">
        <v>100000</v>
      </c>
      <c r="D111" s="57">
        <v>0</v>
      </c>
      <c r="E111" s="57">
        <v>0</v>
      </c>
      <c r="F111" s="57" t="s">
        <v>514</v>
      </c>
      <c r="G111" s="57" t="s">
        <v>1093</v>
      </c>
      <c r="H111" s="57" t="s">
        <v>1637</v>
      </c>
      <c r="I111" s="57" t="s">
        <v>2180</v>
      </c>
      <c r="K111" s="57">
        <v>100000</v>
      </c>
      <c r="L111" s="57">
        <v>100000</v>
      </c>
      <c r="M111" s="57" t="s">
        <v>2760</v>
      </c>
      <c r="N111" s="57" t="s">
        <v>2762</v>
      </c>
      <c r="O111" s="57" t="s">
        <v>2764</v>
      </c>
      <c r="Q111" s="57" t="s">
        <v>2835</v>
      </c>
      <c r="R111" s="57">
        <v>109</v>
      </c>
    </row>
    <row r="112" spans="1:18" x14ac:dyDescent="0.25">
      <c r="A112" s="57">
        <v>0</v>
      </c>
      <c r="B112" s="57" t="s">
        <v>17</v>
      </c>
      <c r="C112" s="57">
        <v>0</v>
      </c>
      <c r="D112" s="57">
        <v>3300</v>
      </c>
      <c r="E112" s="57">
        <v>3300</v>
      </c>
      <c r="F112" s="57" t="s">
        <v>515</v>
      </c>
      <c r="G112" s="57" t="s">
        <v>1094</v>
      </c>
      <c r="H112" s="57" t="s">
        <v>1638</v>
      </c>
      <c r="I112" s="57" t="s">
        <v>2181</v>
      </c>
      <c r="J112" s="57" t="s">
        <v>2700</v>
      </c>
      <c r="K112" s="57">
        <v>3300</v>
      </c>
      <c r="L112" s="57">
        <v>3300</v>
      </c>
      <c r="M112" s="57" t="s">
        <v>2760</v>
      </c>
      <c r="N112" s="57" t="s">
        <v>2762</v>
      </c>
      <c r="O112" s="57" t="s">
        <v>2764</v>
      </c>
      <c r="Q112" s="57" t="s">
        <v>2835</v>
      </c>
      <c r="R112" s="57">
        <v>110</v>
      </c>
    </row>
    <row r="113" spans="1:18" x14ac:dyDescent="0.25">
      <c r="A113" s="57">
        <v>3400</v>
      </c>
      <c r="B113" s="57" t="s">
        <v>17</v>
      </c>
      <c r="C113" s="57">
        <v>3400</v>
      </c>
      <c r="D113" s="57">
        <v>0</v>
      </c>
      <c r="E113" s="57">
        <v>0</v>
      </c>
      <c r="F113" s="57" t="s">
        <v>523</v>
      </c>
      <c r="G113" s="57" t="s">
        <v>1102</v>
      </c>
      <c r="H113" s="57" t="s">
        <v>1643</v>
      </c>
      <c r="I113" s="57" t="s">
        <v>2189</v>
      </c>
      <c r="K113" s="57">
        <v>3400</v>
      </c>
      <c r="L113" s="57">
        <v>3400</v>
      </c>
      <c r="M113" s="57" t="s">
        <v>2760</v>
      </c>
      <c r="N113" s="57" t="s">
        <v>2762</v>
      </c>
      <c r="O113" s="57" t="s">
        <v>2764</v>
      </c>
      <c r="Q113" s="57" t="s">
        <v>2835</v>
      </c>
      <c r="R113" s="57">
        <v>111</v>
      </c>
    </row>
    <row r="114" spans="1:18" x14ac:dyDescent="0.25">
      <c r="A114" s="57">
        <v>10200</v>
      </c>
      <c r="B114" s="57" t="s">
        <v>17</v>
      </c>
      <c r="C114" s="57">
        <v>10200</v>
      </c>
      <c r="D114" s="57">
        <v>0</v>
      </c>
      <c r="E114" s="57">
        <v>0</v>
      </c>
      <c r="F114" s="57" t="s">
        <v>529</v>
      </c>
      <c r="G114" s="57" t="s">
        <v>1108</v>
      </c>
      <c r="H114" s="57" t="s">
        <v>1647</v>
      </c>
      <c r="I114" s="57" t="s">
        <v>2195</v>
      </c>
      <c r="K114" s="57">
        <v>10200</v>
      </c>
      <c r="L114" s="57">
        <v>10200</v>
      </c>
      <c r="M114" s="57" t="s">
        <v>2760</v>
      </c>
      <c r="N114" s="57" t="s">
        <v>2762</v>
      </c>
      <c r="O114" s="57" t="s">
        <v>2764</v>
      </c>
      <c r="Q114" s="57" t="s">
        <v>2835</v>
      </c>
      <c r="R114" s="57">
        <v>112</v>
      </c>
    </row>
    <row r="115" spans="1:18" x14ac:dyDescent="0.25">
      <c r="A115" s="57">
        <v>0</v>
      </c>
      <c r="B115" s="57" t="s">
        <v>17</v>
      </c>
      <c r="C115" s="57">
        <v>0</v>
      </c>
      <c r="D115" s="57">
        <v>10700</v>
      </c>
      <c r="E115" s="57">
        <v>10700</v>
      </c>
      <c r="F115" s="57" t="s">
        <v>535</v>
      </c>
      <c r="G115" s="57" t="s">
        <v>1114</v>
      </c>
      <c r="H115" s="57" t="s">
        <v>1651</v>
      </c>
      <c r="I115" s="57" t="s">
        <v>2201</v>
      </c>
      <c r="J115" s="57" t="s">
        <v>2718</v>
      </c>
      <c r="K115" s="57">
        <v>10700</v>
      </c>
      <c r="L115" s="57">
        <v>10700</v>
      </c>
      <c r="M115" s="57" t="s">
        <v>2760</v>
      </c>
      <c r="N115" s="57" t="s">
        <v>2762</v>
      </c>
      <c r="O115" s="57" t="s">
        <v>2764</v>
      </c>
      <c r="Q115" s="57" t="s">
        <v>2835</v>
      </c>
      <c r="R115" s="57">
        <v>113</v>
      </c>
    </row>
    <row r="116" spans="1:18" x14ac:dyDescent="0.25">
      <c r="A116" s="57">
        <v>0</v>
      </c>
      <c r="B116" s="57" t="s">
        <v>17</v>
      </c>
      <c r="C116" s="57">
        <v>0</v>
      </c>
      <c r="D116" s="57">
        <v>1200</v>
      </c>
      <c r="E116" s="57">
        <v>1200</v>
      </c>
      <c r="F116" s="57" t="s">
        <v>538</v>
      </c>
      <c r="G116" s="57" t="s">
        <v>1117</v>
      </c>
      <c r="H116" s="57" t="s">
        <v>1654</v>
      </c>
      <c r="I116" s="57" t="s">
        <v>2204</v>
      </c>
      <c r="J116" s="57" t="s">
        <v>2721</v>
      </c>
      <c r="K116" s="57">
        <v>1200</v>
      </c>
      <c r="L116" s="57">
        <v>1200</v>
      </c>
      <c r="M116" s="57" t="s">
        <v>2760</v>
      </c>
      <c r="N116" s="57" t="s">
        <v>2762</v>
      </c>
      <c r="O116" s="57" t="s">
        <v>2764</v>
      </c>
      <c r="Q116" s="57" t="s">
        <v>2835</v>
      </c>
      <c r="R116" s="57">
        <v>114</v>
      </c>
    </row>
    <row r="117" spans="1:18" x14ac:dyDescent="0.25">
      <c r="A117" s="57">
        <v>0</v>
      </c>
      <c r="B117" s="57" t="s">
        <v>17</v>
      </c>
      <c r="C117" s="57">
        <v>0</v>
      </c>
      <c r="D117" s="57">
        <v>10000</v>
      </c>
      <c r="E117" s="57">
        <v>10000</v>
      </c>
      <c r="F117" s="57" t="s">
        <v>542</v>
      </c>
      <c r="G117" s="57" t="s">
        <v>1121</v>
      </c>
      <c r="H117" s="57" t="s">
        <v>1658</v>
      </c>
      <c r="I117" s="57" t="s">
        <v>2208</v>
      </c>
      <c r="J117" s="57" t="s">
        <v>2725</v>
      </c>
      <c r="K117" s="57">
        <v>10000</v>
      </c>
      <c r="L117" s="57">
        <v>10000</v>
      </c>
      <c r="M117" s="57" t="s">
        <v>2760</v>
      </c>
      <c r="N117" s="57" t="s">
        <v>2762</v>
      </c>
      <c r="O117" s="57" t="s">
        <v>2764</v>
      </c>
      <c r="Q117" s="57" t="s">
        <v>2835</v>
      </c>
      <c r="R117" s="57">
        <v>115</v>
      </c>
    </row>
    <row r="118" spans="1:18" x14ac:dyDescent="0.25">
      <c r="A118" s="57">
        <v>2800</v>
      </c>
      <c r="B118" s="57" t="s">
        <v>17</v>
      </c>
      <c r="C118" s="57">
        <v>2800</v>
      </c>
      <c r="D118" s="57">
        <v>0</v>
      </c>
      <c r="E118" s="57">
        <v>0</v>
      </c>
      <c r="F118" s="57" t="s">
        <v>546</v>
      </c>
      <c r="G118" s="57" t="s">
        <v>1125</v>
      </c>
      <c r="H118" s="57" t="s">
        <v>1662</v>
      </c>
      <c r="I118" s="57" t="s">
        <v>2212</v>
      </c>
      <c r="K118" s="57">
        <v>2800</v>
      </c>
      <c r="L118" s="57">
        <v>2800</v>
      </c>
      <c r="M118" s="57" t="s">
        <v>2760</v>
      </c>
      <c r="N118" s="57" t="s">
        <v>2762</v>
      </c>
      <c r="O118" s="57" t="s">
        <v>2764</v>
      </c>
      <c r="P118" s="57" t="s">
        <v>2792</v>
      </c>
      <c r="Q118" s="57" t="s">
        <v>2835</v>
      </c>
      <c r="R118" s="57">
        <v>116</v>
      </c>
    </row>
    <row r="119" spans="1:18" x14ac:dyDescent="0.25">
      <c r="A119" s="57">
        <v>0</v>
      </c>
      <c r="B119" s="57" t="s">
        <v>17</v>
      </c>
      <c r="C119" s="57">
        <v>0</v>
      </c>
      <c r="D119" s="57">
        <v>9600</v>
      </c>
      <c r="E119" s="57">
        <v>9600</v>
      </c>
      <c r="F119" s="57" t="s">
        <v>550</v>
      </c>
      <c r="G119" s="57" t="s">
        <v>1129</v>
      </c>
      <c r="H119" s="57" t="s">
        <v>1665</v>
      </c>
      <c r="I119" s="57" t="s">
        <v>2216</v>
      </c>
      <c r="J119" s="57" t="s">
        <v>2731</v>
      </c>
      <c r="K119" s="57">
        <v>9600</v>
      </c>
      <c r="L119" s="57">
        <v>9600</v>
      </c>
      <c r="M119" s="57" t="s">
        <v>2760</v>
      </c>
      <c r="N119" s="57" t="s">
        <v>2762</v>
      </c>
      <c r="O119" s="57" t="s">
        <v>2764</v>
      </c>
      <c r="Q119" s="57" t="s">
        <v>2835</v>
      </c>
      <c r="R119" s="57">
        <v>117</v>
      </c>
    </row>
    <row r="120" spans="1:18" x14ac:dyDescent="0.25">
      <c r="A120" s="57">
        <v>3100</v>
      </c>
      <c r="B120" s="57" t="s">
        <v>17</v>
      </c>
      <c r="C120" s="57">
        <v>3100</v>
      </c>
      <c r="D120" s="57">
        <v>0</v>
      </c>
      <c r="E120" s="57">
        <v>0</v>
      </c>
      <c r="F120" s="57" t="s">
        <v>554</v>
      </c>
      <c r="G120" s="57" t="s">
        <v>1133</v>
      </c>
      <c r="H120" s="57" t="s">
        <v>1668</v>
      </c>
      <c r="I120" s="57" t="s">
        <v>2220</v>
      </c>
      <c r="K120" s="57">
        <v>3100</v>
      </c>
      <c r="L120" s="57">
        <v>3100</v>
      </c>
      <c r="M120" s="57" t="s">
        <v>2760</v>
      </c>
      <c r="N120" s="57" t="s">
        <v>2762</v>
      </c>
      <c r="O120" s="57" t="s">
        <v>2764</v>
      </c>
      <c r="Q120" s="57" t="s">
        <v>2835</v>
      </c>
      <c r="R120" s="57">
        <v>118</v>
      </c>
    </row>
    <row r="121" spans="1:18" x14ac:dyDescent="0.25">
      <c r="A121" s="57">
        <v>0</v>
      </c>
      <c r="B121" s="57" t="s">
        <v>17</v>
      </c>
      <c r="C121" s="57">
        <v>0</v>
      </c>
      <c r="D121" s="57">
        <v>2000</v>
      </c>
      <c r="E121" s="57">
        <v>2000</v>
      </c>
      <c r="F121" s="57" t="s">
        <v>565</v>
      </c>
      <c r="G121" s="57" t="s">
        <v>1144</v>
      </c>
      <c r="H121" s="57" t="s">
        <v>1676</v>
      </c>
      <c r="I121" s="57" t="s">
        <v>2231</v>
      </c>
      <c r="J121" s="57" t="s">
        <v>2745</v>
      </c>
      <c r="K121" s="57">
        <v>2000</v>
      </c>
      <c r="L121" s="57">
        <v>2000</v>
      </c>
      <c r="M121" s="57" t="s">
        <v>2760</v>
      </c>
      <c r="N121" s="57" t="s">
        <v>2762</v>
      </c>
      <c r="O121" s="57" t="s">
        <v>2764</v>
      </c>
      <c r="Q121" s="57" t="s">
        <v>2835</v>
      </c>
      <c r="R121" s="57">
        <v>119</v>
      </c>
    </row>
    <row r="122" spans="1:18" x14ac:dyDescent="0.25">
      <c r="A122" s="57">
        <v>0</v>
      </c>
      <c r="B122" s="57" t="s">
        <v>17</v>
      </c>
      <c r="C122" s="57">
        <v>0</v>
      </c>
      <c r="D122" s="57">
        <v>17800</v>
      </c>
      <c r="E122" s="57">
        <v>17800</v>
      </c>
      <c r="F122" s="57" t="s">
        <v>566</v>
      </c>
      <c r="G122" s="57" t="s">
        <v>1145</v>
      </c>
      <c r="H122" s="57" t="s">
        <v>1677</v>
      </c>
      <c r="I122" s="57" t="s">
        <v>2232</v>
      </c>
      <c r="K122" s="57">
        <v>17800</v>
      </c>
      <c r="L122" s="57">
        <v>17800</v>
      </c>
      <c r="M122" s="57" t="s">
        <v>2760</v>
      </c>
      <c r="N122" s="57" t="s">
        <v>2762</v>
      </c>
      <c r="O122" s="57" t="s">
        <v>2764</v>
      </c>
      <c r="Q122" s="57" t="s">
        <v>2835</v>
      </c>
      <c r="R122" s="57">
        <v>120</v>
      </c>
    </row>
    <row r="123" spans="1:18" x14ac:dyDescent="0.25">
      <c r="A123" s="57">
        <v>0</v>
      </c>
      <c r="B123" s="57" t="s">
        <v>17</v>
      </c>
      <c r="C123" s="57">
        <v>0</v>
      </c>
      <c r="D123" s="57">
        <v>2500</v>
      </c>
      <c r="E123" s="57">
        <v>2500</v>
      </c>
      <c r="F123" s="57" t="s">
        <v>570</v>
      </c>
      <c r="G123" s="57" t="s">
        <v>1149</v>
      </c>
      <c r="H123" s="57" t="s">
        <v>1680</v>
      </c>
      <c r="I123" s="57" t="s">
        <v>2236</v>
      </c>
      <c r="J123" s="57" t="s">
        <v>2749</v>
      </c>
      <c r="K123" s="57">
        <v>2500</v>
      </c>
      <c r="L123" s="57">
        <v>2500</v>
      </c>
      <c r="M123" s="57" t="s">
        <v>2760</v>
      </c>
      <c r="N123" s="57" t="s">
        <v>2762</v>
      </c>
      <c r="O123" s="57" t="s">
        <v>2764</v>
      </c>
      <c r="Q123" s="57" t="s">
        <v>2835</v>
      </c>
      <c r="R123" s="57">
        <v>121</v>
      </c>
    </row>
    <row r="124" spans="1:18" x14ac:dyDescent="0.25">
      <c r="A124" s="57">
        <v>0</v>
      </c>
      <c r="B124" s="57" t="s">
        <v>17</v>
      </c>
      <c r="C124" s="57">
        <v>0</v>
      </c>
      <c r="D124" s="57">
        <v>11500</v>
      </c>
      <c r="E124" s="57">
        <v>11500</v>
      </c>
      <c r="F124" s="57" t="s">
        <v>574</v>
      </c>
      <c r="G124" s="57" t="s">
        <v>1153</v>
      </c>
      <c r="H124" s="57" t="s">
        <v>1682</v>
      </c>
      <c r="I124" s="57" t="s">
        <v>2240</v>
      </c>
      <c r="J124" s="57" t="s">
        <v>2752</v>
      </c>
      <c r="K124" s="57">
        <v>11500</v>
      </c>
      <c r="L124" s="57">
        <v>11500</v>
      </c>
      <c r="M124" s="57" t="s">
        <v>2760</v>
      </c>
      <c r="N124" s="57" t="s">
        <v>2762</v>
      </c>
      <c r="O124" s="57" t="s">
        <v>2764</v>
      </c>
      <c r="Q124" s="57" t="s">
        <v>2835</v>
      </c>
      <c r="R124" s="57">
        <v>122</v>
      </c>
    </row>
    <row r="125" spans="1:18" x14ac:dyDescent="0.25">
      <c r="A125" s="57">
        <v>150000</v>
      </c>
      <c r="B125" s="57" t="s">
        <v>17</v>
      </c>
      <c r="C125" s="57">
        <v>150000</v>
      </c>
      <c r="D125" s="57">
        <v>0</v>
      </c>
      <c r="E125" s="57">
        <v>0</v>
      </c>
      <c r="F125" s="57" t="s">
        <v>581</v>
      </c>
      <c r="G125" s="57" t="s">
        <v>1160</v>
      </c>
      <c r="H125" s="57" t="s">
        <v>1688</v>
      </c>
      <c r="I125" s="57" t="s">
        <v>2247</v>
      </c>
      <c r="J125" s="57" t="s">
        <v>2758</v>
      </c>
      <c r="K125" s="57">
        <v>150000</v>
      </c>
      <c r="L125" s="57">
        <v>150000</v>
      </c>
      <c r="M125" s="57" t="s">
        <v>2760</v>
      </c>
      <c r="N125" s="57" t="s">
        <v>2763</v>
      </c>
      <c r="O125" s="57" t="s">
        <v>2764</v>
      </c>
      <c r="Q125" s="57" t="e">
        <v>#N/A</v>
      </c>
      <c r="R125" s="57">
        <v>123</v>
      </c>
    </row>
    <row r="126" spans="1:18" x14ac:dyDescent="0.25">
      <c r="A126" s="57">
        <v>200000</v>
      </c>
      <c r="B126" s="57" t="s">
        <v>17</v>
      </c>
      <c r="C126" s="57">
        <v>200000</v>
      </c>
      <c r="D126" s="57">
        <v>0</v>
      </c>
      <c r="E126" s="57">
        <v>0</v>
      </c>
      <c r="F126" s="57" t="s">
        <v>582</v>
      </c>
      <c r="G126" s="57" t="s">
        <v>1161</v>
      </c>
      <c r="H126" s="57" t="s">
        <v>1689</v>
      </c>
      <c r="I126" s="57" t="s">
        <v>2248</v>
      </c>
      <c r="K126" s="57">
        <v>200000</v>
      </c>
      <c r="L126" s="57">
        <v>200000</v>
      </c>
      <c r="M126" s="57" t="s">
        <v>2760</v>
      </c>
      <c r="N126" s="57" t="s">
        <v>2763</v>
      </c>
      <c r="O126" s="57" t="s">
        <v>2764</v>
      </c>
      <c r="Q126" s="57" t="e">
        <v>#N/A</v>
      </c>
      <c r="R126" s="57">
        <v>124</v>
      </c>
    </row>
    <row r="127" spans="1:18" x14ac:dyDescent="0.25">
      <c r="A127" s="57">
        <v>100000</v>
      </c>
      <c r="B127" s="57" t="s">
        <v>17</v>
      </c>
      <c r="C127" s="57">
        <v>100000</v>
      </c>
      <c r="D127" s="57">
        <v>0</v>
      </c>
      <c r="E127" s="57">
        <v>0</v>
      </c>
      <c r="F127" s="57" t="s">
        <v>583</v>
      </c>
      <c r="G127" s="57" t="s">
        <v>1162</v>
      </c>
      <c r="H127" s="57" t="s">
        <v>1690</v>
      </c>
      <c r="I127" s="57" t="s">
        <v>2249</v>
      </c>
      <c r="K127" s="57">
        <v>100000</v>
      </c>
      <c r="L127" s="57">
        <v>100000</v>
      </c>
      <c r="M127" s="57" t="s">
        <v>2760</v>
      </c>
      <c r="N127" s="57" t="s">
        <v>2763</v>
      </c>
      <c r="O127" s="57" t="s">
        <v>2764</v>
      </c>
      <c r="Q127" s="57" t="e">
        <v>#N/A</v>
      </c>
      <c r="R127" s="57">
        <v>125</v>
      </c>
    </row>
    <row r="128" spans="1:18" x14ac:dyDescent="0.25">
      <c r="A128" s="57">
        <v>10000</v>
      </c>
      <c r="B128" s="57" t="s">
        <v>17</v>
      </c>
      <c r="C128" s="57">
        <v>10000</v>
      </c>
      <c r="D128" s="57">
        <v>0</v>
      </c>
      <c r="E128" s="57">
        <v>0</v>
      </c>
      <c r="F128" s="57" t="s">
        <v>584</v>
      </c>
      <c r="G128" s="57" t="s">
        <v>1163</v>
      </c>
      <c r="H128" s="57" t="s">
        <v>1691</v>
      </c>
      <c r="I128" s="57" t="s">
        <v>2250</v>
      </c>
      <c r="K128" s="57">
        <v>10000</v>
      </c>
      <c r="L128" s="57">
        <v>10000</v>
      </c>
      <c r="M128" s="57" t="s">
        <v>2760</v>
      </c>
      <c r="N128" s="57" t="s">
        <v>2763</v>
      </c>
      <c r="O128" s="57" t="s">
        <v>2764</v>
      </c>
      <c r="Q128" s="57" t="e">
        <v>#N/A</v>
      </c>
      <c r="R128" s="57">
        <v>126</v>
      </c>
    </row>
    <row r="129" spans="1:18" x14ac:dyDescent="0.25">
      <c r="A129" s="57">
        <v>0</v>
      </c>
      <c r="B129" s="57" t="s">
        <v>17</v>
      </c>
      <c r="C129" s="57">
        <v>0</v>
      </c>
      <c r="D129" s="57">
        <v>100000</v>
      </c>
      <c r="E129" s="57">
        <v>100000</v>
      </c>
      <c r="F129" s="57" t="s">
        <v>585</v>
      </c>
      <c r="G129" s="57" t="s">
        <v>1164</v>
      </c>
      <c r="H129" s="57" t="s">
        <v>1692</v>
      </c>
      <c r="I129" s="57" t="s">
        <v>2251</v>
      </c>
      <c r="J129" s="57" t="s">
        <v>2759</v>
      </c>
      <c r="K129" s="57">
        <v>100000</v>
      </c>
      <c r="L129" s="57">
        <v>100000</v>
      </c>
      <c r="M129" s="57" t="s">
        <v>2760</v>
      </c>
      <c r="N129" s="57" t="s">
        <v>2763</v>
      </c>
      <c r="O129" s="57" t="s">
        <v>2764</v>
      </c>
      <c r="Q129" s="57" t="e">
        <v>#N/A</v>
      </c>
      <c r="R129" s="57">
        <v>127</v>
      </c>
    </row>
    <row r="130" spans="1:18" x14ac:dyDescent="0.25">
      <c r="A130" s="57">
        <v>0</v>
      </c>
      <c r="B130" s="57" t="s">
        <v>17</v>
      </c>
      <c r="C130" s="57">
        <v>0</v>
      </c>
      <c r="D130" s="57">
        <v>503000</v>
      </c>
      <c r="E130" s="57">
        <v>503000</v>
      </c>
      <c r="F130" s="57" t="s">
        <v>586</v>
      </c>
      <c r="G130" s="57" t="s">
        <v>1165</v>
      </c>
      <c r="H130" s="57" t="s">
        <v>1693</v>
      </c>
      <c r="I130" s="57" t="s">
        <v>2252</v>
      </c>
      <c r="K130" s="57">
        <v>503000</v>
      </c>
      <c r="L130" s="57">
        <v>503000</v>
      </c>
      <c r="M130" s="57" t="s">
        <v>2760</v>
      </c>
      <c r="N130" s="57" t="s">
        <v>2763</v>
      </c>
      <c r="O130" s="57" t="s">
        <v>2764</v>
      </c>
      <c r="Q130" s="57" t="e">
        <v>#N/A</v>
      </c>
      <c r="R130" s="57">
        <v>128</v>
      </c>
    </row>
    <row r="131" spans="1:18" x14ac:dyDescent="0.25">
      <c r="A131" s="57">
        <v>0</v>
      </c>
      <c r="B131" s="57" t="s">
        <v>17</v>
      </c>
      <c r="C131" s="57">
        <v>0</v>
      </c>
      <c r="D131" s="57">
        <v>200000</v>
      </c>
      <c r="E131" s="57">
        <v>200000</v>
      </c>
      <c r="F131" s="57" t="s">
        <v>587</v>
      </c>
      <c r="G131" s="57" t="s">
        <v>1166</v>
      </c>
      <c r="H131" s="57" t="s">
        <v>1376</v>
      </c>
      <c r="I131" s="57" t="s">
        <v>2253</v>
      </c>
      <c r="K131" s="57">
        <v>200000</v>
      </c>
      <c r="L131" s="57">
        <v>200000</v>
      </c>
      <c r="M131" s="57" t="s">
        <v>2760</v>
      </c>
      <c r="N131" s="57" t="s">
        <v>2763</v>
      </c>
      <c r="O131" s="57" t="s">
        <v>2764</v>
      </c>
      <c r="Q131" s="57" t="e">
        <v>#N/A</v>
      </c>
      <c r="R131" s="57">
        <v>129</v>
      </c>
    </row>
    <row r="132" spans="1:18" x14ac:dyDescent="0.25">
      <c r="A132" s="57">
        <v>250000</v>
      </c>
      <c r="B132" s="57" t="s">
        <v>17</v>
      </c>
      <c r="C132" s="57">
        <v>250000</v>
      </c>
      <c r="D132" s="57">
        <v>0</v>
      </c>
      <c r="E132" s="57">
        <v>0</v>
      </c>
      <c r="F132" s="57" t="s">
        <v>588</v>
      </c>
      <c r="G132" s="57" t="s">
        <v>1167</v>
      </c>
      <c r="H132" s="57" t="s">
        <v>1694</v>
      </c>
      <c r="I132" s="57" t="s">
        <v>2254</v>
      </c>
      <c r="K132" s="57">
        <v>250000</v>
      </c>
      <c r="L132" s="57">
        <v>250000</v>
      </c>
      <c r="M132" s="57" t="s">
        <v>2760</v>
      </c>
      <c r="N132" s="57" t="s">
        <v>2763</v>
      </c>
      <c r="O132" s="57" t="s">
        <v>2764</v>
      </c>
      <c r="Q132" s="57" t="e">
        <v>#N/A</v>
      </c>
      <c r="R132" s="57">
        <v>130</v>
      </c>
    </row>
    <row r="133" spans="1:18" x14ac:dyDescent="0.25">
      <c r="A133" s="57">
        <v>24807800</v>
      </c>
      <c r="B133" s="57" t="s">
        <v>17</v>
      </c>
      <c r="C133" s="57">
        <v>24807800</v>
      </c>
      <c r="D133" s="57">
        <v>17878500</v>
      </c>
      <c r="E133" s="57">
        <v>17878500</v>
      </c>
      <c r="F133" s="57" t="s">
        <v>589</v>
      </c>
      <c r="G133" s="57" t="s">
        <v>1168</v>
      </c>
      <c r="H133" s="57" t="s">
        <v>1695</v>
      </c>
      <c r="I133" s="57" t="s">
        <v>2255</v>
      </c>
      <c r="K133" s="57">
        <v>42686300</v>
      </c>
      <c r="L133" s="57">
        <v>42686300</v>
      </c>
      <c r="M133" s="57" t="s">
        <v>2760</v>
      </c>
      <c r="N133" s="57" t="s">
        <v>2763</v>
      </c>
      <c r="O133" s="57" t="s">
        <v>2764</v>
      </c>
      <c r="Q133" s="57" t="e">
        <v>#N/A</v>
      </c>
      <c r="R133" s="57">
        <v>131</v>
      </c>
    </row>
    <row r="134" spans="1:18" x14ac:dyDescent="0.25">
      <c r="A134" s="57">
        <v>0</v>
      </c>
      <c r="B134" s="57" t="s">
        <v>18</v>
      </c>
      <c r="C134" s="57">
        <v>0</v>
      </c>
      <c r="D134" s="57">
        <v>8300</v>
      </c>
      <c r="E134" s="57">
        <v>8300</v>
      </c>
      <c r="F134" s="57" t="s">
        <v>590</v>
      </c>
      <c r="G134" s="57" t="s">
        <v>1169</v>
      </c>
      <c r="H134" s="57" t="s">
        <v>1696</v>
      </c>
      <c r="I134" s="57" t="s">
        <v>2256</v>
      </c>
      <c r="K134" s="57">
        <v>8300</v>
      </c>
      <c r="L134" s="57">
        <v>8300</v>
      </c>
      <c r="M134" s="57" t="s">
        <v>2761</v>
      </c>
      <c r="N134" s="57" t="s">
        <v>2763</v>
      </c>
      <c r="O134" s="57" t="s">
        <v>2764</v>
      </c>
      <c r="Q134" s="57" t="s">
        <v>2835</v>
      </c>
      <c r="R134" s="57">
        <v>132</v>
      </c>
    </row>
    <row r="135" spans="1:18" x14ac:dyDescent="0.25">
      <c r="A135" s="57">
        <v>0</v>
      </c>
      <c r="B135" s="57" t="s">
        <v>19</v>
      </c>
      <c r="C135" s="57">
        <v>0</v>
      </c>
      <c r="D135" s="57">
        <v>10000</v>
      </c>
      <c r="E135" s="57">
        <v>10000</v>
      </c>
      <c r="F135" s="57" t="s">
        <v>591</v>
      </c>
      <c r="G135" s="57" t="s">
        <v>1170</v>
      </c>
      <c r="H135" s="57" t="s">
        <v>1697</v>
      </c>
      <c r="I135" s="57" t="s">
        <v>2257</v>
      </c>
      <c r="K135" s="57">
        <v>10000</v>
      </c>
      <c r="L135" s="57">
        <v>10000</v>
      </c>
      <c r="M135" s="57" t="s">
        <v>2761</v>
      </c>
      <c r="N135" s="57" t="s">
        <v>2763</v>
      </c>
      <c r="O135" s="57" t="s">
        <v>2764</v>
      </c>
      <c r="Q135" s="57" t="e">
        <v>#N/A</v>
      </c>
      <c r="R135" s="57">
        <v>133</v>
      </c>
    </row>
  </sheetData>
  <autoFilter ref="A2:R1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3"/>
  <sheetViews>
    <sheetView topLeftCell="F546" workbookViewId="0">
      <selection activeCell="Q581" sqref="Q581"/>
    </sheetView>
  </sheetViews>
  <sheetFormatPr defaultRowHeight="15" x14ac:dyDescent="0.25"/>
  <cols>
    <col min="6" max="6" width="30.5703125" customWidth="1"/>
    <col min="8" max="8" width="21.85546875" customWidth="1"/>
    <col min="9" max="9" width="23.85546875" customWidth="1"/>
    <col min="16" max="16" width="9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3542</v>
      </c>
      <c r="R1" t="s">
        <v>16</v>
      </c>
    </row>
    <row r="3" spans="1:18" x14ac:dyDescent="0.25">
      <c r="A3">
        <v>0</v>
      </c>
      <c r="B3" t="s">
        <v>17</v>
      </c>
      <c r="C3">
        <v>0</v>
      </c>
      <c r="D3">
        <v>1700</v>
      </c>
      <c r="E3">
        <v>1700</v>
      </c>
      <c r="F3" t="s">
        <v>20</v>
      </c>
      <c r="G3" t="s">
        <v>592</v>
      </c>
      <c r="H3" t="s">
        <v>1171</v>
      </c>
      <c r="I3" t="s">
        <v>1698</v>
      </c>
      <c r="J3" t="s">
        <v>2258</v>
      </c>
      <c r="K3">
        <v>1700</v>
      </c>
      <c r="L3">
        <v>1700</v>
      </c>
      <c r="M3" t="s">
        <v>2760</v>
      </c>
      <c r="N3" t="s">
        <v>2762</v>
      </c>
      <c r="O3" t="s">
        <v>2764</v>
      </c>
      <c r="Q3" t="s">
        <v>2810</v>
      </c>
    </row>
    <row r="4" spans="1:18" x14ac:dyDescent="0.25">
      <c r="A4">
        <v>0</v>
      </c>
      <c r="B4" t="s">
        <v>17</v>
      </c>
      <c r="C4">
        <v>0</v>
      </c>
      <c r="D4">
        <v>900</v>
      </c>
      <c r="E4">
        <v>900</v>
      </c>
      <c r="F4" t="s">
        <v>21</v>
      </c>
      <c r="G4" t="s">
        <v>593</v>
      </c>
      <c r="H4" t="s">
        <v>1172</v>
      </c>
      <c r="I4" t="s">
        <v>1699</v>
      </c>
      <c r="J4" t="s">
        <v>2259</v>
      </c>
      <c r="K4">
        <v>900</v>
      </c>
      <c r="L4">
        <v>900</v>
      </c>
      <c r="M4" t="s">
        <v>2760</v>
      </c>
      <c r="N4" t="s">
        <v>2762</v>
      </c>
      <c r="O4" t="s">
        <v>2764</v>
      </c>
      <c r="Q4" t="s">
        <v>3024</v>
      </c>
    </row>
    <row r="5" spans="1:18" s="56" customFormat="1" x14ac:dyDescent="0.25">
      <c r="A5" s="56">
        <v>0</v>
      </c>
      <c r="B5" s="56" t="s">
        <v>17</v>
      </c>
      <c r="C5" s="56">
        <v>0</v>
      </c>
      <c r="D5" s="56">
        <v>1000</v>
      </c>
      <c r="E5" s="56">
        <v>1000</v>
      </c>
      <c r="F5" s="56" t="s">
        <v>22</v>
      </c>
      <c r="G5" s="56" t="s">
        <v>594</v>
      </c>
      <c r="H5" s="56" t="s">
        <v>1173</v>
      </c>
      <c r="I5" s="56" t="s">
        <v>1700</v>
      </c>
      <c r="J5" s="56" t="s">
        <v>2260</v>
      </c>
      <c r="K5" s="56">
        <v>1000</v>
      </c>
      <c r="L5" s="56">
        <v>1000</v>
      </c>
      <c r="M5" s="56" t="s">
        <v>2760</v>
      </c>
      <c r="N5" s="56" t="s">
        <v>2762</v>
      </c>
      <c r="O5" s="56" t="s">
        <v>2764</v>
      </c>
      <c r="Q5" s="56" t="s">
        <v>2835</v>
      </c>
    </row>
    <row r="6" spans="1:18" x14ac:dyDescent="0.25">
      <c r="A6">
        <v>0</v>
      </c>
      <c r="B6" t="s">
        <v>17</v>
      </c>
      <c r="C6">
        <v>0</v>
      </c>
      <c r="D6">
        <v>700</v>
      </c>
      <c r="E6">
        <v>700</v>
      </c>
      <c r="F6" t="s">
        <v>23</v>
      </c>
      <c r="G6" t="s">
        <v>595</v>
      </c>
      <c r="H6" t="s">
        <v>1174</v>
      </c>
      <c r="I6" t="s">
        <v>1701</v>
      </c>
      <c r="J6" t="s">
        <v>2261</v>
      </c>
      <c r="K6">
        <v>700</v>
      </c>
      <c r="L6">
        <v>700</v>
      </c>
      <c r="M6" t="s">
        <v>2760</v>
      </c>
      <c r="N6" t="s">
        <v>2762</v>
      </c>
      <c r="O6" t="s">
        <v>2764</v>
      </c>
      <c r="Q6" t="s">
        <v>2963</v>
      </c>
    </row>
    <row r="7" spans="1:18" x14ac:dyDescent="0.25">
      <c r="A7">
        <v>0</v>
      </c>
      <c r="B7" t="s">
        <v>17</v>
      </c>
      <c r="C7">
        <v>0</v>
      </c>
      <c r="D7">
        <v>1900</v>
      </c>
      <c r="E7">
        <v>1900</v>
      </c>
      <c r="F7" t="s">
        <v>24</v>
      </c>
      <c r="G7" t="s">
        <v>596</v>
      </c>
      <c r="H7" t="s">
        <v>1175</v>
      </c>
      <c r="I7" t="s">
        <v>1702</v>
      </c>
      <c r="J7" t="s">
        <v>2262</v>
      </c>
      <c r="K7">
        <v>1900</v>
      </c>
      <c r="L7">
        <v>1900</v>
      </c>
      <c r="M7" t="s">
        <v>2760</v>
      </c>
      <c r="N7" t="s">
        <v>2762</v>
      </c>
      <c r="O7" t="s">
        <v>2764</v>
      </c>
      <c r="Q7" t="s">
        <v>3111</v>
      </c>
    </row>
    <row r="8" spans="1:18" x14ac:dyDescent="0.25">
      <c r="A8">
        <v>0</v>
      </c>
      <c r="B8" t="s">
        <v>17</v>
      </c>
      <c r="C8">
        <v>0</v>
      </c>
      <c r="D8">
        <v>1200</v>
      </c>
      <c r="E8">
        <v>1200</v>
      </c>
      <c r="F8" t="s">
        <v>25</v>
      </c>
      <c r="G8" t="s">
        <v>597</v>
      </c>
      <c r="H8" t="s">
        <v>1176</v>
      </c>
      <c r="I8" t="s">
        <v>1703</v>
      </c>
      <c r="J8" t="s">
        <v>2263</v>
      </c>
      <c r="K8">
        <v>1200</v>
      </c>
      <c r="L8">
        <v>1200</v>
      </c>
      <c r="M8" t="s">
        <v>2760</v>
      </c>
      <c r="N8" t="s">
        <v>2762</v>
      </c>
      <c r="O8" t="s">
        <v>2764</v>
      </c>
      <c r="Q8" t="s">
        <v>3024</v>
      </c>
    </row>
    <row r="9" spans="1:18" s="56" customFormat="1" x14ac:dyDescent="0.25">
      <c r="A9" s="56">
        <v>0</v>
      </c>
      <c r="B9" s="56" t="s">
        <v>17</v>
      </c>
      <c r="C9" s="56">
        <v>0</v>
      </c>
      <c r="D9" s="56">
        <v>3000</v>
      </c>
      <c r="E9" s="56">
        <v>3000</v>
      </c>
      <c r="F9" s="56" t="s">
        <v>26</v>
      </c>
      <c r="G9" s="56" t="s">
        <v>598</v>
      </c>
      <c r="H9" s="56" t="s">
        <v>1177</v>
      </c>
      <c r="I9" s="56" t="s">
        <v>1704</v>
      </c>
      <c r="J9" s="56" t="s">
        <v>2264</v>
      </c>
      <c r="K9" s="56">
        <v>3000</v>
      </c>
      <c r="L9" s="56">
        <v>3000</v>
      </c>
      <c r="M9" s="56" t="s">
        <v>2760</v>
      </c>
      <c r="N9" s="56" t="s">
        <v>2762</v>
      </c>
      <c r="O9" s="56" t="s">
        <v>2764</v>
      </c>
      <c r="Q9" s="56" t="s">
        <v>2835</v>
      </c>
    </row>
    <row r="10" spans="1:18" x14ac:dyDescent="0.25">
      <c r="A10">
        <v>3000</v>
      </c>
      <c r="B10" t="s">
        <v>17</v>
      </c>
      <c r="C10">
        <v>3000</v>
      </c>
      <c r="D10">
        <v>0</v>
      </c>
      <c r="E10">
        <v>0</v>
      </c>
      <c r="F10" t="s">
        <v>27</v>
      </c>
      <c r="G10" t="s">
        <v>599</v>
      </c>
      <c r="H10" t="s">
        <v>1178</v>
      </c>
      <c r="I10" t="s">
        <v>1705</v>
      </c>
      <c r="K10">
        <v>3000</v>
      </c>
      <c r="L10">
        <v>3000</v>
      </c>
      <c r="M10" t="s">
        <v>2760</v>
      </c>
      <c r="N10" t="s">
        <v>2762</v>
      </c>
      <c r="O10" t="s">
        <v>2764</v>
      </c>
      <c r="Q10" t="s">
        <v>3055</v>
      </c>
    </row>
    <row r="11" spans="1:18" x14ac:dyDescent="0.25">
      <c r="A11">
        <v>0</v>
      </c>
      <c r="B11" t="s">
        <v>17</v>
      </c>
      <c r="C11">
        <v>0</v>
      </c>
      <c r="D11">
        <v>1000</v>
      </c>
      <c r="E11">
        <v>1000</v>
      </c>
      <c r="F11" t="s">
        <v>28</v>
      </c>
      <c r="G11" t="s">
        <v>600</v>
      </c>
      <c r="H11" t="s">
        <v>1179</v>
      </c>
      <c r="I11" t="s">
        <v>1706</v>
      </c>
      <c r="J11" t="s">
        <v>2265</v>
      </c>
      <c r="K11">
        <v>1000</v>
      </c>
      <c r="L11">
        <v>1000</v>
      </c>
      <c r="M11" t="s">
        <v>2760</v>
      </c>
      <c r="N11" t="s">
        <v>2762</v>
      </c>
      <c r="O11" t="s">
        <v>2764</v>
      </c>
      <c r="Q11" t="s">
        <v>3416</v>
      </c>
    </row>
    <row r="12" spans="1:18" x14ac:dyDescent="0.25">
      <c r="A12">
        <v>0</v>
      </c>
      <c r="B12" t="s">
        <v>17</v>
      </c>
      <c r="C12">
        <v>0</v>
      </c>
      <c r="D12">
        <v>900</v>
      </c>
      <c r="E12">
        <v>900</v>
      </c>
      <c r="F12" t="s">
        <v>29</v>
      </c>
      <c r="G12" t="s">
        <v>601</v>
      </c>
      <c r="H12" t="s">
        <v>1180</v>
      </c>
      <c r="I12" t="s">
        <v>1707</v>
      </c>
      <c r="J12" t="s">
        <v>2266</v>
      </c>
      <c r="K12">
        <v>900</v>
      </c>
      <c r="L12">
        <v>900</v>
      </c>
      <c r="M12" t="s">
        <v>2760</v>
      </c>
      <c r="N12" t="s">
        <v>2762</v>
      </c>
      <c r="O12" t="s">
        <v>2764</v>
      </c>
      <c r="Q12" t="s">
        <v>2963</v>
      </c>
    </row>
    <row r="13" spans="1:18" s="56" customFormat="1" x14ac:dyDescent="0.25">
      <c r="A13" s="56">
        <v>0</v>
      </c>
      <c r="B13" s="56" t="s">
        <v>17</v>
      </c>
      <c r="C13" s="56">
        <v>0</v>
      </c>
      <c r="D13" s="56">
        <v>46400</v>
      </c>
      <c r="E13" s="56">
        <v>46400</v>
      </c>
      <c r="F13" s="56" t="s">
        <v>30</v>
      </c>
      <c r="G13" s="56" t="s">
        <v>602</v>
      </c>
      <c r="H13" s="56" t="s">
        <v>1181</v>
      </c>
      <c r="I13" s="56" t="s">
        <v>1708</v>
      </c>
      <c r="J13" s="56" t="s">
        <v>2267</v>
      </c>
      <c r="K13" s="56">
        <v>46400</v>
      </c>
      <c r="L13" s="56">
        <v>46400</v>
      </c>
      <c r="M13" s="56" t="s">
        <v>2760</v>
      </c>
      <c r="N13" s="56" t="s">
        <v>2762</v>
      </c>
      <c r="O13" s="56" t="s">
        <v>2764</v>
      </c>
      <c r="Q13" s="56" t="s">
        <v>2835</v>
      </c>
    </row>
    <row r="14" spans="1:18" s="56" customFormat="1" x14ac:dyDescent="0.25">
      <c r="A14" s="56">
        <v>0</v>
      </c>
      <c r="B14" s="56" t="s">
        <v>17</v>
      </c>
      <c r="C14" s="56">
        <v>0</v>
      </c>
      <c r="D14" s="56">
        <v>5000</v>
      </c>
      <c r="E14" s="56">
        <v>5000</v>
      </c>
      <c r="F14" s="56" t="s">
        <v>31</v>
      </c>
      <c r="G14" s="56" t="s">
        <v>603</v>
      </c>
      <c r="H14" s="56" t="s">
        <v>1182</v>
      </c>
      <c r="I14" s="56" t="s">
        <v>1709</v>
      </c>
      <c r="J14" s="56" t="s">
        <v>2268</v>
      </c>
      <c r="K14" s="56">
        <v>5000</v>
      </c>
      <c r="L14" s="56">
        <v>5000</v>
      </c>
      <c r="M14" s="56" t="s">
        <v>2760</v>
      </c>
      <c r="N14" s="56" t="s">
        <v>2762</v>
      </c>
      <c r="O14" s="56" t="s">
        <v>2764</v>
      </c>
      <c r="Q14" s="56" t="s">
        <v>2835</v>
      </c>
    </row>
    <row r="15" spans="1:18" s="56" customFormat="1" x14ac:dyDescent="0.25">
      <c r="A15" s="56">
        <v>0</v>
      </c>
      <c r="B15" s="56" t="s">
        <v>17</v>
      </c>
      <c r="C15" s="56">
        <v>0</v>
      </c>
      <c r="D15" s="56">
        <v>5700</v>
      </c>
      <c r="E15" s="56">
        <v>5700</v>
      </c>
      <c r="F15" s="56" t="s">
        <v>32</v>
      </c>
      <c r="G15" s="56" t="s">
        <v>604</v>
      </c>
      <c r="H15" s="56" t="s">
        <v>1183</v>
      </c>
      <c r="I15" s="56" t="s">
        <v>1710</v>
      </c>
      <c r="J15" s="56" t="s">
        <v>2269</v>
      </c>
      <c r="K15" s="56">
        <v>5700</v>
      </c>
      <c r="L15" s="56">
        <v>5700</v>
      </c>
      <c r="M15" s="56" t="s">
        <v>2760</v>
      </c>
      <c r="N15" s="56" t="s">
        <v>2762</v>
      </c>
      <c r="O15" s="56" t="s">
        <v>2764</v>
      </c>
      <c r="P15" s="56" t="s">
        <v>2765</v>
      </c>
      <c r="Q15" s="56" t="s">
        <v>2835</v>
      </c>
    </row>
    <row r="16" spans="1:18" x14ac:dyDescent="0.25">
      <c r="A16">
        <v>0</v>
      </c>
      <c r="B16" t="s">
        <v>17</v>
      </c>
      <c r="C16">
        <v>0</v>
      </c>
      <c r="D16">
        <v>4700</v>
      </c>
      <c r="E16">
        <v>4700</v>
      </c>
      <c r="F16" t="s">
        <v>33</v>
      </c>
      <c r="G16" t="s">
        <v>605</v>
      </c>
      <c r="H16" t="s">
        <v>1184</v>
      </c>
      <c r="I16" t="s">
        <v>1711</v>
      </c>
      <c r="J16" t="s">
        <v>2270</v>
      </c>
      <c r="K16">
        <v>4700</v>
      </c>
      <c r="L16">
        <v>4700</v>
      </c>
      <c r="M16" t="s">
        <v>2760</v>
      </c>
      <c r="N16" t="s">
        <v>2762</v>
      </c>
      <c r="O16" t="s">
        <v>2764</v>
      </c>
      <c r="Q16" t="s">
        <v>3416</v>
      </c>
    </row>
    <row r="17" spans="1:17" x14ac:dyDescent="0.25">
      <c r="A17">
        <v>0</v>
      </c>
      <c r="B17" t="s">
        <v>17</v>
      </c>
      <c r="C17">
        <v>0</v>
      </c>
      <c r="D17">
        <v>1300</v>
      </c>
      <c r="E17">
        <v>1300</v>
      </c>
      <c r="F17" t="s">
        <v>34</v>
      </c>
      <c r="G17" t="s">
        <v>606</v>
      </c>
      <c r="H17" t="s">
        <v>1185</v>
      </c>
      <c r="I17" t="s">
        <v>1712</v>
      </c>
      <c r="J17" t="s">
        <v>2271</v>
      </c>
      <c r="K17">
        <v>1300</v>
      </c>
      <c r="L17">
        <v>1300</v>
      </c>
      <c r="M17" t="s">
        <v>2760</v>
      </c>
      <c r="N17" t="s">
        <v>2762</v>
      </c>
      <c r="O17" t="s">
        <v>2764</v>
      </c>
      <c r="Q17" t="s">
        <v>2963</v>
      </c>
    </row>
    <row r="18" spans="1:17" x14ac:dyDescent="0.25">
      <c r="A18">
        <v>0</v>
      </c>
      <c r="B18" t="s">
        <v>17</v>
      </c>
      <c r="C18">
        <v>0</v>
      </c>
      <c r="D18">
        <v>3200</v>
      </c>
      <c r="E18">
        <v>3200</v>
      </c>
      <c r="F18" t="s">
        <v>35</v>
      </c>
      <c r="G18" t="s">
        <v>607</v>
      </c>
      <c r="H18" t="s">
        <v>1175</v>
      </c>
      <c r="I18" t="s">
        <v>1713</v>
      </c>
      <c r="J18" t="s">
        <v>2272</v>
      </c>
      <c r="K18">
        <v>3200</v>
      </c>
      <c r="L18">
        <v>3200</v>
      </c>
      <c r="M18" t="s">
        <v>2760</v>
      </c>
      <c r="N18" t="s">
        <v>2762</v>
      </c>
      <c r="O18" t="s">
        <v>2764</v>
      </c>
      <c r="Q18" t="s">
        <v>3111</v>
      </c>
    </row>
    <row r="19" spans="1:17" x14ac:dyDescent="0.25">
      <c r="A19">
        <v>0</v>
      </c>
      <c r="B19" t="s">
        <v>17</v>
      </c>
      <c r="C19">
        <v>0</v>
      </c>
      <c r="D19">
        <v>2200</v>
      </c>
      <c r="E19">
        <v>2200</v>
      </c>
      <c r="F19" t="s">
        <v>36</v>
      </c>
      <c r="G19" t="s">
        <v>608</v>
      </c>
      <c r="H19" t="s">
        <v>1186</v>
      </c>
      <c r="I19" t="s">
        <v>1714</v>
      </c>
      <c r="J19" t="s">
        <v>2273</v>
      </c>
      <c r="K19">
        <v>2200</v>
      </c>
      <c r="L19">
        <v>2200</v>
      </c>
      <c r="M19" t="s">
        <v>2760</v>
      </c>
      <c r="N19" t="s">
        <v>2762</v>
      </c>
      <c r="O19" t="s">
        <v>2764</v>
      </c>
      <c r="Q19" t="s">
        <v>2853</v>
      </c>
    </row>
    <row r="20" spans="1:17" x14ac:dyDescent="0.25">
      <c r="A20">
        <v>0</v>
      </c>
      <c r="B20" t="s">
        <v>17</v>
      </c>
      <c r="C20">
        <v>0</v>
      </c>
      <c r="D20">
        <v>1200</v>
      </c>
      <c r="E20">
        <v>1200</v>
      </c>
      <c r="F20" t="s">
        <v>37</v>
      </c>
      <c r="G20" t="s">
        <v>609</v>
      </c>
      <c r="H20" t="s">
        <v>1187</v>
      </c>
      <c r="I20" t="s">
        <v>1715</v>
      </c>
      <c r="J20" t="s">
        <v>2274</v>
      </c>
      <c r="K20">
        <v>1200</v>
      </c>
      <c r="L20">
        <v>1200</v>
      </c>
      <c r="M20" t="s">
        <v>2760</v>
      </c>
      <c r="N20" t="s">
        <v>2762</v>
      </c>
      <c r="O20" t="s">
        <v>2764</v>
      </c>
      <c r="Q20" t="s">
        <v>2963</v>
      </c>
    </row>
    <row r="21" spans="1:17" x14ac:dyDescent="0.25">
      <c r="A21">
        <v>0</v>
      </c>
      <c r="B21" t="s">
        <v>17</v>
      </c>
      <c r="C21">
        <v>0</v>
      </c>
      <c r="D21">
        <v>4000</v>
      </c>
      <c r="E21">
        <v>4000</v>
      </c>
      <c r="F21" t="s">
        <v>38</v>
      </c>
      <c r="G21" t="s">
        <v>610</v>
      </c>
      <c r="H21" t="s">
        <v>1188</v>
      </c>
      <c r="I21" t="s">
        <v>1716</v>
      </c>
      <c r="J21" t="s">
        <v>2275</v>
      </c>
      <c r="K21">
        <v>4000</v>
      </c>
      <c r="L21">
        <v>4000</v>
      </c>
      <c r="M21" t="s">
        <v>2760</v>
      </c>
      <c r="N21" t="s">
        <v>2762</v>
      </c>
      <c r="O21" t="s">
        <v>2764</v>
      </c>
      <c r="Q21" t="s">
        <v>3111</v>
      </c>
    </row>
    <row r="22" spans="1:17" x14ac:dyDescent="0.25">
      <c r="A22">
        <v>0</v>
      </c>
      <c r="B22" t="s">
        <v>17</v>
      </c>
      <c r="C22">
        <v>0</v>
      </c>
      <c r="D22">
        <v>2000</v>
      </c>
      <c r="E22">
        <v>2000</v>
      </c>
      <c r="F22" t="s">
        <v>39</v>
      </c>
      <c r="G22" t="s">
        <v>611</v>
      </c>
      <c r="H22" t="s">
        <v>1189</v>
      </c>
      <c r="I22" t="s">
        <v>1717</v>
      </c>
      <c r="J22" t="s">
        <v>2276</v>
      </c>
      <c r="K22">
        <v>2000</v>
      </c>
      <c r="L22">
        <v>2000</v>
      </c>
      <c r="M22" t="s">
        <v>2760</v>
      </c>
      <c r="N22" t="s">
        <v>2762</v>
      </c>
      <c r="O22" t="s">
        <v>2764</v>
      </c>
      <c r="Q22" t="s">
        <v>3111</v>
      </c>
    </row>
    <row r="23" spans="1:17" x14ac:dyDescent="0.25">
      <c r="A23">
        <v>0</v>
      </c>
      <c r="B23" t="s">
        <v>17</v>
      </c>
      <c r="C23">
        <v>0</v>
      </c>
      <c r="D23">
        <v>3200</v>
      </c>
      <c r="E23">
        <v>3200</v>
      </c>
      <c r="F23" t="s">
        <v>40</v>
      </c>
      <c r="G23" t="s">
        <v>612</v>
      </c>
      <c r="H23" t="s">
        <v>1190</v>
      </c>
      <c r="I23" t="s">
        <v>1718</v>
      </c>
      <c r="J23" t="s">
        <v>2277</v>
      </c>
      <c r="K23">
        <v>3200</v>
      </c>
      <c r="L23">
        <v>3200</v>
      </c>
      <c r="M23" t="s">
        <v>2760</v>
      </c>
      <c r="N23" t="s">
        <v>2762</v>
      </c>
      <c r="O23" t="s">
        <v>2764</v>
      </c>
      <c r="Q23" t="s">
        <v>3416</v>
      </c>
    </row>
    <row r="24" spans="1:17" x14ac:dyDescent="0.25">
      <c r="A24">
        <v>0</v>
      </c>
      <c r="B24" t="s">
        <v>17</v>
      </c>
      <c r="C24">
        <v>0</v>
      </c>
      <c r="D24">
        <v>600</v>
      </c>
      <c r="E24">
        <v>600</v>
      </c>
      <c r="F24" t="s">
        <v>41</v>
      </c>
      <c r="G24" t="s">
        <v>613</v>
      </c>
      <c r="H24" t="s">
        <v>1191</v>
      </c>
      <c r="I24" t="s">
        <v>1719</v>
      </c>
      <c r="J24" t="s">
        <v>2278</v>
      </c>
      <c r="K24">
        <v>600</v>
      </c>
      <c r="L24">
        <v>600</v>
      </c>
      <c r="M24" t="s">
        <v>2760</v>
      </c>
      <c r="N24" t="s">
        <v>2762</v>
      </c>
      <c r="O24" t="s">
        <v>2764</v>
      </c>
      <c r="Q24" t="s">
        <v>3111</v>
      </c>
    </row>
    <row r="25" spans="1:17" x14ac:dyDescent="0.25">
      <c r="A25">
        <v>0</v>
      </c>
      <c r="B25" t="s">
        <v>17</v>
      </c>
      <c r="C25">
        <v>0</v>
      </c>
      <c r="D25">
        <v>1600</v>
      </c>
      <c r="E25">
        <v>1600</v>
      </c>
      <c r="F25" t="s">
        <v>42</v>
      </c>
      <c r="G25" t="s">
        <v>614</v>
      </c>
      <c r="H25" t="s">
        <v>1192</v>
      </c>
      <c r="I25" t="s">
        <v>1720</v>
      </c>
      <c r="J25" t="s">
        <v>2279</v>
      </c>
      <c r="K25">
        <v>1600</v>
      </c>
      <c r="L25">
        <v>1600</v>
      </c>
      <c r="M25" t="s">
        <v>2760</v>
      </c>
      <c r="N25" t="s">
        <v>2762</v>
      </c>
      <c r="O25" t="s">
        <v>2764</v>
      </c>
      <c r="Q25" t="s">
        <v>3416</v>
      </c>
    </row>
    <row r="26" spans="1:17" x14ac:dyDescent="0.25">
      <c r="A26">
        <v>0</v>
      </c>
      <c r="B26" t="s">
        <v>17</v>
      </c>
      <c r="C26">
        <v>0</v>
      </c>
      <c r="D26">
        <v>6900</v>
      </c>
      <c r="E26">
        <v>6900</v>
      </c>
      <c r="F26" t="s">
        <v>43</v>
      </c>
      <c r="G26" t="s">
        <v>615</v>
      </c>
      <c r="H26" t="s">
        <v>1193</v>
      </c>
      <c r="I26" t="s">
        <v>1721</v>
      </c>
      <c r="J26" t="s">
        <v>2280</v>
      </c>
      <c r="K26">
        <v>6900</v>
      </c>
      <c r="L26">
        <v>6900</v>
      </c>
      <c r="M26" t="s">
        <v>2760</v>
      </c>
      <c r="N26" t="s">
        <v>2762</v>
      </c>
      <c r="O26" t="s">
        <v>2764</v>
      </c>
      <c r="Q26" t="s">
        <v>3111</v>
      </c>
    </row>
    <row r="27" spans="1:17" x14ac:dyDescent="0.25">
      <c r="A27">
        <v>0</v>
      </c>
      <c r="B27" t="s">
        <v>17</v>
      </c>
      <c r="C27">
        <v>0</v>
      </c>
      <c r="D27">
        <v>1500</v>
      </c>
      <c r="E27">
        <v>1500</v>
      </c>
      <c r="F27" t="s">
        <v>44</v>
      </c>
      <c r="G27" t="s">
        <v>616</v>
      </c>
      <c r="H27" t="s">
        <v>1194</v>
      </c>
      <c r="I27" t="s">
        <v>1722</v>
      </c>
      <c r="J27" t="s">
        <v>2281</v>
      </c>
      <c r="K27">
        <v>1500</v>
      </c>
      <c r="L27">
        <v>1500</v>
      </c>
      <c r="M27" t="s">
        <v>2760</v>
      </c>
      <c r="N27" t="s">
        <v>2762</v>
      </c>
      <c r="O27" t="s">
        <v>2764</v>
      </c>
      <c r="Q27" t="s">
        <v>2963</v>
      </c>
    </row>
    <row r="28" spans="1:17" x14ac:dyDescent="0.25">
      <c r="A28">
        <v>0</v>
      </c>
      <c r="B28" t="s">
        <v>17</v>
      </c>
      <c r="C28">
        <v>0</v>
      </c>
      <c r="D28">
        <v>1800</v>
      </c>
      <c r="E28">
        <v>1800</v>
      </c>
      <c r="F28" t="s">
        <v>45</v>
      </c>
      <c r="G28" t="s">
        <v>617</v>
      </c>
      <c r="H28" t="s">
        <v>1195</v>
      </c>
      <c r="I28" t="s">
        <v>1723</v>
      </c>
      <c r="J28" t="s">
        <v>2282</v>
      </c>
      <c r="K28">
        <v>1800</v>
      </c>
      <c r="L28">
        <v>1800</v>
      </c>
      <c r="M28" t="s">
        <v>2760</v>
      </c>
      <c r="N28" t="s">
        <v>2762</v>
      </c>
      <c r="O28" t="s">
        <v>2764</v>
      </c>
      <c r="Q28" t="s">
        <v>3449</v>
      </c>
    </row>
    <row r="29" spans="1:17" x14ac:dyDescent="0.25">
      <c r="A29">
        <v>0</v>
      </c>
      <c r="B29" t="s">
        <v>17</v>
      </c>
      <c r="C29">
        <v>0</v>
      </c>
      <c r="D29">
        <v>1400</v>
      </c>
      <c r="E29">
        <v>1400</v>
      </c>
      <c r="F29" t="s">
        <v>46</v>
      </c>
      <c r="G29" t="s">
        <v>618</v>
      </c>
      <c r="H29" t="s">
        <v>1196</v>
      </c>
      <c r="I29" t="s">
        <v>1724</v>
      </c>
      <c r="J29" t="s">
        <v>2283</v>
      </c>
      <c r="K29">
        <v>1400</v>
      </c>
      <c r="L29">
        <v>1400</v>
      </c>
      <c r="M29" t="s">
        <v>2760</v>
      </c>
      <c r="N29" t="s">
        <v>2762</v>
      </c>
      <c r="O29" t="s">
        <v>2764</v>
      </c>
      <c r="Q29" t="s">
        <v>3024</v>
      </c>
    </row>
    <row r="30" spans="1:17" x14ac:dyDescent="0.25">
      <c r="A30">
        <v>0</v>
      </c>
      <c r="B30" t="s">
        <v>17</v>
      </c>
      <c r="C30">
        <v>0</v>
      </c>
      <c r="D30">
        <v>5000</v>
      </c>
      <c r="E30">
        <v>5000</v>
      </c>
      <c r="F30" t="s">
        <v>47</v>
      </c>
      <c r="G30" t="s">
        <v>619</v>
      </c>
      <c r="H30" t="s">
        <v>1197</v>
      </c>
      <c r="I30" t="s">
        <v>1725</v>
      </c>
      <c r="K30">
        <v>5000</v>
      </c>
      <c r="L30">
        <v>5000</v>
      </c>
      <c r="M30" t="s">
        <v>2760</v>
      </c>
      <c r="N30" t="s">
        <v>2762</v>
      </c>
      <c r="O30" t="s">
        <v>2764</v>
      </c>
      <c r="Q30" t="s">
        <v>2963</v>
      </c>
    </row>
    <row r="31" spans="1:17" x14ac:dyDescent="0.25">
      <c r="A31">
        <v>0</v>
      </c>
      <c r="B31" t="s">
        <v>17</v>
      </c>
      <c r="C31">
        <v>0</v>
      </c>
      <c r="D31">
        <v>9000</v>
      </c>
      <c r="E31">
        <v>9000</v>
      </c>
      <c r="F31" t="s">
        <v>48</v>
      </c>
      <c r="G31" t="s">
        <v>620</v>
      </c>
      <c r="H31" t="s">
        <v>1198</v>
      </c>
      <c r="I31" t="s">
        <v>1726</v>
      </c>
      <c r="J31" t="s">
        <v>2284</v>
      </c>
      <c r="K31">
        <v>9000</v>
      </c>
      <c r="L31">
        <v>9000</v>
      </c>
      <c r="M31" t="s">
        <v>2760</v>
      </c>
      <c r="N31" t="s">
        <v>2762</v>
      </c>
      <c r="O31" t="s">
        <v>2764</v>
      </c>
      <c r="Q31" t="s">
        <v>3318</v>
      </c>
    </row>
    <row r="32" spans="1:17" x14ac:dyDescent="0.25">
      <c r="A32">
        <v>0</v>
      </c>
      <c r="B32" t="s">
        <v>17</v>
      </c>
      <c r="C32">
        <v>0</v>
      </c>
      <c r="D32">
        <v>20100</v>
      </c>
      <c r="E32">
        <v>20100</v>
      </c>
      <c r="F32" t="s">
        <v>49</v>
      </c>
      <c r="G32" t="s">
        <v>621</v>
      </c>
      <c r="H32" t="s">
        <v>1199</v>
      </c>
      <c r="I32" t="s">
        <v>1727</v>
      </c>
      <c r="J32" t="s">
        <v>2285</v>
      </c>
      <c r="K32">
        <v>20100</v>
      </c>
      <c r="L32">
        <v>20100</v>
      </c>
      <c r="M32" t="s">
        <v>2760</v>
      </c>
      <c r="N32" t="s">
        <v>2762</v>
      </c>
      <c r="O32" t="s">
        <v>2764</v>
      </c>
      <c r="P32" t="s">
        <v>2766</v>
      </c>
      <c r="Q32" t="s">
        <v>2810</v>
      </c>
    </row>
    <row r="33" spans="1:17" x14ac:dyDescent="0.25">
      <c r="A33">
        <v>0</v>
      </c>
      <c r="B33" t="s">
        <v>17</v>
      </c>
      <c r="C33">
        <v>0</v>
      </c>
      <c r="D33">
        <v>300</v>
      </c>
      <c r="E33">
        <v>300</v>
      </c>
      <c r="F33" t="s">
        <v>50</v>
      </c>
      <c r="G33" t="s">
        <v>622</v>
      </c>
      <c r="H33" t="s">
        <v>1200</v>
      </c>
      <c r="I33" t="s">
        <v>1728</v>
      </c>
      <c r="J33" t="s">
        <v>2286</v>
      </c>
      <c r="K33">
        <v>300</v>
      </c>
      <c r="L33">
        <v>300</v>
      </c>
      <c r="M33" t="s">
        <v>2760</v>
      </c>
      <c r="N33" t="s">
        <v>2762</v>
      </c>
      <c r="O33" t="s">
        <v>2764</v>
      </c>
      <c r="Q33" t="s">
        <v>3055</v>
      </c>
    </row>
    <row r="34" spans="1:17" x14ac:dyDescent="0.25">
      <c r="A34">
        <v>0</v>
      </c>
      <c r="B34" t="s">
        <v>17</v>
      </c>
      <c r="C34">
        <v>0</v>
      </c>
      <c r="D34">
        <v>2800</v>
      </c>
      <c r="E34">
        <v>2800</v>
      </c>
      <c r="F34" t="s">
        <v>51</v>
      </c>
      <c r="G34" t="s">
        <v>623</v>
      </c>
      <c r="H34" t="s">
        <v>1201</v>
      </c>
      <c r="I34" t="s">
        <v>1729</v>
      </c>
      <c r="J34" t="s">
        <v>2287</v>
      </c>
      <c r="K34">
        <v>2800</v>
      </c>
      <c r="L34">
        <v>2800</v>
      </c>
      <c r="M34" t="s">
        <v>2760</v>
      </c>
      <c r="N34" t="s">
        <v>2762</v>
      </c>
      <c r="O34" t="s">
        <v>2764</v>
      </c>
      <c r="Q34" t="s">
        <v>3055</v>
      </c>
    </row>
    <row r="35" spans="1:17" x14ac:dyDescent="0.25">
      <c r="A35">
        <v>0</v>
      </c>
      <c r="B35" t="s">
        <v>17</v>
      </c>
      <c r="C35">
        <v>0</v>
      </c>
      <c r="D35">
        <v>1200</v>
      </c>
      <c r="E35">
        <v>1200</v>
      </c>
      <c r="F35" t="s">
        <v>52</v>
      </c>
      <c r="G35" t="s">
        <v>624</v>
      </c>
      <c r="H35" t="s">
        <v>1202</v>
      </c>
      <c r="I35" t="s">
        <v>1730</v>
      </c>
      <c r="J35" t="s">
        <v>2288</v>
      </c>
      <c r="K35">
        <v>1200</v>
      </c>
      <c r="L35">
        <v>1200</v>
      </c>
      <c r="M35" t="s">
        <v>2760</v>
      </c>
      <c r="N35" t="s">
        <v>2762</v>
      </c>
      <c r="O35" t="s">
        <v>2764</v>
      </c>
      <c r="Q35" t="s">
        <v>3111</v>
      </c>
    </row>
    <row r="36" spans="1:17" x14ac:dyDescent="0.25">
      <c r="A36">
        <v>0</v>
      </c>
      <c r="B36" t="s">
        <v>17</v>
      </c>
      <c r="C36">
        <v>0</v>
      </c>
      <c r="D36">
        <v>1600</v>
      </c>
      <c r="E36">
        <v>1600</v>
      </c>
      <c r="F36" t="s">
        <v>53</v>
      </c>
      <c r="G36" t="s">
        <v>625</v>
      </c>
      <c r="H36" t="s">
        <v>1203</v>
      </c>
      <c r="I36" t="s">
        <v>1731</v>
      </c>
      <c r="J36" t="s">
        <v>2289</v>
      </c>
      <c r="K36">
        <v>1600</v>
      </c>
      <c r="L36">
        <v>1600</v>
      </c>
      <c r="M36" t="s">
        <v>2760</v>
      </c>
      <c r="N36" t="s">
        <v>2762</v>
      </c>
      <c r="O36" t="s">
        <v>2764</v>
      </c>
      <c r="Q36" t="s">
        <v>2963</v>
      </c>
    </row>
    <row r="37" spans="1:17" s="56" customFormat="1" x14ac:dyDescent="0.25">
      <c r="A37" s="56">
        <v>0</v>
      </c>
      <c r="B37" s="56" t="s">
        <v>17</v>
      </c>
      <c r="C37" s="56">
        <v>0</v>
      </c>
      <c r="D37" s="56">
        <v>3400</v>
      </c>
      <c r="E37" s="56">
        <v>3400</v>
      </c>
      <c r="F37" s="56" t="s">
        <v>54</v>
      </c>
      <c r="G37" s="56" t="s">
        <v>626</v>
      </c>
      <c r="H37" s="56" t="s">
        <v>1204</v>
      </c>
      <c r="I37" s="56" t="s">
        <v>1732</v>
      </c>
      <c r="J37" s="56" t="s">
        <v>2290</v>
      </c>
      <c r="K37" s="56">
        <v>3400</v>
      </c>
      <c r="L37" s="56">
        <v>3400</v>
      </c>
      <c r="M37" s="56" t="s">
        <v>2760</v>
      </c>
      <c r="N37" s="56" t="s">
        <v>2762</v>
      </c>
      <c r="O37" s="56" t="s">
        <v>2764</v>
      </c>
      <c r="Q37" s="56" t="s">
        <v>2835</v>
      </c>
    </row>
    <row r="38" spans="1:17" x14ac:dyDescent="0.25">
      <c r="A38">
        <v>0</v>
      </c>
      <c r="B38" t="s">
        <v>17</v>
      </c>
      <c r="C38">
        <v>0</v>
      </c>
      <c r="D38">
        <v>800</v>
      </c>
      <c r="E38">
        <v>800</v>
      </c>
      <c r="F38" t="s">
        <v>55</v>
      </c>
      <c r="G38" t="s">
        <v>627</v>
      </c>
      <c r="H38" t="s">
        <v>1205</v>
      </c>
      <c r="I38" t="s">
        <v>1733</v>
      </c>
      <c r="J38" t="s">
        <v>2291</v>
      </c>
      <c r="K38">
        <v>800</v>
      </c>
      <c r="L38">
        <v>800</v>
      </c>
      <c r="M38" t="s">
        <v>2760</v>
      </c>
      <c r="N38" t="s">
        <v>2762</v>
      </c>
      <c r="O38" t="s">
        <v>2764</v>
      </c>
      <c r="Q38" t="s">
        <v>2853</v>
      </c>
    </row>
    <row r="39" spans="1:17" s="56" customFormat="1" x14ac:dyDescent="0.25">
      <c r="A39" s="56">
        <v>0</v>
      </c>
      <c r="B39" s="56" t="s">
        <v>17</v>
      </c>
      <c r="C39" s="56">
        <v>0</v>
      </c>
      <c r="D39" s="56">
        <v>5000</v>
      </c>
      <c r="E39" s="56">
        <v>5000</v>
      </c>
      <c r="F39" s="56" t="s">
        <v>56</v>
      </c>
      <c r="G39" s="56" t="s">
        <v>628</v>
      </c>
      <c r="H39" s="56" t="s">
        <v>1206</v>
      </c>
      <c r="I39" s="56" t="s">
        <v>1734</v>
      </c>
      <c r="J39" s="56" t="s">
        <v>2292</v>
      </c>
      <c r="K39" s="56">
        <v>5000</v>
      </c>
      <c r="L39" s="56">
        <v>5000</v>
      </c>
      <c r="M39" s="56" t="s">
        <v>2760</v>
      </c>
      <c r="N39" s="56" t="s">
        <v>2762</v>
      </c>
      <c r="O39" s="56" t="s">
        <v>2764</v>
      </c>
      <c r="Q39" s="56" t="s">
        <v>2835</v>
      </c>
    </row>
    <row r="40" spans="1:17" x14ac:dyDescent="0.25">
      <c r="A40">
        <v>0</v>
      </c>
      <c r="B40" t="s">
        <v>17</v>
      </c>
      <c r="C40">
        <v>0</v>
      </c>
      <c r="D40">
        <v>3000</v>
      </c>
      <c r="E40">
        <v>3000</v>
      </c>
      <c r="F40" t="s">
        <v>57</v>
      </c>
      <c r="G40" t="s">
        <v>629</v>
      </c>
      <c r="H40" t="s">
        <v>1207</v>
      </c>
      <c r="I40" t="s">
        <v>1735</v>
      </c>
      <c r="J40" t="s">
        <v>2293</v>
      </c>
      <c r="K40">
        <v>3000</v>
      </c>
      <c r="L40">
        <v>3000</v>
      </c>
      <c r="M40" t="s">
        <v>2760</v>
      </c>
      <c r="N40" t="s">
        <v>2762</v>
      </c>
      <c r="O40" t="s">
        <v>2764</v>
      </c>
      <c r="Q40" t="s">
        <v>3133</v>
      </c>
    </row>
    <row r="41" spans="1:17" x14ac:dyDescent="0.25">
      <c r="A41">
        <v>0</v>
      </c>
      <c r="B41" t="s">
        <v>17</v>
      </c>
      <c r="C41">
        <v>0</v>
      </c>
      <c r="D41">
        <v>1900</v>
      </c>
      <c r="E41">
        <v>1900</v>
      </c>
      <c r="F41" t="s">
        <v>58</v>
      </c>
      <c r="G41" t="s">
        <v>630</v>
      </c>
      <c r="H41" t="s">
        <v>1208</v>
      </c>
      <c r="I41" t="s">
        <v>1736</v>
      </c>
      <c r="J41" t="s">
        <v>2294</v>
      </c>
      <c r="K41">
        <v>1900</v>
      </c>
      <c r="L41">
        <v>1900</v>
      </c>
      <c r="M41" t="s">
        <v>2760</v>
      </c>
      <c r="N41" t="s">
        <v>2762</v>
      </c>
      <c r="O41" t="s">
        <v>2764</v>
      </c>
      <c r="Q41" t="s">
        <v>2963</v>
      </c>
    </row>
    <row r="42" spans="1:17" x14ac:dyDescent="0.25">
      <c r="A42">
        <v>0</v>
      </c>
      <c r="B42" t="s">
        <v>17</v>
      </c>
      <c r="C42">
        <v>0</v>
      </c>
      <c r="D42">
        <v>1600</v>
      </c>
      <c r="E42">
        <v>1600</v>
      </c>
      <c r="F42" t="s">
        <v>59</v>
      </c>
      <c r="G42" t="s">
        <v>631</v>
      </c>
      <c r="H42" t="s">
        <v>1209</v>
      </c>
      <c r="I42" t="s">
        <v>1737</v>
      </c>
      <c r="J42" t="s">
        <v>2295</v>
      </c>
      <c r="K42">
        <v>1600</v>
      </c>
      <c r="L42">
        <v>1600</v>
      </c>
      <c r="M42" t="s">
        <v>2760</v>
      </c>
      <c r="N42" t="s">
        <v>2762</v>
      </c>
      <c r="O42" t="s">
        <v>2764</v>
      </c>
      <c r="Q42" t="s">
        <v>2808</v>
      </c>
    </row>
    <row r="43" spans="1:17" x14ac:dyDescent="0.25">
      <c r="A43">
        <v>0</v>
      </c>
      <c r="B43" t="s">
        <v>17</v>
      </c>
      <c r="C43">
        <v>0</v>
      </c>
      <c r="D43">
        <v>2600</v>
      </c>
      <c r="E43">
        <v>2600</v>
      </c>
      <c r="F43" t="s">
        <v>60</v>
      </c>
      <c r="G43" t="s">
        <v>632</v>
      </c>
      <c r="H43" t="s">
        <v>1210</v>
      </c>
      <c r="I43" t="s">
        <v>1738</v>
      </c>
      <c r="J43" t="s">
        <v>2296</v>
      </c>
      <c r="K43">
        <v>2600</v>
      </c>
      <c r="L43">
        <v>2600</v>
      </c>
      <c r="M43" t="s">
        <v>2760</v>
      </c>
      <c r="N43" t="s">
        <v>2762</v>
      </c>
      <c r="O43" t="s">
        <v>2764</v>
      </c>
      <c r="Q43" t="s">
        <v>3055</v>
      </c>
    </row>
    <row r="44" spans="1:17" x14ac:dyDescent="0.25">
      <c r="A44">
        <v>0</v>
      </c>
      <c r="B44" t="s">
        <v>17</v>
      </c>
      <c r="C44">
        <v>0</v>
      </c>
      <c r="D44">
        <v>3000</v>
      </c>
      <c r="E44">
        <v>3000</v>
      </c>
      <c r="F44" t="s">
        <v>61</v>
      </c>
      <c r="G44" t="s">
        <v>633</v>
      </c>
      <c r="H44" t="s">
        <v>1211</v>
      </c>
      <c r="I44" t="s">
        <v>1739</v>
      </c>
      <c r="J44" t="s">
        <v>2297</v>
      </c>
      <c r="K44">
        <v>3000</v>
      </c>
      <c r="L44">
        <v>3000</v>
      </c>
      <c r="M44" t="s">
        <v>2760</v>
      </c>
      <c r="N44" t="s">
        <v>2762</v>
      </c>
      <c r="O44" t="s">
        <v>2764</v>
      </c>
      <c r="Q44" t="s">
        <v>3416</v>
      </c>
    </row>
    <row r="45" spans="1:17" x14ac:dyDescent="0.25">
      <c r="A45">
        <v>0</v>
      </c>
      <c r="B45" t="s">
        <v>17</v>
      </c>
      <c r="C45">
        <v>0</v>
      </c>
      <c r="D45">
        <v>3700</v>
      </c>
      <c r="E45">
        <v>3700</v>
      </c>
      <c r="F45" t="s">
        <v>62</v>
      </c>
      <c r="G45" t="s">
        <v>634</v>
      </c>
      <c r="H45" t="s">
        <v>1212</v>
      </c>
      <c r="I45" t="s">
        <v>1740</v>
      </c>
      <c r="J45" t="s">
        <v>2298</v>
      </c>
      <c r="K45">
        <v>3700</v>
      </c>
      <c r="L45">
        <v>3700</v>
      </c>
      <c r="M45" t="s">
        <v>2760</v>
      </c>
      <c r="N45" t="s">
        <v>2762</v>
      </c>
      <c r="O45" t="s">
        <v>2764</v>
      </c>
      <c r="Q45" t="s">
        <v>2853</v>
      </c>
    </row>
    <row r="46" spans="1:17" x14ac:dyDescent="0.25">
      <c r="A46">
        <v>0</v>
      </c>
      <c r="B46" t="s">
        <v>17</v>
      </c>
      <c r="C46">
        <v>0</v>
      </c>
      <c r="D46">
        <v>11500</v>
      </c>
      <c r="E46">
        <v>11500</v>
      </c>
      <c r="F46" t="s">
        <v>63</v>
      </c>
      <c r="G46" t="s">
        <v>635</v>
      </c>
      <c r="H46" t="s">
        <v>1213</v>
      </c>
      <c r="I46" t="s">
        <v>1741</v>
      </c>
      <c r="J46" t="s">
        <v>2299</v>
      </c>
      <c r="K46">
        <v>11500</v>
      </c>
      <c r="L46">
        <v>11500</v>
      </c>
      <c r="M46" t="s">
        <v>2760</v>
      </c>
      <c r="N46" t="s">
        <v>2762</v>
      </c>
      <c r="O46" t="s">
        <v>2764</v>
      </c>
      <c r="Q46" t="s">
        <v>3416</v>
      </c>
    </row>
    <row r="47" spans="1:17" s="56" customFormat="1" x14ac:dyDescent="0.25">
      <c r="A47" s="56">
        <v>5100</v>
      </c>
      <c r="B47" s="56" t="s">
        <v>17</v>
      </c>
      <c r="C47" s="56">
        <v>5100</v>
      </c>
      <c r="D47" s="56">
        <v>0</v>
      </c>
      <c r="E47" s="56">
        <v>0</v>
      </c>
      <c r="F47" s="56" t="s">
        <v>64</v>
      </c>
      <c r="G47" s="56" t="s">
        <v>636</v>
      </c>
      <c r="H47" s="56" t="s">
        <v>1214</v>
      </c>
      <c r="I47" s="56" t="s">
        <v>1742</v>
      </c>
      <c r="K47" s="56">
        <v>5100</v>
      </c>
      <c r="L47" s="56">
        <v>5100</v>
      </c>
      <c r="M47" s="56" t="s">
        <v>2760</v>
      </c>
      <c r="N47" s="56" t="s">
        <v>2762</v>
      </c>
      <c r="O47" s="56" t="s">
        <v>2764</v>
      </c>
      <c r="Q47" s="56" t="s">
        <v>2835</v>
      </c>
    </row>
    <row r="48" spans="1:17" s="56" customFormat="1" x14ac:dyDescent="0.25">
      <c r="A48" s="56">
        <v>0</v>
      </c>
      <c r="B48" s="56" t="s">
        <v>17</v>
      </c>
      <c r="C48" s="56">
        <v>0</v>
      </c>
      <c r="D48" s="56">
        <v>500</v>
      </c>
      <c r="E48" s="56">
        <v>500</v>
      </c>
      <c r="F48" s="56" t="s">
        <v>65</v>
      </c>
      <c r="G48" s="56" t="s">
        <v>637</v>
      </c>
      <c r="H48" s="56" t="s">
        <v>1215</v>
      </c>
      <c r="I48" s="56" t="s">
        <v>1743</v>
      </c>
      <c r="J48" s="56" t="s">
        <v>2300</v>
      </c>
      <c r="K48" s="56">
        <v>500</v>
      </c>
      <c r="L48" s="56">
        <v>500</v>
      </c>
      <c r="M48" s="56" t="s">
        <v>2760</v>
      </c>
      <c r="N48" s="56" t="s">
        <v>2762</v>
      </c>
      <c r="O48" s="56" t="s">
        <v>2764</v>
      </c>
      <c r="P48" s="56" t="s">
        <v>2767</v>
      </c>
      <c r="Q48" s="56" t="s">
        <v>2835</v>
      </c>
    </row>
    <row r="49" spans="1:17" x14ac:dyDescent="0.25">
      <c r="A49">
        <v>0</v>
      </c>
      <c r="B49" t="s">
        <v>17</v>
      </c>
      <c r="C49">
        <v>0</v>
      </c>
      <c r="D49">
        <v>900</v>
      </c>
      <c r="E49">
        <v>900</v>
      </c>
      <c r="F49" t="s">
        <v>66</v>
      </c>
      <c r="G49" t="s">
        <v>638</v>
      </c>
      <c r="H49" t="s">
        <v>1216</v>
      </c>
      <c r="I49" t="s">
        <v>1744</v>
      </c>
      <c r="J49" t="s">
        <v>2301</v>
      </c>
      <c r="K49">
        <v>900</v>
      </c>
      <c r="L49">
        <v>900</v>
      </c>
      <c r="M49" t="s">
        <v>2760</v>
      </c>
      <c r="N49" t="s">
        <v>2762</v>
      </c>
      <c r="O49" t="s">
        <v>2764</v>
      </c>
      <c r="Q49" t="s">
        <v>3381</v>
      </c>
    </row>
    <row r="50" spans="1:17" x14ac:dyDescent="0.25">
      <c r="A50">
        <v>0</v>
      </c>
      <c r="B50" t="s">
        <v>17</v>
      </c>
      <c r="C50">
        <v>0</v>
      </c>
      <c r="D50">
        <v>1900</v>
      </c>
      <c r="E50">
        <v>1900</v>
      </c>
      <c r="F50" t="s">
        <v>67</v>
      </c>
      <c r="G50" t="s">
        <v>639</v>
      </c>
      <c r="H50" t="s">
        <v>1217</v>
      </c>
      <c r="I50" t="s">
        <v>1745</v>
      </c>
      <c r="J50" t="s">
        <v>2302</v>
      </c>
      <c r="K50">
        <v>1900</v>
      </c>
      <c r="L50">
        <v>1900</v>
      </c>
      <c r="M50" t="s">
        <v>2760</v>
      </c>
      <c r="N50" t="s">
        <v>2762</v>
      </c>
      <c r="O50" t="s">
        <v>2764</v>
      </c>
      <c r="Q50" t="s">
        <v>3318</v>
      </c>
    </row>
    <row r="51" spans="1:17" x14ac:dyDescent="0.25">
      <c r="A51">
        <v>0</v>
      </c>
      <c r="B51" t="s">
        <v>17</v>
      </c>
      <c r="C51">
        <v>0</v>
      </c>
      <c r="D51">
        <v>45900</v>
      </c>
      <c r="E51">
        <v>45900</v>
      </c>
      <c r="F51" t="s">
        <v>68</v>
      </c>
      <c r="G51" t="s">
        <v>640</v>
      </c>
      <c r="H51" t="s">
        <v>1218</v>
      </c>
      <c r="I51" t="s">
        <v>1746</v>
      </c>
      <c r="J51" t="s">
        <v>2303</v>
      </c>
      <c r="K51">
        <v>45900</v>
      </c>
      <c r="L51">
        <v>45900</v>
      </c>
      <c r="M51" t="s">
        <v>2760</v>
      </c>
      <c r="N51" t="s">
        <v>2762</v>
      </c>
      <c r="O51" t="s">
        <v>2764</v>
      </c>
      <c r="Q51" t="s">
        <v>3449</v>
      </c>
    </row>
    <row r="52" spans="1:17" x14ac:dyDescent="0.25">
      <c r="A52">
        <v>0</v>
      </c>
      <c r="B52" t="s">
        <v>17</v>
      </c>
      <c r="C52">
        <v>0</v>
      </c>
      <c r="D52">
        <v>47700</v>
      </c>
      <c r="E52">
        <v>47700</v>
      </c>
      <c r="F52" t="s">
        <v>69</v>
      </c>
      <c r="G52" t="s">
        <v>641</v>
      </c>
      <c r="H52" t="s">
        <v>1219</v>
      </c>
      <c r="I52" t="s">
        <v>1747</v>
      </c>
      <c r="J52" t="s">
        <v>2304</v>
      </c>
      <c r="K52">
        <v>47700</v>
      </c>
      <c r="L52">
        <v>47700</v>
      </c>
      <c r="M52" t="s">
        <v>2760</v>
      </c>
      <c r="N52" t="s">
        <v>2762</v>
      </c>
      <c r="O52" t="s">
        <v>2764</v>
      </c>
      <c r="Q52" t="s">
        <v>3318</v>
      </c>
    </row>
    <row r="53" spans="1:17" x14ac:dyDescent="0.25">
      <c r="A53">
        <v>0</v>
      </c>
      <c r="B53" t="s">
        <v>17</v>
      </c>
      <c r="C53">
        <v>0</v>
      </c>
      <c r="D53">
        <v>6000</v>
      </c>
      <c r="E53">
        <v>6000</v>
      </c>
      <c r="F53" t="s">
        <v>70</v>
      </c>
      <c r="G53" t="s">
        <v>642</v>
      </c>
      <c r="H53" t="s">
        <v>1220</v>
      </c>
      <c r="I53" t="s">
        <v>1748</v>
      </c>
      <c r="J53" t="s">
        <v>2305</v>
      </c>
      <c r="K53">
        <v>6000</v>
      </c>
      <c r="L53">
        <v>6000</v>
      </c>
      <c r="M53" t="s">
        <v>2760</v>
      </c>
      <c r="N53" t="s">
        <v>2762</v>
      </c>
      <c r="O53" t="s">
        <v>2764</v>
      </c>
      <c r="Q53" t="s">
        <v>3055</v>
      </c>
    </row>
    <row r="54" spans="1:17" s="56" customFormat="1" x14ac:dyDescent="0.25">
      <c r="A54" s="56">
        <v>0</v>
      </c>
      <c r="B54" s="56" t="s">
        <v>17</v>
      </c>
      <c r="C54" s="56">
        <v>0</v>
      </c>
      <c r="D54" s="56">
        <v>2400</v>
      </c>
      <c r="E54" s="56">
        <v>2400</v>
      </c>
      <c r="F54" s="56" t="s">
        <v>71</v>
      </c>
      <c r="G54" s="56" t="s">
        <v>643</v>
      </c>
      <c r="H54" s="56" t="s">
        <v>1221</v>
      </c>
      <c r="I54" s="56" t="s">
        <v>1749</v>
      </c>
      <c r="J54" s="56" t="s">
        <v>2306</v>
      </c>
      <c r="K54" s="56">
        <v>2400</v>
      </c>
      <c r="L54" s="56">
        <v>2400</v>
      </c>
      <c r="M54" s="56" t="s">
        <v>2760</v>
      </c>
      <c r="N54" s="56" t="s">
        <v>2762</v>
      </c>
      <c r="O54" s="56" t="s">
        <v>2764</v>
      </c>
      <c r="Q54" s="56" t="s">
        <v>2835</v>
      </c>
    </row>
    <row r="55" spans="1:17" x14ac:dyDescent="0.25">
      <c r="A55">
        <v>0</v>
      </c>
      <c r="B55" t="s">
        <v>17</v>
      </c>
      <c r="C55">
        <v>0</v>
      </c>
      <c r="D55">
        <v>600</v>
      </c>
      <c r="E55">
        <v>600</v>
      </c>
      <c r="F55" t="s">
        <v>72</v>
      </c>
      <c r="G55" t="s">
        <v>644</v>
      </c>
      <c r="H55" t="s">
        <v>1222</v>
      </c>
      <c r="I55" t="s">
        <v>1750</v>
      </c>
      <c r="J55" t="s">
        <v>2307</v>
      </c>
      <c r="K55">
        <v>600</v>
      </c>
      <c r="L55">
        <v>600</v>
      </c>
      <c r="M55" t="s">
        <v>2760</v>
      </c>
      <c r="N55" t="s">
        <v>2762</v>
      </c>
      <c r="O55" t="s">
        <v>2764</v>
      </c>
      <c r="Q55" t="s">
        <v>3111</v>
      </c>
    </row>
    <row r="56" spans="1:17" s="56" customFormat="1" x14ac:dyDescent="0.25">
      <c r="A56" s="56">
        <v>4000</v>
      </c>
      <c r="B56" s="56" t="s">
        <v>17</v>
      </c>
      <c r="C56" s="56">
        <v>4000</v>
      </c>
      <c r="D56" s="56">
        <v>0</v>
      </c>
      <c r="E56" s="56">
        <v>0</v>
      </c>
      <c r="F56" s="56" t="s">
        <v>73</v>
      </c>
      <c r="G56" s="56" t="s">
        <v>645</v>
      </c>
      <c r="H56" s="56" t="s">
        <v>1223</v>
      </c>
      <c r="I56" s="56" t="s">
        <v>1751</v>
      </c>
      <c r="K56" s="56">
        <v>4000</v>
      </c>
      <c r="L56" s="56">
        <v>4000</v>
      </c>
      <c r="M56" s="56" t="s">
        <v>2760</v>
      </c>
      <c r="N56" s="56" t="s">
        <v>2762</v>
      </c>
      <c r="O56" s="56" t="s">
        <v>2764</v>
      </c>
      <c r="Q56" s="56" t="s">
        <v>2835</v>
      </c>
    </row>
    <row r="57" spans="1:17" x14ac:dyDescent="0.25">
      <c r="A57">
        <v>0</v>
      </c>
      <c r="B57" t="s">
        <v>17</v>
      </c>
      <c r="C57">
        <v>0</v>
      </c>
      <c r="D57">
        <v>2000</v>
      </c>
      <c r="E57">
        <v>2000</v>
      </c>
      <c r="F57" t="s">
        <v>74</v>
      </c>
      <c r="G57" t="s">
        <v>646</v>
      </c>
      <c r="H57" t="s">
        <v>1224</v>
      </c>
      <c r="I57" t="s">
        <v>1752</v>
      </c>
      <c r="J57" t="s">
        <v>2308</v>
      </c>
      <c r="K57">
        <v>2000</v>
      </c>
      <c r="L57">
        <v>2000</v>
      </c>
      <c r="M57" t="s">
        <v>2760</v>
      </c>
      <c r="N57" t="s">
        <v>2762</v>
      </c>
      <c r="O57" t="s">
        <v>2764</v>
      </c>
      <c r="Q57" t="s">
        <v>3318</v>
      </c>
    </row>
    <row r="58" spans="1:17" x14ac:dyDescent="0.25">
      <c r="A58">
        <v>0</v>
      </c>
      <c r="B58" t="s">
        <v>17</v>
      </c>
      <c r="C58">
        <v>0</v>
      </c>
      <c r="D58">
        <v>22200</v>
      </c>
      <c r="E58">
        <v>22200</v>
      </c>
      <c r="F58" t="s">
        <v>75</v>
      </c>
      <c r="G58" t="s">
        <v>647</v>
      </c>
      <c r="H58" t="s">
        <v>1225</v>
      </c>
      <c r="I58" t="s">
        <v>1753</v>
      </c>
      <c r="J58" t="s">
        <v>2309</v>
      </c>
      <c r="K58">
        <v>22200</v>
      </c>
      <c r="L58">
        <v>22200</v>
      </c>
      <c r="M58" t="s">
        <v>2760</v>
      </c>
      <c r="N58" t="s">
        <v>2762</v>
      </c>
      <c r="O58" t="s">
        <v>2764</v>
      </c>
      <c r="Q58" t="s">
        <v>2808</v>
      </c>
    </row>
    <row r="59" spans="1:17" x14ac:dyDescent="0.25">
      <c r="A59">
        <v>0</v>
      </c>
      <c r="B59" t="s">
        <v>17</v>
      </c>
      <c r="C59">
        <v>0</v>
      </c>
      <c r="D59">
        <v>62000</v>
      </c>
      <c r="E59">
        <v>62000</v>
      </c>
      <c r="F59" t="s">
        <v>76</v>
      </c>
      <c r="G59" t="s">
        <v>648</v>
      </c>
      <c r="H59" t="s">
        <v>1226</v>
      </c>
      <c r="I59" t="s">
        <v>1754</v>
      </c>
      <c r="J59" t="s">
        <v>2310</v>
      </c>
      <c r="K59">
        <v>62000</v>
      </c>
      <c r="L59">
        <v>62000</v>
      </c>
      <c r="M59" t="s">
        <v>2760</v>
      </c>
      <c r="N59" t="s">
        <v>2762</v>
      </c>
      <c r="O59" t="s">
        <v>2764</v>
      </c>
      <c r="Q59" t="s">
        <v>2853</v>
      </c>
    </row>
    <row r="60" spans="1:17" x14ac:dyDescent="0.25">
      <c r="A60">
        <v>0</v>
      </c>
      <c r="B60" t="s">
        <v>17</v>
      </c>
      <c r="C60">
        <v>0</v>
      </c>
      <c r="D60">
        <v>600</v>
      </c>
      <c r="E60">
        <v>600</v>
      </c>
      <c r="F60" t="s">
        <v>77</v>
      </c>
      <c r="G60" t="s">
        <v>649</v>
      </c>
      <c r="H60" t="s">
        <v>1227</v>
      </c>
      <c r="I60" t="s">
        <v>1755</v>
      </c>
      <c r="J60" t="s">
        <v>2311</v>
      </c>
      <c r="K60">
        <v>600</v>
      </c>
      <c r="L60">
        <v>600</v>
      </c>
      <c r="M60" t="s">
        <v>2760</v>
      </c>
      <c r="N60" t="s">
        <v>2762</v>
      </c>
      <c r="O60" t="s">
        <v>2764</v>
      </c>
      <c r="Q60" t="s">
        <v>2853</v>
      </c>
    </row>
    <row r="61" spans="1:17" x14ac:dyDescent="0.25">
      <c r="A61">
        <v>0</v>
      </c>
      <c r="B61" t="s">
        <v>17</v>
      </c>
      <c r="C61">
        <v>0</v>
      </c>
      <c r="D61">
        <v>3500</v>
      </c>
      <c r="E61">
        <v>3500</v>
      </c>
      <c r="F61" t="s">
        <v>78</v>
      </c>
      <c r="G61" t="s">
        <v>650</v>
      </c>
      <c r="H61" t="s">
        <v>1228</v>
      </c>
      <c r="I61" t="s">
        <v>1756</v>
      </c>
      <c r="J61" t="s">
        <v>2312</v>
      </c>
      <c r="K61">
        <v>3500</v>
      </c>
      <c r="L61">
        <v>3500</v>
      </c>
      <c r="M61" t="s">
        <v>2760</v>
      </c>
      <c r="N61" t="s">
        <v>2762</v>
      </c>
      <c r="O61" t="s">
        <v>2764</v>
      </c>
      <c r="Q61" t="s">
        <v>3111</v>
      </c>
    </row>
    <row r="62" spans="1:17" x14ac:dyDescent="0.25">
      <c r="A62">
        <v>0</v>
      </c>
      <c r="B62" t="s">
        <v>17</v>
      </c>
      <c r="C62">
        <v>0</v>
      </c>
      <c r="D62">
        <v>5400</v>
      </c>
      <c r="E62">
        <v>5400</v>
      </c>
      <c r="F62" t="s">
        <v>79</v>
      </c>
      <c r="G62" t="s">
        <v>651</v>
      </c>
      <c r="H62" t="s">
        <v>1229</v>
      </c>
      <c r="I62" t="s">
        <v>1757</v>
      </c>
      <c r="J62" t="s">
        <v>2313</v>
      </c>
      <c r="K62">
        <v>5400</v>
      </c>
      <c r="L62">
        <v>5400</v>
      </c>
      <c r="M62" t="s">
        <v>2760</v>
      </c>
      <c r="N62" t="s">
        <v>2762</v>
      </c>
      <c r="O62" t="s">
        <v>2764</v>
      </c>
      <c r="P62" t="s">
        <v>2768</v>
      </c>
      <c r="Q62" t="s">
        <v>3111</v>
      </c>
    </row>
    <row r="63" spans="1:17" x14ac:dyDescent="0.25">
      <c r="A63">
        <v>0</v>
      </c>
      <c r="B63" t="s">
        <v>17</v>
      </c>
      <c r="C63">
        <v>0</v>
      </c>
      <c r="D63">
        <v>5000</v>
      </c>
      <c r="E63">
        <v>5000</v>
      </c>
      <c r="F63" t="s">
        <v>80</v>
      </c>
      <c r="G63" t="s">
        <v>652</v>
      </c>
      <c r="H63" t="s">
        <v>1230</v>
      </c>
      <c r="I63" t="s">
        <v>1758</v>
      </c>
      <c r="J63" t="s">
        <v>2314</v>
      </c>
      <c r="K63">
        <v>5000</v>
      </c>
      <c r="L63">
        <v>5000</v>
      </c>
      <c r="M63" t="s">
        <v>2760</v>
      </c>
      <c r="N63" t="s">
        <v>2762</v>
      </c>
      <c r="O63" t="s">
        <v>2764</v>
      </c>
      <c r="Q63" t="s">
        <v>2853</v>
      </c>
    </row>
    <row r="64" spans="1:17" s="56" customFormat="1" x14ac:dyDescent="0.25">
      <c r="A64" s="56">
        <v>0</v>
      </c>
      <c r="B64" s="56" t="s">
        <v>17</v>
      </c>
      <c r="C64" s="56">
        <v>0</v>
      </c>
      <c r="D64" s="56">
        <v>1400</v>
      </c>
      <c r="E64" s="56">
        <v>1400</v>
      </c>
      <c r="F64" s="56" t="s">
        <v>81</v>
      </c>
      <c r="G64" s="56" t="s">
        <v>653</v>
      </c>
      <c r="H64" s="56" t="s">
        <v>1231</v>
      </c>
      <c r="I64" s="56" t="s">
        <v>1759</v>
      </c>
      <c r="J64" s="56" t="s">
        <v>2315</v>
      </c>
      <c r="K64" s="56">
        <v>1400</v>
      </c>
      <c r="L64" s="56">
        <v>1400</v>
      </c>
      <c r="M64" s="56" t="s">
        <v>2760</v>
      </c>
      <c r="N64" s="56" t="s">
        <v>2762</v>
      </c>
      <c r="O64" s="56" t="s">
        <v>2764</v>
      </c>
      <c r="Q64" s="56" t="s">
        <v>2835</v>
      </c>
    </row>
    <row r="65" spans="1:17" x14ac:dyDescent="0.25">
      <c r="A65">
        <v>0</v>
      </c>
      <c r="B65" t="s">
        <v>17</v>
      </c>
      <c r="C65">
        <v>0</v>
      </c>
      <c r="D65">
        <v>4900</v>
      </c>
      <c r="E65">
        <v>4900</v>
      </c>
      <c r="F65" t="s">
        <v>82</v>
      </c>
      <c r="G65" t="s">
        <v>654</v>
      </c>
      <c r="H65" t="s">
        <v>1232</v>
      </c>
      <c r="I65" t="s">
        <v>1760</v>
      </c>
      <c r="J65" t="s">
        <v>2316</v>
      </c>
      <c r="K65">
        <v>4900</v>
      </c>
      <c r="L65">
        <v>4900</v>
      </c>
      <c r="M65" t="s">
        <v>2760</v>
      </c>
      <c r="N65" t="s">
        <v>2762</v>
      </c>
      <c r="O65" t="s">
        <v>2764</v>
      </c>
      <c r="Q65" t="s">
        <v>3416</v>
      </c>
    </row>
    <row r="66" spans="1:17" x14ac:dyDescent="0.25">
      <c r="A66">
        <v>0</v>
      </c>
      <c r="B66" t="s">
        <v>17</v>
      </c>
      <c r="C66">
        <v>0</v>
      </c>
      <c r="D66">
        <v>2000</v>
      </c>
      <c r="E66">
        <v>2000</v>
      </c>
      <c r="F66" t="s">
        <v>83</v>
      </c>
      <c r="G66" t="s">
        <v>655</v>
      </c>
      <c r="H66" t="s">
        <v>1233</v>
      </c>
      <c r="I66" t="s">
        <v>1761</v>
      </c>
      <c r="J66" t="s">
        <v>2317</v>
      </c>
      <c r="K66">
        <v>2000</v>
      </c>
      <c r="L66">
        <v>2000</v>
      </c>
      <c r="M66" t="s">
        <v>2760</v>
      </c>
      <c r="N66" t="s">
        <v>2762</v>
      </c>
      <c r="O66" t="s">
        <v>2764</v>
      </c>
      <c r="Q66" t="s">
        <v>2963</v>
      </c>
    </row>
    <row r="67" spans="1:17" s="56" customFormat="1" x14ac:dyDescent="0.25">
      <c r="A67" s="56">
        <v>0</v>
      </c>
      <c r="B67" s="56" t="s">
        <v>17</v>
      </c>
      <c r="C67" s="56">
        <v>0</v>
      </c>
      <c r="D67" s="56">
        <v>1000</v>
      </c>
      <c r="E67" s="56">
        <v>1000</v>
      </c>
      <c r="F67" s="56" t="s">
        <v>84</v>
      </c>
      <c r="G67" s="56" t="s">
        <v>656</v>
      </c>
      <c r="H67" s="56" t="s">
        <v>1234</v>
      </c>
      <c r="I67" s="56" t="s">
        <v>1762</v>
      </c>
      <c r="J67" s="56" t="s">
        <v>2318</v>
      </c>
      <c r="K67" s="56">
        <v>1000</v>
      </c>
      <c r="L67" s="56">
        <v>1000</v>
      </c>
      <c r="M67" s="56" t="s">
        <v>2760</v>
      </c>
      <c r="N67" s="56" t="s">
        <v>2762</v>
      </c>
      <c r="O67" s="56" t="s">
        <v>2764</v>
      </c>
      <c r="P67" s="56" t="s">
        <v>2769</v>
      </c>
      <c r="Q67" s="56" t="s">
        <v>2835</v>
      </c>
    </row>
    <row r="68" spans="1:17" x14ac:dyDescent="0.25">
      <c r="A68">
        <v>0</v>
      </c>
      <c r="B68" t="s">
        <v>17</v>
      </c>
      <c r="C68">
        <v>0</v>
      </c>
      <c r="D68">
        <v>11000</v>
      </c>
      <c r="E68">
        <v>11000</v>
      </c>
      <c r="F68" t="s">
        <v>85</v>
      </c>
      <c r="G68" t="s">
        <v>657</v>
      </c>
      <c r="H68" t="s">
        <v>1235</v>
      </c>
      <c r="I68" t="s">
        <v>1763</v>
      </c>
      <c r="J68" t="s">
        <v>2319</v>
      </c>
      <c r="K68">
        <v>11000</v>
      </c>
      <c r="L68">
        <v>11000</v>
      </c>
      <c r="M68" t="s">
        <v>2760</v>
      </c>
      <c r="N68" t="s">
        <v>2762</v>
      </c>
      <c r="O68" t="s">
        <v>2764</v>
      </c>
      <c r="Q68" t="s">
        <v>3318</v>
      </c>
    </row>
    <row r="69" spans="1:17" x14ac:dyDescent="0.25">
      <c r="A69">
        <v>0</v>
      </c>
      <c r="B69" t="s">
        <v>17</v>
      </c>
      <c r="C69">
        <v>0</v>
      </c>
      <c r="D69">
        <v>1400</v>
      </c>
      <c r="E69">
        <v>1400</v>
      </c>
      <c r="F69" t="s">
        <v>86</v>
      </c>
      <c r="G69" t="s">
        <v>658</v>
      </c>
      <c r="H69" t="s">
        <v>1236</v>
      </c>
      <c r="I69" t="s">
        <v>1764</v>
      </c>
      <c r="J69" t="s">
        <v>2320</v>
      </c>
      <c r="K69">
        <v>1400</v>
      </c>
      <c r="L69">
        <v>1400</v>
      </c>
      <c r="M69" t="s">
        <v>2760</v>
      </c>
      <c r="N69" t="s">
        <v>2762</v>
      </c>
      <c r="O69" t="s">
        <v>2764</v>
      </c>
      <c r="Q69" t="s">
        <v>2810</v>
      </c>
    </row>
    <row r="70" spans="1:17" s="56" customFormat="1" x14ac:dyDescent="0.25">
      <c r="A70" s="56">
        <v>500</v>
      </c>
      <c r="B70" s="56" t="s">
        <v>17</v>
      </c>
      <c r="C70" s="56">
        <v>500</v>
      </c>
      <c r="D70" s="56">
        <v>0</v>
      </c>
      <c r="E70" s="56">
        <v>0</v>
      </c>
      <c r="F70" s="56" t="s">
        <v>87</v>
      </c>
      <c r="G70" s="56" t="s">
        <v>659</v>
      </c>
      <c r="H70" s="56" t="s">
        <v>1237</v>
      </c>
      <c r="I70" s="56" t="s">
        <v>1765</v>
      </c>
      <c r="J70" s="56" t="s">
        <v>2321</v>
      </c>
      <c r="K70" s="56">
        <v>500</v>
      </c>
      <c r="L70" s="56">
        <v>500</v>
      </c>
      <c r="M70" s="56" t="s">
        <v>2760</v>
      </c>
      <c r="N70" s="56" t="s">
        <v>2762</v>
      </c>
      <c r="O70" s="56" t="s">
        <v>2764</v>
      </c>
      <c r="Q70" s="56" t="s">
        <v>2835</v>
      </c>
    </row>
    <row r="71" spans="1:17" x14ac:dyDescent="0.25">
      <c r="A71">
        <v>0</v>
      </c>
      <c r="B71" t="s">
        <v>17</v>
      </c>
      <c r="C71">
        <v>0</v>
      </c>
      <c r="D71">
        <v>1000</v>
      </c>
      <c r="E71">
        <v>1000</v>
      </c>
      <c r="F71" t="s">
        <v>88</v>
      </c>
      <c r="G71" t="s">
        <v>660</v>
      </c>
      <c r="H71" t="s">
        <v>1238</v>
      </c>
      <c r="I71" t="s">
        <v>1766</v>
      </c>
      <c r="J71" t="s">
        <v>2322</v>
      </c>
      <c r="K71">
        <v>1000</v>
      </c>
      <c r="L71">
        <v>1000</v>
      </c>
      <c r="M71" t="s">
        <v>2760</v>
      </c>
      <c r="N71" t="s">
        <v>2762</v>
      </c>
      <c r="O71" t="s">
        <v>2764</v>
      </c>
      <c r="Q71" t="s">
        <v>2810</v>
      </c>
    </row>
    <row r="72" spans="1:17" s="56" customFormat="1" x14ac:dyDescent="0.25">
      <c r="A72" s="56">
        <v>0</v>
      </c>
      <c r="B72" s="56" t="s">
        <v>17</v>
      </c>
      <c r="C72" s="56">
        <v>0</v>
      </c>
      <c r="D72" s="56">
        <v>26500</v>
      </c>
      <c r="E72" s="56">
        <v>26500</v>
      </c>
      <c r="F72" s="56" t="s">
        <v>89</v>
      </c>
      <c r="G72" s="56" t="s">
        <v>661</v>
      </c>
      <c r="H72" s="56" t="s">
        <v>1239</v>
      </c>
      <c r="I72" s="56" t="s">
        <v>1767</v>
      </c>
      <c r="J72" s="56" t="s">
        <v>2323</v>
      </c>
      <c r="K72" s="56">
        <v>26500</v>
      </c>
      <c r="L72" s="56">
        <v>26500</v>
      </c>
      <c r="M72" s="56" t="s">
        <v>2760</v>
      </c>
      <c r="N72" s="56" t="s">
        <v>2762</v>
      </c>
      <c r="O72" s="56" t="s">
        <v>2764</v>
      </c>
      <c r="P72" s="56" t="s">
        <v>2770</v>
      </c>
      <c r="Q72" s="56" t="s">
        <v>2835</v>
      </c>
    </row>
    <row r="73" spans="1:17" x14ac:dyDescent="0.25">
      <c r="A73">
        <v>0</v>
      </c>
      <c r="B73" t="s">
        <v>17</v>
      </c>
      <c r="C73">
        <v>0</v>
      </c>
      <c r="D73">
        <v>1000</v>
      </c>
      <c r="E73">
        <v>1000</v>
      </c>
      <c r="F73" t="s">
        <v>90</v>
      </c>
      <c r="G73" t="s">
        <v>662</v>
      </c>
      <c r="H73" t="s">
        <v>1240</v>
      </c>
      <c r="I73" t="s">
        <v>1768</v>
      </c>
      <c r="J73" t="s">
        <v>2324</v>
      </c>
      <c r="K73">
        <v>1000</v>
      </c>
      <c r="L73">
        <v>1000</v>
      </c>
      <c r="M73" t="s">
        <v>2760</v>
      </c>
      <c r="N73" t="s">
        <v>2762</v>
      </c>
      <c r="O73" t="s">
        <v>2764</v>
      </c>
      <c r="Q73" t="s">
        <v>3381</v>
      </c>
    </row>
    <row r="74" spans="1:17" s="56" customFormat="1" x14ac:dyDescent="0.25">
      <c r="A74" s="56">
        <v>0</v>
      </c>
      <c r="B74" s="56" t="s">
        <v>17</v>
      </c>
      <c r="C74" s="56">
        <v>0</v>
      </c>
      <c r="D74" s="56">
        <v>2900</v>
      </c>
      <c r="E74" s="56">
        <v>2900</v>
      </c>
      <c r="F74" s="56" t="s">
        <v>91</v>
      </c>
      <c r="G74" s="56" t="s">
        <v>663</v>
      </c>
      <c r="H74" s="56" t="s">
        <v>1241</v>
      </c>
      <c r="I74" s="56" t="s">
        <v>1769</v>
      </c>
      <c r="J74" s="56" t="s">
        <v>2325</v>
      </c>
      <c r="K74" s="56">
        <v>2900</v>
      </c>
      <c r="L74" s="56">
        <v>2900</v>
      </c>
      <c r="M74" s="56" t="s">
        <v>2760</v>
      </c>
      <c r="N74" s="56" t="s">
        <v>2762</v>
      </c>
      <c r="O74" s="56" t="s">
        <v>2764</v>
      </c>
      <c r="Q74" s="56" t="s">
        <v>2835</v>
      </c>
    </row>
    <row r="75" spans="1:17" x14ac:dyDescent="0.25">
      <c r="A75">
        <v>0</v>
      </c>
      <c r="B75" t="s">
        <v>17</v>
      </c>
      <c r="C75">
        <v>0</v>
      </c>
      <c r="D75">
        <v>400</v>
      </c>
      <c r="E75">
        <v>400</v>
      </c>
      <c r="F75" t="s">
        <v>92</v>
      </c>
      <c r="G75" t="s">
        <v>664</v>
      </c>
      <c r="H75" t="s">
        <v>1242</v>
      </c>
      <c r="I75" t="s">
        <v>1770</v>
      </c>
      <c r="J75" t="s">
        <v>2326</v>
      </c>
      <c r="K75">
        <v>400</v>
      </c>
      <c r="L75">
        <v>400</v>
      </c>
      <c r="M75" t="s">
        <v>2760</v>
      </c>
      <c r="N75" t="s">
        <v>2762</v>
      </c>
      <c r="O75" t="s">
        <v>2764</v>
      </c>
      <c r="Q75" t="s">
        <v>2808</v>
      </c>
    </row>
    <row r="76" spans="1:17" x14ac:dyDescent="0.25">
      <c r="A76">
        <v>0</v>
      </c>
      <c r="B76" t="s">
        <v>17</v>
      </c>
      <c r="C76">
        <v>0</v>
      </c>
      <c r="D76">
        <v>700</v>
      </c>
      <c r="E76">
        <v>700</v>
      </c>
      <c r="F76" t="s">
        <v>93</v>
      </c>
      <c r="G76" t="s">
        <v>665</v>
      </c>
      <c r="H76" t="s">
        <v>1243</v>
      </c>
      <c r="I76" t="s">
        <v>1771</v>
      </c>
      <c r="J76" t="s">
        <v>2327</v>
      </c>
      <c r="K76">
        <v>700</v>
      </c>
      <c r="L76">
        <v>700</v>
      </c>
      <c r="M76" t="s">
        <v>2760</v>
      </c>
      <c r="N76" t="s">
        <v>2762</v>
      </c>
      <c r="O76" t="s">
        <v>2764</v>
      </c>
      <c r="Q76" t="s">
        <v>2853</v>
      </c>
    </row>
    <row r="77" spans="1:17" x14ac:dyDescent="0.25">
      <c r="A77">
        <v>0</v>
      </c>
      <c r="B77" t="s">
        <v>17</v>
      </c>
      <c r="C77">
        <v>0</v>
      </c>
      <c r="D77">
        <v>1100</v>
      </c>
      <c r="E77">
        <v>1100</v>
      </c>
      <c r="F77" t="s">
        <v>94</v>
      </c>
      <c r="G77" t="s">
        <v>666</v>
      </c>
      <c r="H77" t="s">
        <v>1244</v>
      </c>
      <c r="I77" t="s">
        <v>1772</v>
      </c>
      <c r="J77" t="s">
        <v>2328</v>
      </c>
      <c r="K77">
        <v>1100</v>
      </c>
      <c r="L77">
        <v>1100</v>
      </c>
      <c r="M77" t="s">
        <v>2760</v>
      </c>
      <c r="N77" t="s">
        <v>2762</v>
      </c>
      <c r="O77" t="s">
        <v>2764</v>
      </c>
      <c r="Q77" t="s">
        <v>2808</v>
      </c>
    </row>
    <row r="78" spans="1:17" x14ac:dyDescent="0.25">
      <c r="A78">
        <v>0</v>
      </c>
      <c r="B78" t="s">
        <v>17</v>
      </c>
      <c r="C78">
        <v>0</v>
      </c>
      <c r="D78">
        <v>3800</v>
      </c>
      <c r="E78">
        <v>3800</v>
      </c>
      <c r="F78" t="s">
        <v>95</v>
      </c>
      <c r="G78" t="s">
        <v>667</v>
      </c>
      <c r="H78" t="s">
        <v>1245</v>
      </c>
      <c r="I78" t="s">
        <v>1773</v>
      </c>
      <c r="J78" t="s">
        <v>2329</v>
      </c>
      <c r="K78">
        <v>3800</v>
      </c>
      <c r="L78">
        <v>3800</v>
      </c>
      <c r="M78" t="s">
        <v>2760</v>
      </c>
      <c r="N78" t="s">
        <v>2762</v>
      </c>
      <c r="O78" t="s">
        <v>2764</v>
      </c>
      <c r="Q78" t="s">
        <v>3381</v>
      </c>
    </row>
    <row r="79" spans="1:17" s="56" customFormat="1" x14ac:dyDescent="0.25">
      <c r="A79" s="56">
        <v>0</v>
      </c>
      <c r="B79" s="56" t="s">
        <v>17</v>
      </c>
      <c r="C79" s="56">
        <v>0</v>
      </c>
      <c r="D79" s="56">
        <v>3500</v>
      </c>
      <c r="E79" s="56">
        <v>3500</v>
      </c>
      <c r="F79" s="56" t="s">
        <v>96</v>
      </c>
      <c r="G79" s="56" t="s">
        <v>668</v>
      </c>
      <c r="H79" s="56" t="s">
        <v>1246</v>
      </c>
      <c r="I79" s="56" t="s">
        <v>1774</v>
      </c>
      <c r="J79" s="56" t="s">
        <v>2330</v>
      </c>
      <c r="K79" s="56">
        <v>3500</v>
      </c>
      <c r="L79" s="56">
        <v>3500</v>
      </c>
      <c r="M79" s="56" t="s">
        <v>2760</v>
      </c>
      <c r="N79" s="56" t="s">
        <v>2762</v>
      </c>
      <c r="O79" s="56" t="s">
        <v>2764</v>
      </c>
      <c r="Q79" s="56" t="s">
        <v>2835</v>
      </c>
    </row>
    <row r="80" spans="1:17" x14ac:dyDescent="0.25">
      <c r="A80">
        <v>0</v>
      </c>
      <c r="B80" t="s">
        <v>17</v>
      </c>
      <c r="C80">
        <v>0</v>
      </c>
      <c r="D80">
        <v>3000</v>
      </c>
      <c r="E80">
        <v>3000</v>
      </c>
      <c r="F80" t="s">
        <v>97</v>
      </c>
      <c r="G80" t="s">
        <v>669</v>
      </c>
      <c r="H80" t="s">
        <v>1247</v>
      </c>
      <c r="I80" t="s">
        <v>1775</v>
      </c>
      <c r="J80" t="s">
        <v>2331</v>
      </c>
      <c r="K80">
        <v>3000</v>
      </c>
      <c r="L80">
        <v>3000</v>
      </c>
      <c r="M80" t="s">
        <v>2760</v>
      </c>
      <c r="N80" t="s">
        <v>2762</v>
      </c>
      <c r="O80" t="s">
        <v>2764</v>
      </c>
      <c r="Q80" t="s">
        <v>2963</v>
      </c>
    </row>
    <row r="81" spans="1:17" s="56" customFormat="1" x14ac:dyDescent="0.25">
      <c r="A81" s="56">
        <v>3500</v>
      </c>
      <c r="B81" s="56" t="s">
        <v>17</v>
      </c>
      <c r="C81" s="56">
        <v>3500</v>
      </c>
      <c r="D81" s="56">
        <v>0</v>
      </c>
      <c r="E81" s="56">
        <v>0</v>
      </c>
      <c r="F81" s="56" t="s">
        <v>98</v>
      </c>
      <c r="G81" s="56" t="s">
        <v>670</v>
      </c>
      <c r="H81" s="56" t="s">
        <v>1248</v>
      </c>
      <c r="I81" s="56" t="s">
        <v>1776</v>
      </c>
      <c r="K81" s="56">
        <v>3500</v>
      </c>
      <c r="L81" s="56">
        <v>3500</v>
      </c>
      <c r="M81" s="56" t="s">
        <v>2760</v>
      </c>
      <c r="N81" s="56" t="s">
        <v>2762</v>
      </c>
      <c r="O81" s="56" t="s">
        <v>2764</v>
      </c>
      <c r="Q81" s="56" t="s">
        <v>2835</v>
      </c>
    </row>
    <row r="82" spans="1:17" x14ac:dyDescent="0.25">
      <c r="A82">
        <v>0</v>
      </c>
      <c r="B82" t="s">
        <v>17</v>
      </c>
      <c r="C82">
        <v>0</v>
      </c>
      <c r="D82">
        <v>7100</v>
      </c>
      <c r="E82">
        <v>7100</v>
      </c>
      <c r="F82" t="s">
        <v>99</v>
      </c>
      <c r="G82" t="s">
        <v>671</v>
      </c>
      <c r="H82" t="s">
        <v>1249</v>
      </c>
      <c r="I82" t="s">
        <v>1775</v>
      </c>
      <c r="J82" t="s">
        <v>2332</v>
      </c>
      <c r="K82">
        <v>7100</v>
      </c>
      <c r="L82">
        <v>7100</v>
      </c>
      <c r="M82" t="s">
        <v>2760</v>
      </c>
      <c r="N82" t="s">
        <v>2762</v>
      </c>
      <c r="O82" t="s">
        <v>2764</v>
      </c>
      <c r="Q82" t="s">
        <v>2963</v>
      </c>
    </row>
    <row r="83" spans="1:17" x14ac:dyDescent="0.25">
      <c r="A83">
        <v>0</v>
      </c>
      <c r="B83" t="s">
        <v>17</v>
      </c>
      <c r="C83">
        <v>0</v>
      </c>
      <c r="D83">
        <v>1700</v>
      </c>
      <c r="E83">
        <v>1700</v>
      </c>
      <c r="F83" t="s">
        <v>100</v>
      </c>
      <c r="G83" t="s">
        <v>672</v>
      </c>
      <c r="H83" t="s">
        <v>1250</v>
      </c>
      <c r="I83" t="s">
        <v>1777</v>
      </c>
      <c r="J83" t="s">
        <v>2333</v>
      </c>
      <c r="K83">
        <v>1700</v>
      </c>
      <c r="L83">
        <v>1700</v>
      </c>
      <c r="M83" t="s">
        <v>2760</v>
      </c>
      <c r="N83" t="s">
        <v>2762</v>
      </c>
      <c r="O83" t="s">
        <v>2764</v>
      </c>
      <c r="Q83" t="s">
        <v>3318</v>
      </c>
    </row>
    <row r="84" spans="1:17" x14ac:dyDescent="0.25">
      <c r="A84">
        <v>0</v>
      </c>
      <c r="B84" t="s">
        <v>17</v>
      </c>
      <c r="C84">
        <v>0</v>
      </c>
      <c r="D84">
        <v>5000</v>
      </c>
      <c r="E84">
        <v>5000</v>
      </c>
      <c r="F84" t="s">
        <v>101</v>
      </c>
      <c r="G84" t="s">
        <v>673</v>
      </c>
      <c r="H84" t="s">
        <v>1251</v>
      </c>
      <c r="I84" t="s">
        <v>1778</v>
      </c>
      <c r="J84" t="s">
        <v>2334</v>
      </c>
      <c r="K84">
        <v>5000</v>
      </c>
      <c r="L84">
        <v>5000</v>
      </c>
      <c r="M84" t="s">
        <v>2760</v>
      </c>
      <c r="N84" t="s">
        <v>2762</v>
      </c>
      <c r="O84" t="s">
        <v>2764</v>
      </c>
      <c r="Q84" t="s">
        <v>2963</v>
      </c>
    </row>
    <row r="85" spans="1:17" x14ac:dyDescent="0.25">
      <c r="A85">
        <v>0</v>
      </c>
      <c r="B85" t="s">
        <v>17</v>
      </c>
      <c r="C85">
        <v>0</v>
      </c>
      <c r="D85">
        <v>3400</v>
      </c>
      <c r="E85">
        <v>3400</v>
      </c>
      <c r="F85" t="s">
        <v>102</v>
      </c>
      <c r="G85" t="s">
        <v>674</v>
      </c>
      <c r="H85" t="s">
        <v>1252</v>
      </c>
      <c r="I85" t="s">
        <v>1779</v>
      </c>
      <c r="J85" t="s">
        <v>2335</v>
      </c>
      <c r="K85">
        <v>3400</v>
      </c>
      <c r="L85">
        <v>3400</v>
      </c>
      <c r="M85" t="s">
        <v>2760</v>
      </c>
      <c r="N85" t="s">
        <v>2762</v>
      </c>
      <c r="O85" t="s">
        <v>2764</v>
      </c>
      <c r="Q85" t="s">
        <v>2853</v>
      </c>
    </row>
    <row r="86" spans="1:17" x14ac:dyDescent="0.25">
      <c r="A86">
        <v>0</v>
      </c>
      <c r="B86" t="s">
        <v>17</v>
      </c>
      <c r="C86">
        <v>0</v>
      </c>
      <c r="D86">
        <v>1600</v>
      </c>
      <c r="E86">
        <v>1600</v>
      </c>
      <c r="F86" t="s">
        <v>103</v>
      </c>
      <c r="G86" t="s">
        <v>675</v>
      </c>
      <c r="H86" t="s">
        <v>1199</v>
      </c>
      <c r="I86" t="s">
        <v>1780</v>
      </c>
      <c r="J86" t="s">
        <v>2336</v>
      </c>
      <c r="K86">
        <v>1600</v>
      </c>
      <c r="L86">
        <v>1600</v>
      </c>
      <c r="M86" t="s">
        <v>2760</v>
      </c>
      <c r="N86" t="s">
        <v>2762</v>
      </c>
      <c r="O86" t="s">
        <v>2764</v>
      </c>
      <c r="Q86" t="s">
        <v>3055</v>
      </c>
    </row>
    <row r="87" spans="1:17" x14ac:dyDescent="0.25">
      <c r="A87">
        <v>0</v>
      </c>
      <c r="B87" t="s">
        <v>17</v>
      </c>
      <c r="C87">
        <v>0</v>
      </c>
      <c r="D87">
        <v>1500</v>
      </c>
      <c r="E87">
        <v>1500</v>
      </c>
      <c r="F87" t="s">
        <v>103</v>
      </c>
      <c r="G87" t="s">
        <v>676</v>
      </c>
      <c r="H87" t="s">
        <v>1253</v>
      </c>
      <c r="I87" t="s">
        <v>1781</v>
      </c>
      <c r="J87" t="s">
        <v>2337</v>
      </c>
      <c r="K87">
        <v>1500</v>
      </c>
      <c r="L87">
        <v>1500</v>
      </c>
      <c r="M87" t="s">
        <v>2760</v>
      </c>
      <c r="N87" t="s">
        <v>2762</v>
      </c>
      <c r="O87" t="s">
        <v>2764</v>
      </c>
      <c r="Q87" t="s">
        <v>3055</v>
      </c>
    </row>
    <row r="88" spans="1:17" x14ac:dyDescent="0.25">
      <c r="A88">
        <v>0</v>
      </c>
      <c r="B88" t="s">
        <v>17</v>
      </c>
      <c r="C88">
        <v>0</v>
      </c>
      <c r="D88">
        <v>800</v>
      </c>
      <c r="E88">
        <v>800</v>
      </c>
      <c r="F88" t="s">
        <v>104</v>
      </c>
      <c r="G88" t="s">
        <v>677</v>
      </c>
      <c r="H88" t="s">
        <v>1254</v>
      </c>
      <c r="I88" t="s">
        <v>1721</v>
      </c>
      <c r="J88" t="s">
        <v>2338</v>
      </c>
      <c r="K88">
        <v>800</v>
      </c>
      <c r="L88">
        <v>800</v>
      </c>
      <c r="M88" t="s">
        <v>2760</v>
      </c>
      <c r="N88" t="s">
        <v>2762</v>
      </c>
      <c r="O88" t="s">
        <v>2764</v>
      </c>
      <c r="Q88" t="s">
        <v>3111</v>
      </c>
    </row>
    <row r="89" spans="1:17" x14ac:dyDescent="0.25">
      <c r="A89">
        <v>0</v>
      </c>
      <c r="B89" t="s">
        <v>17</v>
      </c>
      <c r="C89">
        <v>0</v>
      </c>
      <c r="D89">
        <v>2600</v>
      </c>
      <c r="E89">
        <v>2600</v>
      </c>
      <c r="F89" t="s">
        <v>105</v>
      </c>
      <c r="G89" t="s">
        <v>678</v>
      </c>
      <c r="H89" t="s">
        <v>1255</v>
      </c>
      <c r="I89" t="s">
        <v>1782</v>
      </c>
      <c r="J89" t="s">
        <v>2339</v>
      </c>
      <c r="K89">
        <v>2600</v>
      </c>
      <c r="L89">
        <v>2600</v>
      </c>
      <c r="M89" t="s">
        <v>2760</v>
      </c>
      <c r="N89" t="s">
        <v>2762</v>
      </c>
      <c r="O89" t="s">
        <v>2764</v>
      </c>
      <c r="Q89" t="s">
        <v>2853</v>
      </c>
    </row>
    <row r="90" spans="1:17" x14ac:dyDescent="0.25">
      <c r="A90">
        <v>0</v>
      </c>
      <c r="B90" t="s">
        <v>17</v>
      </c>
      <c r="C90">
        <v>0</v>
      </c>
      <c r="D90">
        <v>2300</v>
      </c>
      <c r="E90">
        <v>2300</v>
      </c>
      <c r="F90" t="s">
        <v>106</v>
      </c>
      <c r="G90" t="s">
        <v>679</v>
      </c>
      <c r="H90" t="s">
        <v>1256</v>
      </c>
      <c r="I90" t="s">
        <v>1783</v>
      </c>
      <c r="J90" t="s">
        <v>2340</v>
      </c>
      <c r="K90">
        <v>2300</v>
      </c>
      <c r="L90">
        <v>2300</v>
      </c>
      <c r="M90" t="s">
        <v>2760</v>
      </c>
      <c r="N90" t="s">
        <v>2762</v>
      </c>
      <c r="O90" t="s">
        <v>2764</v>
      </c>
      <c r="Q90" t="s">
        <v>3381</v>
      </c>
    </row>
    <row r="91" spans="1:17" s="56" customFormat="1" x14ac:dyDescent="0.25">
      <c r="A91" s="56">
        <v>0</v>
      </c>
      <c r="B91" s="56" t="s">
        <v>17</v>
      </c>
      <c r="C91" s="56">
        <v>0</v>
      </c>
      <c r="D91" s="56">
        <v>14200</v>
      </c>
      <c r="E91" s="56">
        <v>14200</v>
      </c>
      <c r="F91" s="56" t="s">
        <v>107</v>
      </c>
      <c r="G91" s="56" t="s">
        <v>680</v>
      </c>
      <c r="H91" s="56" t="s">
        <v>1257</v>
      </c>
      <c r="I91" s="56" t="s">
        <v>1784</v>
      </c>
      <c r="J91" s="56" t="s">
        <v>2341</v>
      </c>
      <c r="K91" s="56">
        <v>14200</v>
      </c>
      <c r="L91" s="56">
        <v>14200</v>
      </c>
      <c r="M91" s="56" t="s">
        <v>2760</v>
      </c>
      <c r="N91" s="56" t="s">
        <v>2762</v>
      </c>
      <c r="O91" s="56" t="s">
        <v>2764</v>
      </c>
      <c r="Q91" s="56" t="s">
        <v>2835</v>
      </c>
    </row>
    <row r="92" spans="1:17" s="56" customFormat="1" x14ac:dyDescent="0.25">
      <c r="A92" s="56">
        <v>3700</v>
      </c>
      <c r="B92" s="56" t="s">
        <v>17</v>
      </c>
      <c r="C92" s="56">
        <v>3700</v>
      </c>
      <c r="D92" s="56">
        <v>0</v>
      </c>
      <c r="E92" s="56">
        <v>0</v>
      </c>
      <c r="F92" s="56" t="s">
        <v>108</v>
      </c>
      <c r="G92" s="56" t="s">
        <v>681</v>
      </c>
      <c r="H92" s="56" t="s">
        <v>1258</v>
      </c>
      <c r="I92" s="56" t="s">
        <v>1785</v>
      </c>
      <c r="K92" s="56">
        <v>3700</v>
      </c>
      <c r="L92" s="56">
        <v>3700</v>
      </c>
      <c r="M92" s="56" t="s">
        <v>2760</v>
      </c>
      <c r="N92" s="56" t="s">
        <v>2762</v>
      </c>
      <c r="O92" s="56" t="s">
        <v>2764</v>
      </c>
      <c r="Q92" s="56" t="s">
        <v>2835</v>
      </c>
    </row>
    <row r="93" spans="1:17" x14ac:dyDescent="0.25">
      <c r="A93">
        <v>0</v>
      </c>
      <c r="B93" t="s">
        <v>17</v>
      </c>
      <c r="C93">
        <v>0</v>
      </c>
      <c r="D93">
        <v>3000</v>
      </c>
      <c r="E93">
        <v>3000</v>
      </c>
      <c r="F93" t="s">
        <v>109</v>
      </c>
      <c r="G93" t="s">
        <v>682</v>
      </c>
      <c r="H93" t="s">
        <v>1259</v>
      </c>
      <c r="I93" t="s">
        <v>1786</v>
      </c>
      <c r="J93" t="s">
        <v>2342</v>
      </c>
      <c r="K93">
        <v>3000</v>
      </c>
      <c r="L93">
        <v>3000</v>
      </c>
      <c r="M93" t="s">
        <v>2760</v>
      </c>
      <c r="N93" t="s">
        <v>2762</v>
      </c>
      <c r="O93" t="s">
        <v>2764</v>
      </c>
      <c r="Q93" t="s">
        <v>3318</v>
      </c>
    </row>
    <row r="94" spans="1:17" x14ac:dyDescent="0.25">
      <c r="A94">
        <v>0</v>
      </c>
      <c r="B94" t="s">
        <v>17</v>
      </c>
      <c r="C94">
        <v>0</v>
      </c>
      <c r="D94">
        <v>1300</v>
      </c>
      <c r="E94">
        <v>1300</v>
      </c>
      <c r="F94" t="s">
        <v>110</v>
      </c>
      <c r="G94" t="s">
        <v>683</v>
      </c>
      <c r="H94" t="s">
        <v>1260</v>
      </c>
      <c r="I94" t="s">
        <v>1787</v>
      </c>
      <c r="J94" t="s">
        <v>2343</v>
      </c>
      <c r="K94">
        <v>1300</v>
      </c>
      <c r="L94">
        <v>1300</v>
      </c>
      <c r="M94" t="s">
        <v>2760</v>
      </c>
      <c r="N94" t="s">
        <v>2762</v>
      </c>
      <c r="O94" t="s">
        <v>2764</v>
      </c>
      <c r="Q94" t="s">
        <v>2963</v>
      </c>
    </row>
    <row r="95" spans="1:17" x14ac:dyDescent="0.25">
      <c r="A95">
        <v>0</v>
      </c>
      <c r="B95" t="s">
        <v>17</v>
      </c>
      <c r="C95">
        <v>0</v>
      </c>
      <c r="D95">
        <v>500</v>
      </c>
      <c r="E95">
        <v>500</v>
      </c>
      <c r="F95" t="s">
        <v>111</v>
      </c>
      <c r="G95" t="s">
        <v>684</v>
      </c>
      <c r="H95" t="s">
        <v>1261</v>
      </c>
      <c r="I95" t="s">
        <v>1788</v>
      </c>
      <c r="J95" t="s">
        <v>2344</v>
      </c>
      <c r="K95">
        <v>500</v>
      </c>
      <c r="L95">
        <v>500</v>
      </c>
      <c r="M95" t="s">
        <v>2760</v>
      </c>
      <c r="N95" t="s">
        <v>2762</v>
      </c>
      <c r="O95" t="s">
        <v>2764</v>
      </c>
      <c r="Q95" t="s">
        <v>3055</v>
      </c>
    </row>
    <row r="96" spans="1:17" x14ac:dyDescent="0.25">
      <c r="A96">
        <v>0</v>
      </c>
      <c r="B96" t="s">
        <v>17</v>
      </c>
      <c r="C96">
        <v>0</v>
      </c>
      <c r="D96">
        <v>6400</v>
      </c>
      <c r="E96">
        <v>6400</v>
      </c>
      <c r="F96" t="s">
        <v>112</v>
      </c>
      <c r="G96" t="s">
        <v>685</v>
      </c>
      <c r="H96" t="s">
        <v>1262</v>
      </c>
      <c r="I96" t="s">
        <v>1789</v>
      </c>
      <c r="J96" t="s">
        <v>2345</v>
      </c>
      <c r="K96">
        <v>6400</v>
      </c>
      <c r="L96">
        <v>6400</v>
      </c>
      <c r="M96" t="s">
        <v>2760</v>
      </c>
      <c r="N96" t="s">
        <v>2762</v>
      </c>
      <c r="O96" t="s">
        <v>2764</v>
      </c>
      <c r="Q96" t="s">
        <v>3055</v>
      </c>
    </row>
    <row r="97" spans="1:17" x14ac:dyDescent="0.25">
      <c r="A97">
        <v>0</v>
      </c>
      <c r="B97" t="s">
        <v>17</v>
      </c>
      <c r="C97">
        <v>0</v>
      </c>
      <c r="D97">
        <v>2000</v>
      </c>
      <c r="E97">
        <v>2000</v>
      </c>
      <c r="F97" t="s">
        <v>113</v>
      </c>
      <c r="G97" t="s">
        <v>686</v>
      </c>
      <c r="H97" t="s">
        <v>1263</v>
      </c>
      <c r="I97" t="s">
        <v>1790</v>
      </c>
      <c r="J97" t="s">
        <v>2346</v>
      </c>
      <c r="K97">
        <v>2000</v>
      </c>
      <c r="L97">
        <v>2000</v>
      </c>
      <c r="M97" t="s">
        <v>2760</v>
      </c>
      <c r="N97" t="s">
        <v>2762</v>
      </c>
      <c r="O97" t="s">
        <v>2764</v>
      </c>
      <c r="Q97" t="s">
        <v>3449</v>
      </c>
    </row>
    <row r="98" spans="1:17" x14ac:dyDescent="0.25">
      <c r="A98">
        <v>0</v>
      </c>
      <c r="B98" t="s">
        <v>17</v>
      </c>
      <c r="C98">
        <v>0</v>
      </c>
      <c r="D98">
        <v>1200</v>
      </c>
      <c r="E98">
        <v>1200</v>
      </c>
      <c r="F98" t="s">
        <v>114</v>
      </c>
      <c r="G98" t="s">
        <v>687</v>
      </c>
      <c r="H98" t="s">
        <v>1264</v>
      </c>
      <c r="I98" t="s">
        <v>1791</v>
      </c>
      <c r="J98" t="s">
        <v>2347</v>
      </c>
      <c r="K98">
        <v>1200</v>
      </c>
      <c r="L98">
        <v>1200</v>
      </c>
      <c r="M98" t="s">
        <v>2760</v>
      </c>
      <c r="N98" t="s">
        <v>2762</v>
      </c>
      <c r="O98" t="s">
        <v>2764</v>
      </c>
      <c r="Q98" t="s">
        <v>3318</v>
      </c>
    </row>
    <row r="99" spans="1:17" s="56" customFormat="1" x14ac:dyDescent="0.25">
      <c r="A99" s="56">
        <v>0</v>
      </c>
      <c r="B99" s="56" t="s">
        <v>17</v>
      </c>
      <c r="C99" s="56">
        <v>0</v>
      </c>
      <c r="D99" s="56">
        <v>5000</v>
      </c>
      <c r="E99" s="56">
        <v>5000</v>
      </c>
      <c r="F99" s="56" t="s">
        <v>115</v>
      </c>
      <c r="G99" s="56" t="s">
        <v>688</v>
      </c>
      <c r="H99" s="56" t="s">
        <v>1265</v>
      </c>
      <c r="I99" s="56" t="s">
        <v>1792</v>
      </c>
      <c r="J99" s="56" t="s">
        <v>2348</v>
      </c>
      <c r="K99" s="56">
        <v>5000</v>
      </c>
      <c r="L99" s="56">
        <v>5000</v>
      </c>
      <c r="M99" s="56" t="s">
        <v>2760</v>
      </c>
      <c r="N99" s="56" t="s">
        <v>2762</v>
      </c>
      <c r="O99" s="56" t="s">
        <v>2764</v>
      </c>
      <c r="Q99" s="56" t="s">
        <v>2835</v>
      </c>
    </row>
    <row r="100" spans="1:17" s="56" customFormat="1" x14ac:dyDescent="0.25">
      <c r="A100" s="56">
        <v>1100</v>
      </c>
      <c r="B100" s="56" t="s">
        <v>17</v>
      </c>
      <c r="C100" s="56">
        <v>1100</v>
      </c>
      <c r="D100" s="56">
        <v>0</v>
      </c>
      <c r="E100" s="56">
        <v>0</v>
      </c>
      <c r="F100" s="56" t="s">
        <v>116</v>
      </c>
      <c r="G100" s="56" t="s">
        <v>689</v>
      </c>
      <c r="H100" s="56" t="s">
        <v>1266</v>
      </c>
      <c r="I100" s="56" t="s">
        <v>1793</v>
      </c>
      <c r="K100" s="56">
        <v>1100</v>
      </c>
      <c r="L100" s="56">
        <v>1100</v>
      </c>
      <c r="M100" s="56" t="s">
        <v>2760</v>
      </c>
      <c r="N100" s="56" t="s">
        <v>2762</v>
      </c>
      <c r="O100" s="56" t="s">
        <v>2764</v>
      </c>
      <c r="Q100" s="56" t="s">
        <v>2835</v>
      </c>
    </row>
    <row r="101" spans="1:17" s="56" customFormat="1" x14ac:dyDescent="0.25">
      <c r="A101" s="56">
        <v>16400</v>
      </c>
      <c r="B101" s="56" t="s">
        <v>17</v>
      </c>
      <c r="C101" s="56">
        <v>16400</v>
      </c>
      <c r="D101" s="56">
        <v>0</v>
      </c>
      <c r="E101" s="56">
        <v>0</v>
      </c>
      <c r="F101" s="56" t="s">
        <v>117</v>
      </c>
      <c r="G101" s="56" t="s">
        <v>690</v>
      </c>
      <c r="H101" s="56" t="s">
        <v>1267</v>
      </c>
      <c r="I101" s="56" t="s">
        <v>1794</v>
      </c>
      <c r="K101" s="56">
        <v>16400</v>
      </c>
      <c r="L101" s="56">
        <v>16400</v>
      </c>
      <c r="M101" s="56" t="s">
        <v>2760</v>
      </c>
      <c r="N101" s="56" t="s">
        <v>2762</v>
      </c>
      <c r="O101" s="56" t="s">
        <v>2764</v>
      </c>
      <c r="Q101" s="56" t="s">
        <v>2835</v>
      </c>
    </row>
    <row r="102" spans="1:17" x14ac:dyDescent="0.25">
      <c r="A102">
        <v>0</v>
      </c>
      <c r="B102" t="s">
        <v>17</v>
      </c>
      <c r="C102">
        <v>0</v>
      </c>
      <c r="D102">
        <v>800</v>
      </c>
      <c r="E102">
        <v>800</v>
      </c>
      <c r="F102" t="s">
        <v>118</v>
      </c>
      <c r="G102" t="s">
        <v>691</v>
      </c>
      <c r="H102" t="s">
        <v>1268</v>
      </c>
      <c r="I102" t="s">
        <v>1795</v>
      </c>
      <c r="J102" t="s">
        <v>2349</v>
      </c>
      <c r="K102">
        <v>800</v>
      </c>
      <c r="L102">
        <v>800</v>
      </c>
      <c r="M102" t="s">
        <v>2760</v>
      </c>
      <c r="N102" t="s">
        <v>2762</v>
      </c>
      <c r="O102" t="s">
        <v>2764</v>
      </c>
      <c r="Q102" t="s">
        <v>2963</v>
      </c>
    </row>
    <row r="103" spans="1:17" x14ac:dyDescent="0.25">
      <c r="A103">
        <v>0</v>
      </c>
      <c r="B103" t="s">
        <v>17</v>
      </c>
      <c r="C103">
        <v>0</v>
      </c>
      <c r="D103">
        <v>700</v>
      </c>
      <c r="E103">
        <v>700</v>
      </c>
      <c r="F103" t="s">
        <v>119</v>
      </c>
      <c r="G103" t="s">
        <v>692</v>
      </c>
      <c r="H103" t="s">
        <v>1269</v>
      </c>
      <c r="I103" t="s">
        <v>1796</v>
      </c>
      <c r="J103" t="s">
        <v>2350</v>
      </c>
      <c r="K103">
        <v>700</v>
      </c>
      <c r="L103">
        <v>700</v>
      </c>
      <c r="M103" t="s">
        <v>2760</v>
      </c>
      <c r="N103" t="s">
        <v>2762</v>
      </c>
      <c r="O103" t="s">
        <v>2764</v>
      </c>
      <c r="Q103" t="s">
        <v>2853</v>
      </c>
    </row>
    <row r="104" spans="1:17" x14ac:dyDescent="0.25">
      <c r="A104">
        <v>0</v>
      </c>
      <c r="B104" t="s">
        <v>17</v>
      </c>
      <c r="C104">
        <v>0</v>
      </c>
      <c r="D104">
        <v>4400</v>
      </c>
      <c r="E104">
        <v>4400</v>
      </c>
      <c r="F104" t="s">
        <v>120</v>
      </c>
      <c r="G104" t="s">
        <v>693</v>
      </c>
      <c r="H104" t="s">
        <v>1270</v>
      </c>
      <c r="I104" t="s">
        <v>1797</v>
      </c>
      <c r="J104" t="s">
        <v>2351</v>
      </c>
      <c r="K104">
        <v>4400</v>
      </c>
      <c r="L104">
        <v>4400</v>
      </c>
      <c r="M104" t="s">
        <v>2760</v>
      </c>
      <c r="N104" t="s">
        <v>2762</v>
      </c>
      <c r="O104" t="s">
        <v>2764</v>
      </c>
      <c r="Q104" t="s">
        <v>3449</v>
      </c>
    </row>
    <row r="105" spans="1:17" s="56" customFormat="1" x14ac:dyDescent="0.25">
      <c r="A105" s="56">
        <v>14200</v>
      </c>
      <c r="B105" s="56" t="s">
        <v>17</v>
      </c>
      <c r="C105" s="56">
        <v>14200</v>
      </c>
      <c r="D105" s="56">
        <v>0</v>
      </c>
      <c r="E105" s="56">
        <v>0</v>
      </c>
      <c r="F105" s="56" t="s">
        <v>121</v>
      </c>
      <c r="G105" s="56" t="s">
        <v>694</v>
      </c>
      <c r="H105" s="56" t="s">
        <v>1271</v>
      </c>
      <c r="I105" s="56" t="s">
        <v>1798</v>
      </c>
      <c r="K105" s="56">
        <v>14200</v>
      </c>
      <c r="L105" s="56">
        <v>14200</v>
      </c>
      <c r="M105" s="56" t="s">
        <v>2760</v>
      </c>
      <c r="N105" s="56" t="s">
        <v>2762</v>
      </c>
      <c r="O105" s="56" t="s">
        <v>2764</v>
      </c>
      <c r="Q105" s="56" t="s">
        <v>2835</v>
      </c>
    </row>
    <row r="106" spans="1:17" x14ac:dyDescent="0.25">
      <c r="A106">
        <v>0</v>
      </c>
      <c r="B106" t="s">
        <v>17</v>
      </c>
      <c r="C106">
        <v>0</v>
      </c>
      <c r="D106">
        <v>2200</v>
      </c>
      <c r="E106">
        <v>2200</v>
      </c>
      <c r="F106" t="s">
        <v>122</v>
      </c>
      <c r="G106" t="s">
        <v>695</v>
      </c>
      <c r="H106" t="s">
        <v>1272</v>
      </c>
      <c r="I106" t="s">
        <v>1799</v>
      </c>
      <c r="J106" t="s">
        <v>2352</v>
      </c>
      <c r="K106">
        <v>2200</v>
      </c>
      <c r="L106">
        <v>2200</v>
      </c>
      <c r="M106" t="s">
        <v>2760</v>
      </c>
      <c r="N106" t="s">
        <v>2762</v>
      </c>
      <c r="O106" t="s">
        <v>2764</v>
      </c>
      <c r="Q106" t="s">
        <v>3449</v>
      </c>
    </row>
    <row r="107" spans="1:17" x14ac:dyDescent="0.25">
      <c r="A107">
        <v>4000</v>
      </c>
      <c r="B107" t="s">
        <v>17</v>
      </c>
      <c r="C107">
        <v>4000</v>
      </c>
      <c r="D107">
        <v>0</v>
      </c>
      <c r="E107">
        <v>0</v>
      </c>
      <c r="F107" t="s">
        <v>123</v>
      </c>
      <c r="G107" t="s">
        <v>696</v>
      </c>
      <c r="H107" t="s">
        <v>1273</v>
      </c>
      <c r="I107" t="s">
        <v>1800</v>
      </c>
      <c r="K107">
        <v>4000</v>
      </c>
      <c r="L107">
        <v>4000</v>
      </c>
      <c r="M107" t="s">
        <v>2760</v>
      </c>
      <c r="N107" t="s">
        <v>2762</v>
      </c>
      <c r="O107" t="s">
        <v>2764</v>
      </c>
      <c r="Q107" t="s">
        <v>3318</v>
      </c>
    </row>
    <row r="108" spans="1:17" x14ac:dyDescent="0.25">
      <c r="A108">
        <v>0</v>
      </c>
      <c r="B108" t="s">
        <v>17</v>
      </c>
      <c r="C108">
        <v>0</v>
      </c>
      <c r="D108">
        <v>700</v>
      </c>
      <c r="E108">
        <v>700</v>
      </c>
      <c r="F108" t="s">
        <v>124</v>
      </c>
      <c r="G108" t="s">
        <v>697</v>
      </c>
      <c r="H108" t="s">
        <v>1274</v>
      </c>
      <c r="I108" t="s">
        <v>1801</v>
      </c>
      <c r="J108" t="s">
        <v>2353</v>
      </c>
      <c r="K108">
        <v>700</v>
      </c>
      <c r="L108">
        <v>700</v>
      </c>
      <c r="M108" t="s">
        <v>2760</v>
      </c>
      <c r="N108" t="s">
        <v>2762</v>
      </c>
      <c r="O108" t="s">
        <v>2764</v>
      </c>
      <c r="Q108" t="s">
        <v>2853</v>
      </c>
    </row>
    <row r="109" spans="1:17" x14ac:dyDescent="0.25">
      <c r="A109">
        <v>0</v>
      </c>
      <c r="B109" t="s">
        <v>17</v>
      </c>
      <c r="C109">
        <v>0</v>
      </c>
      <c r="D109">
        <v>300</v>
      </c>
      <c r="E109">
        <v>300</v>
      </c>
      <c r="F109" t="s">
        <v>125</v>
      </c>
      <c r="G109" t="s">
        <v>698</v>
      </c>
      <c r="H109" t="s">
        <v>1275</v>
      </c>
      <c r="I109" t="s">
        <v>1802</v>
      </c>
      <c r="J109" t="s">
        <v>2354</v>
      </c>
      <c r="K109">
        <v>300</v>
      </c>
      <c r="L109">
        <v>300</v>
      </c>
      <c r="M109" t="s">
        <v>2760</v>
      </c>
      <c r="N109" t="s">
        <v>2762</v>
      </c>
      <c r="O109" t="s">
        <v>2764</v>
      </c>
      <c r="Q109" t="s">
        <v>3318</v>
      </c>
    </row>
    <row r="110" spans="1:17" x14ac:dyDescent="0.25">
      <c r="A110">
        <v>0</v>
      </c>
      <c r="B110" t="s">
        <v>17</v>
      </c>
      <c r="C110">
        <v>0</v>
      </c>
      <c r="D110">
        <v>18900</v>
      </c>
      <c r="E110">
        <v>18900</v>
      </c>
      <c r="F110" t="s">
        <v>126</v>
      </c>
      <c r="G110" t="s">
        <v>699</v>
      </c>
      <c r="H110" t="s">
        <v>1276</v>
      </c>
      <c r="I110" t="s">
        <v>1803</v>
      </c>
      <c r="J110" t="s">
        <v>2355</v>
      </c>
      <c r="K110">
        <v>18900</v>
      </c>
      <c r="L110">
        <v>18900</v>
      </c>
      <c r="M110" t="s">
        <v>2760</v>
      </c>
      <c r="N110" t="s">
        <v>2762</v>
      </c>
      <c r="O110" t="s">
        <v>2764</v>
      </c>
      <c r="Q110" t="s">
        <v>2853</v>
      </c>
    </row>
    <row r="111" spans="1:17" x14ac:dyDescent="0.25">
      <c r="A111">
        <v>0</v>
      </c>
      <c r="B111" t="s">
        <v>17</v>
      </c>
      <c r="C111">
        <v>0</v>
      </c>
      <c r="D111">
        <v>3900</v>
      </c>
      <c r="E111">
        <v>3900</v>
      </c>
      <c r="F111" t="s">
        <v>127</v>
      </c>
      <c r="G111" t="s">
        <v>700</v>
      </c>
      <c r="H111" t="s">
        <v>1244</v>
      </c>
      <c r="I111" t="s">
        <v>1804</v>
      </c>
      <c r="J111" t="s">
        <v>2356</v>
      </c>
      <c r="K111">
        <v>3900</v>
      </c>
      <c r="L111">
        <v>3900</v>
      </c>
      <c r="M111" t="s">
        <v>2760</v>
      </c>
      <c r="N111" t="s">
        <v>2762</v>
      </c>
      <c r="O111" t="s">
        <v>2764</v>
      </c>
      <c r="Q111" t="s">
        <v>3449</v>
      </c>
    </row>
    <row r="112" spans="1:17" x14ac:dyDescent="0.25">
      <c r="A112">
        <v>0</v>
      </c>
      <c r="B112" t="s">
        <v>17</v>
      </c>
      <c r="C112">
        <v>0</v>
      </c>
      <c r="D112">
        <v>1000</v>
      </c>
      <c r="E112">
        <v>1000</v>
      </c>
      <c r="F112" t="s">
        <v>128</v>
      </c>
      <c r="G112" t="s">
        <v>701</v>
      </c>
      <c r="H112" t="s">
        <v>1277</v>
      </c>
      <c r="I112" t="s">
        <v>1805</v>
      </c>
      <c r="J112" t="s">
        <v>2357</v>
      </c>
      <c r="K112">
        <v>1000</v>
      </c>
      <c r="L112">
        <v>1000</v>
      </c>
      <c r="M112" t="s">
        <v>2760</v>
      </c>
      <c r="N112" t="s">
        <v>2762</v>
      </c>
      <c r="O112" t="s">
        <v>2764</v>
      </c>
      <c r="Q112" t="s">
        <v>2808</v>
      </c>
    </row>
    <row r="113" spans="1:17" x14ac:dyDescent="0.25">
      <c r="A113">
        <v>0</v>
      </c>
      <c r="B113" t="s">
        <v>17</v>
      </c>
      <c r="C113">
        <v>0</v>
      </c>
      <c r="D113">
        <v>400</v>
      </c>
      <c r="E113">
        <v>400</v>
      </c>
      <c r="F113" t="s">
        <v>129</v>
      </c>
      <c r="G113" t="s">
        <v>702</v>
      </c>
      <c r="H113" t="s">
        <v>1278</v>
      </c>
      <c r="I113" t="s">
        <v>1806</v>
      </c>
      <c r="J113" t="s">
        <v>2358</v>
      </c>
      <c r="K113">
        <v>400</v>
      </c>
      <c r="L113">
        <v>400</v>
      </c>
      <c r="M113" t="s">
        <v>2760</v>
      </c>
      <c r="N113" t="s">
        <v>2762</v>
      </c>
      <c r="O113" t="s">
        <v>2764</v>
      </c>
      <c r="Q113" t="s">
        <v>2963</v>
      </c>
    </row>
    <row r="114" spans="1:17" x14ac:dyDescent="0.25">
      <c r="A114">
        <v>0</v>
      </c>
      <c r="B114" t="s">
        <v>17</v>
      </c>
      <c r="C114">
        <v>0</v>
      </c>
      <c r="D114">
        <v>6500</v>
      </c>
      <c r="E114">
        <v>6500</v>
      </c>
      <c r="F114" t="s">
        <v>130</v>
      </c>
      <c r="G114" t="s">
        <v>703</v>
      </c>
      <c r="H114" t="s">
        <v>1279</v>
      </c>
      <c r="I114" t="s">
        <v>1807</v>
      </c>
      <c r="J114" t="s">
        <v>2359</v>
      </c>
      <c r="K114">
        <v>6500</v>
      </c>
      <c r="L114">
        <v>6500</v>
      </c>
      <c r="M114" t="s">
        <v>2760</v>
      </c>
      <c r="N114" t="s">
        <v>2762</v>
      </c>
      <c r="O114" t="s">
        <v>2764</v>
      </c>
      <c r="Q114" t="s">
        <v>2853</v>
      </c>
    </row>
    <row r="115" spans="1:17" x14ac:dyDescent="0.25">
      <c r="A115">
        <v>0</v>
      </c>
      <c r="B115" t="s">
        <v>17</v>
      </c>
      <c r="C115">
        <v>0</v>
      </c>
      <c r="D115">
        <v>4100</v>
      </c>
      <c r="E115">
        <v>4100</v>
      </c>
      <c r="F115" t="s">
        <v>131</v>
      </c>
      <c r="G115" t="s">
        <v>704</v>
      </c>
      <c r="H115" t="s">
        <v>1280</v>
      </c>
      <c r="I115" t="s">
        <v>1808</v>
      </c>
      <c r="J115" t="s">
        <v>2360</v>
      </c>
      <c r="K115">
        <v>4100</v>
      </c>
      <c r="L115">
        <v>4100</v>
      </c>
      <c r="M115" t="s">
        <v>2760</v>
      </c>
      <c r="N115" t="s">
        <v>2762</v>
      </c>
      <c r="O115" t="s">
        <v>2764</v>
      </c>
      <c r="Q115" t="s">
        <v>3055</v>
      </c>
    </row>
    <row r="116" spans="1:17" s="56" customFormat="1" ht="15.75" customHeight="1" x14ac:dyDescent="0.25">
      <c r="A116" s="56">
        <v>0</v>
      </c>
      <c r="B116" s="56" t="s">
        <v>17</v>
      </c>
      <c r="C116" s="56">
        <v>0</v>
      </c>
      <c r="D116" s="56">
        <v>2000</v>
      </c>
      <c r="E116" s="56">
        <v>2000</v>
      </c>
      <c r="F116" s="56" t="s">
        <v>132</v>
      </c>
      <c r="G116" s="56" t="s">
        <v>705</v>
      </c>
      <c r="H116" s="56" t="s">
        <v>1281</v>
      </c>
      <c r="I116" s="56" t="s">
        <v>1809</v>
      </c>
      <c r="J116" s="56" t="s">
        <v>2361</v>
      </c>
      <c r="K116" s="56">
        <v>2000</v>
      </c>
      <c r="L116" s="56">
        <v>2000</v>
      </c>
      <c r="M116" s="56" t="s">
        <v>2760</v>
      </c>
      <c r="N116" s="56" t="s">
        <v>2762</v>
      </c>
      <c r="O116" s="56" t="s">
        <v>2764</v>
      </c>
      <c r="Q116" s="56" t="s">
        <v>2835</v>
      </c>
    </row>
    <row r="117" spans="1:17" x14ac:dyDescent="0.25">
      <c r="A117">
        <v>0</v>
      </c>
      <c r="B117" t="s">
        <v>17</v>
      </c>
      <c r="C117">
        <v>0</v>
      </c>
      <c r="D117">
        <v>4000</v>
      </c>
      <c r="E117">
        <v>4000</v>
      </c>
      <c r="F117" t="s">
        <v>133</v>
      </c>
      <c r="G117" t="s">
        <v>706</v>
      </c>
      <c r="H117" t="s">
        <v>1282</v>
      </c>
      <c r="I117" t="s">
        <v>1810</v>
      </c>
      <c r="J117" t="s">
        <v>2362</v>
      </c>
      <c r="K117">
        <v>4000</v>
      </c>
      <c r="L117">
        <v>4000</v>
      </c>
      <c r="M117" t="s">
        <v>2760</v>
      </c>
      <c r="N117" t="s">
        <v>2762</v>
      </c>
      <c r="O117" t="s">
        <v>2764</v>
      </c>
      <c r="Q117" t="s">
        <v>3055</v>
      </c>
    </row>
    <row r="118" spans="1:17" x14ac:dyDescent="0.25">
      <c r="A118">
        <v>0</v>
      </c>
      <c r="B118" t="s">
        <v>17</v>
      </c>
      <c r="C118">
        <v>0</v>
      </c>
      <c r="D118">
        <v>2500</v>
      </c>
      <c r="E118">
        <v>2500</v>
      </c>
      <c r="F118" t="s">
        <v>134</v>
      </c>
      <c r="G118" t="s">
        <v>707</v>
      </c>
      <c r="H118" t="s">
        <v>1190</v>
      </c>
      <c r="I118" t="s">
        <v>1811</v>
      </c>
      <c r="J118" t="s">
        <v>2363</v>
      </c>
      <c r="K118">
        <v>2500</v>
      </c>
      <c r="L118">
        <v>2500</v>
      </c>
      <c r="M118" t="s">
        <v>2760</v>
      </c>
      <c r="N118" t="s">
        <v>2762</v>
      </c>
      <c r="O118" t="s">
        <v>2764</v>
      </c>
      <c r="Q118" t="s">
        <v>3449</v>
      </c>
    </row>
    <row r="119" spans="1:17" x14ac:dyDescent="0.25">
      <c r="A119">
        <v>0</v>
      </c>
      <c r="B119" t="s">
        <v>17</v>
      </c>
      <c r="C119">
        <v>0</v>
      </c>
      <c r="D119">
        <v>1200</v>
      </c>
      <c r="E119">
        <v>1200</v>
      </c>
      <c r="F119" t="s">
        <v>135</v>
      </c>
      <c r="G119" t="s">
        <v>708</v>
      </c>
      <c r="H119" t="s">
        <v>1283</v>
      </c>
      <c r="I119" t="s">
        <v>1812</v>
      </c>
      <c r="J119" t="s">
        <v>2364</v>
      </c>
      <c r="K119">
        <v>1200</v>
      </c>
      <c r="L119">
        <v>1200</v>
      </c>
      <c r="M119" t="s">
        <v>2760</v>
      </c>
      <c r="N119" t="s">
        <v>2762</v>
      </c>
      <c r="O119" t="s">
        <v>2764</v>
      </c>
      <c r="Q119" t="s">
        <v>2853</v>
      </c>
    </row>
    <row r="120" spans="1:17" x14ac:dyDescent="0.25">
      <c r="A120">
        <v>3300</v>
      </c>
      <c r="B120" t="s">
        <v>17</v>
      </c>
      <c r="C120">
        <v>3300</v>
      </c>
      <c r="D120">
        <v>0</v>
      </c>
      <c r="E120">
        <v>0</v>
      </c>
      <c r="F120" t="s">
        <v>136</v>
      </c>
      <c r="G120" t="s">
        <v>709</v>
      </c>
      <c r="H120" t="s">
        <v>1284</v>
      </c>
      <c r="I120" t="s">
        <v>1813</v>
      </c>
      <c r="K120">
        <v>3300</v>
      </c>
      <c r="L120">
        <v>3300</v>
      </c>
      <c r="M120" t="s">
        <v>2760</v>
      </c>
      <c r="N120" t="s">
        <v>2762</v>
      </c>
      <c r="O120" t="s">
        <v>2764</v>
      </c>
      <c r="Q120" t="s">
        <v>2810</v>
      </c>
    </row>
    <row r="121" spans="1:17" x14ac:dyDescent="0.25">
      <c r="A121">
        <v>0</v>
      </c>
      <c r="B121" t="s">
        <v>17</v>
      </c>
      <c r="C121">
        <v>0</v>
      </c>
      <c r="D121">
        <v>1200</v>
      </c>
      <c r="E121">
        <v>1200</v>
      </c>
      <c r="F121" t="s">
        <v>137</v>
      </c>
      <c r="G121" t="s">
        <v>710</v>
      </c>
      <c r="H121" t="s">
        <v>1285</v>
      </c>
      <c r="I121" t="s">
        <v>1814</v>
      </c>
      <c r="J121" t="s">
        <v>2365</v>
      </c>
      <c r="K121">
        <v>1200</v>
      </c>
      <c r="L121">
        <v>1200</v>
      </c>
      <c r="M121" t="s">
        <v>2760</v>
      </c>
      <c r="N121" t="s">
        <v>2762</v>
      </c>
      <c r="O121" t="s">
        <v>2764</v>
      </c>
      <c r="Q121" t="s">
        <v>3111</v>
      </c>
    </row>
    <row r="122" spans="1:17" x14ac:dyDescent="0.25">
      <c r="A122">
        <v>0</v>
      </c>
      <c r="B122" t="s">
        <v>17</v>
      </c>
      <c r="C122">
        <v>0</v>
      </c>
      <c r="D122">
        <v>3000</v>
      </c>
      <c r="E122">
        <v>3000</v>
      </c>
      <c r="F122" t="s">
        <v>138</v>
      </c>
      <c r="G122" t="s">
        <v>711</v>
      </c>
      <c r="H122" t="s">
        <v>1286</v>
      </c>
      <c r="I122" t="s">
        <v>1815</v>
      </c>
      <c r="J122" t="s">
        <v>2366</v>
      </c>
      <c r="K122">
        <v>3000</v>
      </c>
      <c r="L122">
        <v>3000</v>
      </c>
      <c r="M122" t="s">
        <v>2760</v>
      </c>
      <c r="N122" t="s">
        <v>2762</v>
      </c>
      <c r="O122" t="s">
        <v>2764</v>
      </c>
      <c r="Q122" t="s">
        <v>3449</v>
      </c>
    </row>
    <row r="123" spans="1:17" x14ac:dyDescent="0.25">
      <c r="A123">
        <v>0</v>
      </c>
      <c r="B123" t="s">
        <v>17</v>
      </c>
      <c r="C123">
        <v>0</v>
      </c>
      <c r="D123">
        <v>10500</v>
      </c>
      <c r="E123">
        <v>10500</v>
      </c>
      <c r="F123" t="s">
        <v>139</v>
      </c>
      <c r="G123" t="s">
        <v>712</v>
      </c>
      <c r="H123" t="s">
        <v>1287</v>
      </c>
      <c r="I123" t="s">
        <v>1816</v>
      </c>
      <c r="J123" t="s">
        <v>2367</v>
      </c>
      <c r="K123">
        <v>10500</v>
      </c>
      <c r="L123">
        <v>10500</v>
      </c>
      <c r="M123" t="s">
        <v>2760</v>
      </c>
      <c r="N123" t="s">
        <v>2762</v>
      </c>
      <c r="O123" t="s">
        <v>2764</v>
      </c>
      <c r="Q123" t="s">
        <v>3381</v>
      </c>
    </row>
    <row r="124" spans="1:17" x14ac:dyDescent="0.25">
      <c r="A124">
        <v>0</v>
      </c>
      <c r="B124" t="s">
        <v>17</v>
      </c>
      <c r="C124">
        <v>0</v>
      </c>
      <c r="D124">
        <v>1000</v>
      </c>
      <c r="E124">
        <v>1000</v>
      </c>
      <c r="F124" t="s">
        <v>140</v>
      </c>
      <c r="G124" t="s">
        <v>713</v>
      </c>
      <c r="H124" t="s">
        <v>1288</v>
      </c>
      <c r="I124" t="s">
        <v>1770</v>
      </c>
      <c r="J124" t="s">
        <v>2368</v>
      </c>
      <c r="K124">
        <v>1000</v>
      </c>
      <c r="L124">
        <v>1000</v>
      </c>
      <c r="M124" t="s">
        <v>2760</v>
      </c>
      <c r="N124" t="s">
        <v>2762</v>
      </c>
      <c r="O124" t="s">
        <v>2764</v>
      </c>
      <c r="Q124" t="s">
        <v>2808</v>
      </c>
    </row>
    <row r="125" spans="1:17" x14ac:dyDescent="0.25">
      <c r="A125">
        <v>0</v>
      </c>
      <c r="B125" t="s">
        <v>17</v>
      </c>
      <c r="C125">
        <v>0</v>
      </c>
      <c r="D125">
        <v>2000</v>
      </c>
      <c r="E125">
        <v>2000</v>
      </c>
      <c r="F125" t="s">
        <v>141</v>
      </c>
      <c r="G125" t="s">
        <v>714</v>
      </c>
      <c r="H125" t="s">
        <v>1289</v>
      </c>
      <c r="I125" t="s">
        <v>1817</v>
      </c>
      <c r="J125" t="s">
        <v>2369</v>
      </c>
      <c r="K125">
        <v>2000</v>
      </c>
      <c r="L125">
        <v>2000</v>
      </c>
      <c r="M125" t="s">
        <v>2760</v>
      </c>
      <c r="N125" t="s">
        <v>2762</v>
      </c>
      <c r="O125" t="s">
        <v>2764</v>
      </c>
      <c r="Q125" t="s">
        <v>3318</v>
      </c>
    </row>
    <row r="126" spans="1:17" x14ac:dyDescent="0.25">
      <c r="A126">
        <v>0</v>
      </c>
      <c r="B126" t="s">
        <v>17</v>
      </c>
      <c r="C126">
        <v>0</v>
      </c>
      <c r="D126">
        <v>1800</v>
      </c>
      <c r="E126">
        <v>1800</v>
      </c>
      <c r="F126" t="s">
        <v>142</v>
      </c>
      <c r="G126" t="s">
        <v>715</v>
      </c>
      <c r="H126" t="s">
        <v>1290</v>
      </c>
      <c r="I126" t="s">
        <v>1818</v>
      </c>
      <c r="J126" t="s">
        <v>2370</v>
      </c>
      <c r="K126">
        <v>1800</v>
      </c>
      <c r="L126">
        <v>1800</v>
      </c>
      <c r="M126" t="s">
        <v>2760</v>
      </c>
      <c r="N126" t="s">
        <v>2762</v>
      </c>
      <c r="O126" t="s">
        <v>2764</v>
      </c>
      <c r="Q126" t="s">
        <v>2853</v>
      </c>
    </row>
    <row r="127" spans="1:17" x14ac:dyDescent="0.25">
      <c r="A127">
        <v>0</v>
      </c>
      <c r="B127" t="s">
        <v>17</v>
      </c>
      <c r="C127">
        <v>0</v>
      </c>
      <c r="D127">
        <v>7700</v>
      </c>
      <c r="E127">
        <v>7700</v>
      </c>
      <c r="F127" t="s">
        <v>143</v>
      </c>
      <c r="G127" t="s">
        <v>716</v>
      </c>
      <c r="H127" t="s">
        <v>1291</v>
      </c>
      <c r="I127" t="s">
        <v>1819</v>
      </c>
      <c r="J127" t="s">
        <v>2371</v>
      </c>
      <c r="K127">
        <v>7700</v>
      </c>
      <c r="L127">
        <v>7700</v>
      </c>
      <c r="M127" t="s">
        <v>2760</v>
      </c>
      <c r="N127" t="s">
        <v>2762</v>
      </c>
      <c r="O127" t="s">
        <v>2764</v>
      </c>
      <c r="Q127" t="s">
        <v>3133</v>
      </c>
    </row>
    <row r="128" spans="1:17" x14ac:dyDescent="0.25">
      <c r="A128">
        <v>0</v>
      </c>
      <c r="B128" t="s">
        <v>17</v>
      </c>
      <c r="C128">
        <v>0</v>
      </c>
      <c r="D128">
        <v>10200</v>
      </c>
      <c r="E128">
        <v>10200</v>
      </c>
      <c r="F128" t="s">
        <v>144</v>
      </c>
      <c r="G128" t="s">
        <v>717</v>
      </c>
      <c r="H128" t="s">
        <v>1292</v>
      </c>
      <c r="I128" t="s">
        <v>1820</v>
      </c>
      <c r="J128" t="s">
        <v>2372</v>
      </c>
      <c r="K128">
        <v>10200</v>
      </c>
      <c r="L128">
        <v>10200</v>
      </c>
      <c r="M128" t="s">
        <v>2760</v>
      </c>
      <c r="N128" t="s">
        <v>2762</v>
      </c>
      <c r="O128" t="s">
        <v>2764</v>
      </c>
      <c r="Q128" t="s">
        <v>3318</v>
      </c>
    </row>
    <row r="129" spans="1:17" x14ac:dyDescent="0.25">
      <c r="A129">
        <v>0</v>
      </c>
      <c r="B129" t="s">
        <v>17</v>
      </c>
      <c r="C129">
        <v>0</v>
      </c>
      <c r="D129">
        <v>3400</v>
      </c>
      <c r="E129">
        <v>3400</v>
      </c>
      <c r="F129" t="s">
        <v>145</v>
      </c>
      <c r="G129" t="s">
        <v>718</v>
      </c>
      <c r="H129" t="s">
        <v>1293</v>
      </c>
      <c r="I129" t="s">
        <v>1821</v>
      </c>
      <c r="J129" t="s">
        <v>2373</v>
      </c>
      <c r="K129">
        <v>3400</v>
      </c>
      <c r="L129">
        <v>3400</v>
      </c>
      <c r="M129" t="s">
        <v>2760</v>
      </c>
      <c r="N129" t="s">
        <v>2762</v>
      </c>
      <c r="O129" t="s">
        <v>2764</v>
      </c>
      <c r="Q129" t="s">
        <v>2853</v>
      </c>
    </row>
    <row r="130" spans="1:17" x14ac:dyDescent="0.25">
      <c r="A130">
        <v>0</v>
      </c>
      <c r="B130" t="s">
        <v>17</v>
      </c>
      <c r="C130">
        <v>0</v>
      </c>
      <c r="D130">
        <v>2200</v>
      </c>
      <c r="E130">
        <v>2200</v>
      </c>
      <c r="F130" t="s">
        <v>146</v>
      </c>
      <c r="G130" t="s">
        <v>719</v>
      </c>
      <c r="H130" t="s">
        <v>1294</v>
      </c>
      <c r="I130" t="s">
        <v>1822</v>
      </c>
      <c r="J130" t="s">
        <v>2374</v>
      </c>
      <c r="K130">
        <v>2200</v>
      </c>
      <c r="L130">
        <v>2200</v>
      </c>
      <c r="M130" t="s">
        <v>2760</v>
      </c>
      <c r="N130" t="s">
        <v>2762</v>
      </c>
      <c r="O130" t="s">
        <v>2764</v>
      </c>
      <c r="Q130" t="s">
        <v>3055</v>
      </c>
    </row>
    <row r="131" spans="1:17" x14ac:dyDescent="0.25">
      <c r="A131">
        <v>0</v>
      </c>
      <c r="B131" t="s">
        <v>17</v>
      </c>
      <c r="C131">
        <v>0</v>
      </c>
      <c r="D131">
        <v>1000</v>
      </c>
      <c r="E131">
        <v>1000</v>
      </c>
      <c r="F131" t="s">
        <v>147</v>
      </c>
      <c r="G131" t="s">
        <v>720</v>
      </c>
      <c r="H131" t="s">
        <v>1295</v>
      </c>
      <c r="I131" t="s">
        <v>1787</v>
      </c>
      <c r="J131" t="s">
        <v>2375</v>
      </c>
      <c r="K131">
        <v>1000</v>
      </c>
      <c r="L131">
        <v>1000</v>
      </c>
      <c r="M131" t="s">
        <v>2760</v>
      </c>
      <c r="N131" t="s">
        <v>2762</v>
      </c>
      <c r="O131" t="s">
        <v>2764</v>
      </c>
      <c r="Q131" t="s">
        <v>2963</v>
      </c>
    </row>
    <row r="132" spans="1:17" x14ac:dyDescent="0.25">
      <c r="A132">
        <v>0</v>
      </c>
      <c r="B132" t="s">
        <v>17</v>
      </c>
      <c r="C132">
        <v>0</v>
      </c>
      <c r="D132">
        <v>27700</v>
      </c>
      <c r="E132">
        <v>27700</v>
      </c>
      <c r="F132" t="s">
        <v>148</v>
      </c>
      <c r="G132" t="s">
        <v>721</v>
      </c>
      <c r="H132" t="s">
        <v>1296</v>
      </c>
      <c r="I132" t="s">
        <v>1823</v>
      </c>
      <c r="J132" t="s">
        <v>2376</v>
      </c>
      <c r="K132">
        <v>27700</v>
      </c>
      <c r="L132">
        <v>27700</v>
      </c>
      <c r="M132" t="s">
        <v>2760</v>
      </c>
      <c r="N132" t="s">
        <v>2762</v>
      </c>
      <c r="O132" t="s">
        <v>2764</v>
      </c>
      <c r="Q132" t="s">
        <v>2963</v>
      </c>
    </row>
    <row r="133" spans="1:17" x14ac:dyDescent="0.25">
      <c r="A133">
        <v>0</v>
      </c>
      <c r="B133" t="s">
        <v>17</v>
      </c>
      <c r="C133">
        <v>0</v>
      </c>
      <c r="D133">
        <v>2200</v>
      </c>
      <c r="E133">
        <v>2200</v>
      </c>
      <c r="F133" t="s">
        <v>148</v>
      </c>
      <c r="G133" t="s">
        <v>722</v>
      </c>
      <c r="H133" t="s">
        <v>1297</v>
      </c>
      <c r="I133" t="s">
        <v>1824</v>
      </c>
      <c r="J133" t="s">
        <v>2377</v>
      </c>
      <c r="K133">
        <v>2200</v>
      </c>
      <c r="L133">
        <v>2200</v>
      </c>
      <c r="M133" t="s">
        <v>2760</v>
      </c>
      <c r="N133" t="s">
        <v>2762</v>
      </c>
      <c r="O133" t="s">
        <v>2764</v>
      </c>
      <c r="Q133" t="s">
        <v>2963</v>
      </c>
    </row>
    <row r="134" spans="1:17" x14ac:dyDescent="0.25">
      <c r="A134">
        <v>0</v>
      </c>
      <c r="B134" t="s">
        <v>17</v>
      </c>
      <c r="C134">
        <v>0</v>
      </c>
      <c r="D134">
        <v>700</v>
      </c>
      <c r="E134">
        <v>700</v>
      </c>
      <c r="F134" t="s">
        <v>149</v>
      </c>
      <c r="G134" t="s">
        <v>723</v>
      </c>
      <c r="H134" t="s">
        <v>1298</v>
      </c>
      <c r="I134" t="s">
        <v>1825</v>
      </c>
      <c r="J134" t="s">
        <v>2378</v>
      </c>
      <c r="K134">
        <v>700</v>
      </c>
      <c r="L134">
        <v>700</v>
      </c>
      <c r="M134" t="s">
        <v>2760</v>
      </c>
      <c r="N134" t="s">
        <v>2762</v>
      </c>
      <c r="O134" t="s">
        <v>2764</v>
      </c>
      <c r="Q134" t="s">
        <v>2808</v>
      </c>
    </row>
    <row r="135" spans="1:17" x14ac:dyDescent="0.25">
      <c r="A135">
        <v>0</v>
      </c>
      <c r="B135" t="s">
        <v>17</v>
      </c>
      <c r="C135">
        <v>0</v>
      </c>
      <c r="D135">
        <v>1900</v>
      </c>
      <c r="E135">
        <v>1900</v>
      </c>
      <c r="F135" t="s">
        <v>150</v>
      </c>
      <c r="G135" t="s">
        <v>724</v>
      </c>
      <c r="H135" t="s">
        <v>1299</v>
      </c>
      <c r="I135" t="s">
        <v>1826</v>
      </c>
      <c r="J135" t="s">
        <v>2379</v>
      </c>
      <c r="K135">
        <v>1900</v>
      </c>
      <c r="L135">
        <v>1900</v>
      </c>
      <c r="M135" t="s">
        <v>2760</v>
      </c>
      <c r="N135" t="s">
        <v>2762</v>
      </c>
      <c r="O135" t="s">
        <v>2764</v>
      </c>
      <c r="Q135" t="s">
        <v>2853</v>
      </c>
    </row>
    <row r="136" spans="1:17" x14ac:dyDescent="0.25">
      <c r="A136">
        <v>0</v>
      </c>
      <c r="B136" t="s">
        <v>17</v>
      </c>
      <c r="C136">
        <v>0</v>
      </c>
      <c r="D136">
        <v>2000</v>
      </c>
      <c r="E136">
        <v>2000</v>
      </c>
      <c r="F136" t="s">
        <v>151</v>
      </c>
      <c r="G136" t="s">
        <v>725</v>
      </c>
      <c r="H136" t="s">
        <v>1300</v>
      </c>
      <c r="I136" t="s">
        <v>1827</v>
      </c>
      <c r="J136" t="s">
        <v>2380</v>
      </c>
      <c r="K136">
        <v>2000</v>
      </c>
      <c r="L136">
        <v>2000</v>
      </c>
      <c r="M136" t="s">
        <v>2760</v>
      </c>
      <c r="N136" t="s">
        <v>2762</v>
      </c>
      <c r="O136" t="s">
        <v>2764</v>
      </c>
      <c r="Q136" t="s">
        <v>3318</v>
      </c>
    </row>
    <row r="137" spans="1:17" x14ac:dyDescent="0.25">
      <c r="A137">
        <v>0</v>
      </c>
      <c r="B137" t="s">
        <v>17</v>
      </c>
      <c r="C137">
        <v>0</v>
      </c>
      <c r="D137">
        <v>13300</v>
      </c>
      <c r="E137">
        <v>13300</v>
      </c>
      <c r="F137" t="s">
        <v>152</v>
      </c>
      <c r="G137" t="s">
        <v>726</v>
      </c>
      <c r="H137" t="s">
        <v>1301</v>
      </c>
      <c r="I137" t="s">
        <v>1828</v>
      </c>
      <c r="J137" t="s">
        <v>2381</v>
      </c>
      <c r="K137">
        <v>13300</v>
      </c>
      <c r="L137">
        <v>13300</v>
      </c>
      <c r="M137" t="s">
        <v>2760</v>
      </c>
      <c r="N137" t="s">
        <v>2762</v>
      </c>
      <c r="O137" t="s">
        <v>2764</v>
      </c>
      <c r="Q137" t="s">
        <v>3318</v>
      </c>
    </row>
    <row r="138" spans="1:17" x14ac:dyDescent="0.25">
      <c r="A138">
        <v>0</v>
      </c>
      <c r="B138" t="s">
        <v>17</v>
      </c>
      <c r="C138">
        <v>0</v>
      </c>
      <c r="D138">
        <v>2300</v>
      </c>
      <c r="E138">
        <v>2300</v>
      </c>
      <c r="F138" t="s">
        <v>153</v>
      </c>
      <c r="G138" t="s">
        <v>727</v>
      </c>
      <c r="H138" t="s">
        <v>1302</v>
      </c>
      <c r="I138" t="s">
        <v>1829</v>
      </c>
      <c r="J138" t="s">
        <v>2382</v>
      </c>
      <c r="K138">
        <v>2300</v>
      </c>
      <c r="L138">
        <v>2300</v>
      </c>
      <c r="M138" t="s">
        <v>2760</v>
      </c>
      <c r="N138" t="s">
        <v>2762</v>
      </c>
      <c r="O138" t="s">
        <v>2764</v>
      </c>
      <c r="Q138" t="s">
        <v>3318</v>
      </c>
    </row>
    <row r="139" spans="1:17" s="56" customFormat="1" x14ac:dyDescent="0.25">
      <c r="A139" s="56">
        <v>1500</v>
      </c>
      <c r="B139" s="56" t="s">
        <v>17</v>
      </c>
      <c r="C139" s="56">
        <v>1500</v>
      </c>
      <c r="D139" s="56">
        <v>0</v>
      </c>
      <c r="E139" s="56">
        <v>0</v>
      </c>
      <c r="F139" s="56" t="s">
        <v>154</v>
      </c>
      <c r="G139" s="56" t="s">
        <v>728</v>
      </c>
      <c r="H139" s="56" t="s">
        <v>1303</v>
      </c>
      <c r="I139" s="56" t="s">
        <v>1830</v>
      </c>
      <c r="K139" s="56">
        <v>1500</v>
      </c>
      <c r="L139" s="56">
        <v>1500</v>
      </c>
      <c r="M139" s="56" t="s">
        <v>2760</v>
      </c>
      <c r="N139" s="56" t="s">
        <v>2762</v>
      </c>
      <c r="O139" s="56" t="s">
        <v>2764</v>
      </c>
      <c r="Q139" s="56" t="s">
        <v>2835</v>
      </c>
    </row>
    <row r="140" spans="1:17" x14ac:dyDescent="0.25">
      <c r="A140">
        <v>0</v>
      </c>
      <c r="B140" t="s">
        <v>17</v>
      </c>
      <c r="C140">
        <v>0</v>
      </c>
      <c r="D140">
        <v>1300</v>
      </c>
      <c r="E140">
        <v>1300</v>
      </c>
      <c r="F140" t="s">
        <v>155</v>
      </c>
      <c r="G140" t="s">
        <v>729</v>
      </c>
      <c r="H140" t="s">
        <v>1304</v>
      </c>
      <c r="I140" t="s">
        <v>1831</v>
      </c>
      <c r="J140" t="s">
        <v>2383</v>
      </c>
      <c r="K140">
        <v>1300</v>
      </c>
      <c r="L140">
        <v>1300</v>
      </c>
      <c r="M140" t="s">
        <v>2760</v>
      </c>
      <c r="N140" t="s">
        <v>2762</v>
      </c>
      <c r="O140" t="s">
        <v>2764</v>
      </c>
      <c r="Q140" t="s">
        <v>2853</v>
      </c>
    </row>
    <row r="141" spans="1:17" x14ac:dyDescent="0.25">
      <c r="A141">
        <v>0</v>
      </c>
      <c r="B141" t="s">
        <v>17</v>
      </c>
      <c r="C141">
        <v>0</v>
      </c>
      <c r="D141">
        <v>5000</v>
      </c>
      <c r="E141">
        <v>5000</v>
      </c>
      <c r="F141" t="s">
        <v>156</v>
      </c>
      <c r="G141" t="s">
        <v>730</v>
      </c>
      <c r="H141" t="s">
        <v>1305</v>
      </c>
      <c r="I141" t="s">
        <v>1832</v>
      </c>
      <c r="J141" t="s">
        <v>2384</v>
      </c>
      <c r="K141">
        <v>5000</v>
      </c>
      <c r="L141">
        <v>5000</v>
      </c>
      <c r="M141" t="s">
        <v>2760</v>
      </c>
      <c r="N141" t="s">
        <v>2762</v>
      </c>
      <c r="O141" t="s">
        <v>2764</v>
      </c>
      <c r="Q141" t="s">
        <v>3381</v>
      </c>
    </row>
    <row r="142" spans="1:17" x14ac:dyDescent="0.25">
      <c r="A142">
        <v>0</v>
      </c>
      <c r="B142" t="s">
        <v>17</v>
      </c>
      <c r="C142">
        <v>0</v>
      </c>
      <c r="D142">
        <v>4000</v>
      </c>
      <c r="E142">
        <v>4000</v>
      </c>
      <c r="F142" t="s">
        <v>157</v>
      </c>
      <c r="G142" t="s">
        <v>731</v>
      </c>
      <c r="H142" t="s">
        <v>1306</v>
      </c>
      <c r="I142" t="s">
        <v>1833</v>
      </c>
      <c r="J142" t="s">
        <v>2385</v>
      </c>
      <c r="K142">
        <v>4000</v>
      </c>
      <c r="L142">
        <v>4000</v>
      </c>
      <c r="M142" t="s">
        <v>2760</v>
      </c>
      <c r="N142" t="s">
        <v>2762</v>
      </c>
      <c r="O142" t="s">
        <v>2764</v>
      </c>
      <c r="Q142" t="s">
        <v>2853</v>
      </c>
    </row>
    <row r="143" spans="1:17" x14ac:dyDescent="0.25">
      <c r="A143">
        <v>0</v>
      </c>
      <c r="B143" t="s">
        <v>17</v>
      </c>
      <c r="C143">
        <v>0</v>
      </c>
      <c r="D143">
        <v>1800</v>
      </c>
      <c r="E143">
        <v>1800</v>
      </c>
      <c r="F143" t="s">
        <v>158</v>
      </c>
      <c r="G143" t="s">
        <v>732</v>
      </c>
      <c r="H143" t="s">
        <v>1307</v>
      </c>
      <c r="I143" t="s">
        <v>1834</v>
      </c>
      <c r="J143" t="s">
        <v>2386</v>
      </c>
      <c r="K143">
        <v>1800</v>
      </c>
      <c r="L143">
        <v>1800</v>
      </c>
      <c r="M143" t="s">
        <v>2760</v>
      </c>
      <c r="N143" t="s">
        <v>2762</v>
      </c>
      <c r="O143" t="s">
        <v>2764</v>
      </c>
      <c r="Q143" t="s">
        <v>3416</v>
      </c>
    </row>
    <row r="144" spans="1:17" s="56" customFormat="1" x14ac:dyDescent="0.25">
      <c r="A144" s="56">
        <v>8000</v>
      </c>
      <c r="B144" s="56" t="s">
        <v>17</v>
      </c>
      <c r="C144" s="56">
        <v>8000</v>
      </c>
      <c r="D144" s="56">
        <v>0</v>
      </c>
      <c r="E144" s="56">
        <v>0</v>
      </c>
      <c r="F144" s="56" t="s">
        <v>159</v>
      </c>
      <c r="G144" s="56" t="s">
        <v>733</v>
      </c>
      <c r="H144" s="56" t="s">
        <v>1308</v>
      </c>
      <c r="I144" s="56" t="s">
        <v>1835</v>
      </c>
      <c r="K144" s="56">
        <v>8000</v>
      </c>
      <c r="L144" s="56">
        <v>8000</v>
      </c>
      <c r="M144" s="56" t="s">
        <v>2760</v>
      </c>
      <c r="N144" s="56" t="s">
        <v>2762</v>
      </c>
      <c r="O144" s="56" t="s">
        <v>2764</v>
      </c>
      <c r="Q144" s="56" t="s">
        <v>2835</v>
      </c>
    </row>
    <row r="145" spans="1:17" x14ac:dyDescent="0.25">
      <c r="A145">
        <v>0</v>
      </c>
      <c r="B145" t="s">
        <v>17</v>
      </c>
      <c r="C145">
        <v>0</v>
      </c>
      <c r="D145">
        <v>3100</v>
      </c>
      <c r="E145">
        <v>3100</v>
      </c>
      <c r="F145" t="s">
        <v>160</v>
      </c>
      <c r="G145" t="s">
        <v>734</v>
      </c>
      <c r="H145" t="s">
        <v>1309</v>
      </c>
      <c r="I145" t="s">
        <v>1836</v>
      </c>
      <c r="J145" t="s">
        <v>2387</v>
      </c>
      <c r="K145">
        <v>3100</v>
      </c>
      <c r="L145">
        <v>3100</v>
      </c>
      <c r="M145" t="s">
        <v>2760</v>
      </c>
      <c r="N145" t="s">
        <v>2762</v>
      </c>
      <c r="O145" t="s">
        <v>2764</v>
      </c>
      <c r="Q145" t="s">
        <v>3381</v>
      </c>
    </row>
    <row r="146" spans="1:17" s="56" customFormat="1" x14ac:dyDescent="0.25">
      <c r="A146" s="56">
        <v>0</v>
      </c>
      <c r="B146" s="56" t="s">
        <v>17</v>
      </c>
      <c r="C146" s="56">
        <v>0</v>
      </c>
      <c r="D146" s="56">
        <v>40000</v>
      </c>
      <c r="E146" s="56">
        <v>40000</v>
      </c>
      <c r="F146" s="56" t="s">
        <v>161</v>
      </c>
      <c r="G146" s="56" t="s">
        <v>735</v>
      </c>
      <c r="H146" s="56" t="s">
        <v>1310</v>
      </c>
      <c r="I146" s="56" t="s">
        <v>1837</v>
      </c>
      <c r="J146" s="56" t="s">
        <v>2388</v>
      </c>
      <c r="K146" s="56">
        <v>40000</v>
      </c>
      <c r="L146" s="56">
        <v>40000</v>
      </c>
      <c r="M146" s="56" t="s">
        <v>2760</v>
      </c>
      <c r="N146" s="56" t="s">
        <v>2762</v>
      </c>
      <c r="O146" s="56" t="s">
        <v>2764</v>
      </c>
      <c r="P146" s="56" t="s">
        <v>2771</v>
      </c>
      <c r="Q146" s="56" t="s">
        <v>2835</v>
      </c>
    </row>
    <row r="147" spans="1:17" s="56" customFormat="1" x14ac:dyDescent="0.25">
      <c r="A147" s="56">
        <v>0</v>
      </c>
      <c r="B147" s="56" t="s">
        <v>17</v>
      </c>
      <c r="C147" s="56">
        <v>0</v>
      </c>
      <c r="D147" s="56">
        <v>43500</v>
      </c>
      <c r="E147" s="56">
        <v>43500</v>
      </c>
      <c r="F147" s="56" t="s">
        <v>162</v>
      </c>
      <c r="G147" s="56" t="s">
        <v>736</v>
      </c>
      <c r="H147" s="56" t="s">
        <v>1285</v>
      </c>
      <c r="I147" s="56" t="s">
        <v>1838</v>
      </c>
      <c r="J147" s="56" t="s">
        <v>2389</v>
      </c>
      <c r="K147" s="56">
        <v>43500</v>
      </c>
      <c r="L147" s="56">
        <v>43500</v>
      </c>
      <c r="M147" s="56" t="s">
        <v>2760</v>
      </c>
      <c r="N147" s="56" t="s">
        <v>2762</v>
      </c>
      <c r="O147" s="56" t="s">
        <v>2764</v>
      </c>
      <c r="Q147" s="56" t="s">
        <v>2835</v>
      </c>
    </row>
    <row r="148" spans="1:17" x14ac:dyDescent="0.25">
      <c r="A148">
        <v>0</v>
      </c>
      <c r="B148" t="s">
        <v>17</v>
      </c>
      <c r="C148">
        <v>0</v>
      </c>
      <c r="D148">
        <v>4000</v>
      </c>
      <c r="E148">
        <v>4000</v>
      </c>
      <c r="F148" t="s">
        <v>163</v>
      </c>
      <c r="G148" t="s">
        <v>737</v>
      </c>
      <c r="H148" t="s">
        <v>1311</v>
      </c>
      <c r="I148" t="s">
        <v>1839</v>
      </c>
      <c r="J148" t="s">
        <v>2390</v>
      </c>
      <c r="K148">
        <v>4000</v>
      </c>
      <c r="L148">
        <v>4000</v>
      </c>
      <c r="M148" t="s">
        <v>2760</v>
      </c>
      <c r="N148" t="s">
        <v>2762</v>
      </c>
      <c r="O148" t="s">
        <v>2764</v>
      </c>
      <c r="Q148" t="s">
        <v>3111</v>
      </c>
    </row>
    <row r="149" spans="1:17" x14ac:dyDescent="0.25">
      <c r="A149">
        <v>0</v>
      </c>
      <c r="B149" t="s">
        <v>17</v>
      </c>
      <c r="C149">
        <v>0</v>
      </c>
      <c r="D149">
        <v>2000</v>
      </c>
      <c r="E149">
        <v>2000</v>
      </c>
      <c r="F149" t="s">
        <v>164</v>
      </c>
      <c r="G149" t="s">
        <v>738</v>
      </c>
      <c r="H149" t="s">
        <v>1312</v>
      </c>
      <c r="I149" t="s">
        <v>1840</v>
      </c>
      <c r="J149" t="s">
        <v>2391</v>
      </c>
      <c r="K149">
        <v>2000</v>
      </c>
      <c r="L149">
        <v>2000</v>
      </c>
      <c r="M149" t="s">
        <v>2760</v>
      </c>
      <c r="N149" t="s">
        <v>2762</v>
      </c>
      <c r="O149" t="s">
        <v>2764</v>
      </c>
      <c r="Q149" t="s">
        <v>3055</v>
      </c>
    </row>
    <row r="150" spans="1:17" x14ac:dyDescent="0.25">
      <c r="A150">
        <v>0</v>
      </c>
      <c r="B150" t="s">
        <v>17</v>
      </c>
      <c r="C150">
        <v>0</v>
      </c>
      <c r="D150">
        <v>5000</v>
      </c>
      <c r="E150">
        <v>5000</v>
      </c>
      <c r="F150" t="s">
        <v>165</v>
      </c>
      <c r="G150" t="s">
        <v>739</v>
      </c>
      <c r="H150" t="s">
        <v>1313</v>
      </c>
      <c r="I150" t="s">
        <v>1841</v>
      </c>
      <c r="J150" t="s">
        <v>2392</v>
      </c>
      <c r="K150">
        <v>5000</v>
      </c>
      <c r="L150">
        <v>5000</v>
      </c>
      <c r="M150" t="s">
        <v>2760</v>
      </c>
      <c r="N150" t="s">
        <v>2762</v>
      </c>
      <c r="O150" t="s">
        <v>2764</v>
      </c>
      <c r="Q150" t="s">
        <v>3055</v>
      </c>
    </row>
    <row r="151" spans="1:17" s="56" customFormat="1" x14ac:dyDescent="0.25">
      <c r="A151" s="56">
        <v>0</v>
      </c>
      <c r="B151" s="56" t="s">
        <v>17</v>
      </c>
      <c r="C151" s="56">
        <v>0</v>
      </c>
      <c r="D151" s="56">
        <v>1500</v>
      </c>
      <c r="E151" s="56">
        <v>1500</v>
      </c>
      <c r="F151" s="56" t="s">
        <v>166</v>
      </c>
      <c r="G151" s="56" t="s">
        <v>740</v>
      </c>
      <c r="H151" s="56" t="s">
        <v>1314</v>
      </c>
      <c r="I151" s="56" t="s">
        <v>1842</v>
      </c>
      <c r="J151" s="56" t="s">
        <v>2393</v>
      </c>
      <c r="K151" s="56">
        <v>1500</v>
      </c>
      <c r="L151" s="56">
        <v>1500</v>
      </c>
      <c r="M151" s="56" t="s">
        <v>2760</v>
      </c>
      <c r="N151" s="56" t="s">
        <v>2762</v>
      </c>
      <c r="O151" s="56" t="s">
        <v>2764</v>
      </c>
      <c r="Q151" s="56" t="s">
        <v>2835</v>
      </c>
    </row>
    <row r="152" spans="1:17" x14ac:dyDescent="0.25">
      <c r="A152">
        <v>0</v>
      </c>
      <c r="B152" t="s">
        <v>17</v>
      </c>
      <c r="C152">
        <v>0</v>
      </c>
      <c r="D152">
        <v>5600</v>
      </c>
      <c r="E152">
        <v>5600</v>
      </c>
      <c r="F152" t="s">
        <v>167</v>
      </c>
      <c r="G152" t="s">
        <v>741</v>
      </c>
      <c r="H152" t="s">
        <v>1315</v>
      </c>
      <c r="I152" t="s">
        <v>1843</v>
      </c>
      <c r="J152" t="s">
        <v>2394</v>
      </c>
      <c r="K152">
        <v>5600</v>
      </c>
      <c r="L152">
        <v>5600</v>
      </c>
      <c r="M152" t="s">
        <v>2760</v>
      </c>
      <c r="N152" t="s">
        <v>2762</v>
      </c>
      <c r="O152" t="s">
        <v>2764</v>
      </c>
      <c r="Q152" t="s">
        <v>3055</v>
      </c>
    </row>
    <row r="153" spans="1:17" s="56" customFormat="1" x14ac:dyDescent="0.25">
      <c r="A153" s="56">
        <v>0</v>
      </c>
      <c r="B153" s="56" t="s">
        <v>17</v>
      </c>
      <c r="C153" s="56">
        <v>0</v>
      </c>
      <c r="D153" s="56">
        <v>11000</v>
      </c>
      <c r="E153" s="56">
        <v>11000</v>
      </c>
      <c r="F153" s="56" t="s">
        <v>168</v>
      </c>
      <c r="G153" s="56" t="s">
        <v>742</v>
      </c>
      <c r="H153" s="56" t="s">
        <v>1316</v>
      </c>
      <c r="I153" s="56" t="s">
        <v>1844</v>
      </c>
      <c r="J153" s="56" t="s">
        <v>2395</v>
      </c>
      <c r="K153" s="56">
        <v>11000</v>
      </c>
      <c r="L153" s="56">
        <v>11000</v>
      </c>
      <c r="M153" s="56" t="s">
        <v>2760</v>
      </c>
      <c r="N153" s="56" t="s">
        <v>2762</v>
      </c>
      <c r="O153" s="56" t="s">
        <v>2764</v>
      </c>
      <c r="Q153" s="56" t="s">
        <v>2835</v>
      </c>
    </row>
    <row r="154" spans="1:17" x14ac:dyDescent="0.25">
      <c r="A154">
        <v>0</v>
      </c>
      <c r="B154" t="s">
        <v>17</v>
      </c>
      <c r="C154">
        <v>0</v>
      </c>
      <c r="D154">
        <v>1700</v>
      </c>
      <c r="E154">
        <v>1700</v>
      </c>
      <c r="F154" t="s">
        <v>169</v>
      </c>
      <c r="G154" t="s">
        <v>743</v>
      </c>
      <c r="H154" t="s">
        <v>1300</v>
      </c>
      <c r="I154" t="s">
        <v>1845</v>
      </c>
      <c r="J154" t="s">
        <v>2396</v>
      </c>
      <c r="K154">
        <v>1700</v>
      </c>
      <c r="L154">
        <v>1700</v>
      </c>
      <c r="M154" t="s">
        <v>2760</v>
      </c>
      <c r="N154" t="s">
        <v>2762</v>
      </c>
      <c r="O154" t="s">
        <v>2764</v>
      </c>
      <c r="Q154" t="s">
        <v>2853</v>
      </c>
    </row>
    <row r="155" spans="1:17" s="56" customFormat="1" x14ac:dyDescent="0.25">
      <c r="A155" s="56">
        <v>0</v>
      </c>
      <c r="B155" s="56" t="s">
        <v>17</v>
      </c>
      <c r="C155" s="56">
        <v>0</v>
      </c>
      <c r="D155" s="56">
        <v>1000</v>
      </c>
      <c r="E155" s="56">
        <v>1000</v>
      </c>
      <c r="F155" s="56" t="s">
        <v>170</v>
      </c>
      <c r="G155" s="56" t="s">
        <v>744</v>
      </c>
      <c r="H155" s="56" t="s">
        <v>1317</v>
      </c>
      <c r="I155" s="56" t="s">
        <v>1846</v>
      </c>
      <c r="J155" s="56" t="s">
        <v>2397</v>
      </c>
      <c r="K155" s="56">
        <v>1000</v>
      </c>
      <c r="L155" s="56">
        <v>1000</v>
      </c>
      <c r="M155" s="56" t="s">
        <v>2760</v>
      </c>
      <c r="N155" s="56" t="s">
        <v>2762</v>
      </c>
      <c r="O155" s="56" t="s">
        <v>2764</v>
      </c>
      <c r="Q155" s="56" t="s">
        <v>2835</v>
      </c>
    </row>
    <row r="156" spans="1:17" x14ac:dyDescent="0.25">
      <c r="A156">
        <v>0</v>
      </c>
      <c r="B156" t="s">
        <v>17</v>
      </c>
      <c r="C156">
        <v>0</v>
      </c>
      <c r="D156">
        <v>7000</v>
      </c>
      <c r="E156">
        <v>7000</v>
      </c>
      <c r="F156" t="s">
        <v>171</v>
      </c>
      <c r="G156" t="s">
        <v>745</v>
      </c>
      <c r="H156" t="s">
        <v>1318</v>
      </c>
      <c r="I156" t="s">
        <v>1847</v>
      </c>
      <c r="J156" t="s">
        <v>2398</v>
      </c>
      <c r="K156">
        <v>7000</v>
      </c>
      <c r="L156">
        <v>7000</v>
      </c>
      <c r="M156" t="s">
        <v>2760</v>
      </c>
      <c r="N156" t="s">
        <v>2762</v>
      </c>
      <c r="O156" t="s">
        <v>2764</v>
      </c>
      <c r="P156" t="s">
        <v>2772</v>
      </c>
      <c r="Q156" t="s">
        <v>3108</v>
      </c>
    </row>
    <row r="157" spans="1:17" x14ac:dyDescent="0.25">
      <c r="A157">
        <v>0</v>
      </c>
      <c r="B157" t="s">
        <v>17</v>
      </c>
      <c r="C157">
        <v>0</v>
      </c>
      <c r="D157">
        <v>1900</v>
      </c>
      <c r="E157">
        <v>1900</v>
      </c>
      <c r="F157" t="s">
        <v>172</v>
      </c>
      <c r="G157" t="s">
        <v>746</v>
      </c>
      <c r="H157" t="s">
        <v>1204</v>
      </c>
      <c r="I157" t="s">
        <v>1848</v>
      </c>
      <c r="J157" t="s">
        <v>2399</v>
      </c>
      <c r="K157">
        <v>1900</v>
      </c>
      <c r="L157">
        <v>1900</v>
      </c>
      <c r="M157" t="s">
        <v>2760</v>
      </c>
      <c r="N157" t="s">
        <v>2762</v>
      </c>
      <c r="O157" t="s">
        <v>2764</v>
      </c>
      <c r="Q157" t="s">
        <v>2963</v>
      </c>
    </row>
    <row r="158" spans="1:17" x14ac:dyDescent="0.25">
      <c r="A158">
        <v>1000</v>
      </c>
      <c r="B158" t="s">
        <v>17</v>
      </c>
      <c r="C158">
        <v>1000</v>
      </c>
      <c r="D158">
        <v>0</v>
      </c>
      <c r="E158">
        <v>0</v>
      </c>
      <c r="F158" t="s">
        <v>173</v>
      </c>
      <c r="G158" t="s">
        <v>747</v>
      </c>
      <c r="H158" t="s">
        <v>1319</v>
      </c>
      <c r="I158" t="s">
        <v>1849</v>
      </c>
      <c r="K158">
        <v>1000</v>
      </c>
      <c r="L158">
        <v>1000</v>
      </c>
      <c r="M158" t="s">
        <v>2760</v>
      </c>
      <c r="N158" t="s">
        <v>2762</v>
      </c>
      <c r="O158" t="s">
        <v>2764</v>
      </c>
      <c r="Q158" t="s">
        <v>3416</v>
      </c>
    </row>
    <row r="159" spans="1:17" x14ac:dyDescent="0.25">
      <c r="A159">
        <v>0</v>
      </c>
      <c r="B159" t="s">
        <v>17</v>
      </c>
      <c r="C159">
        <v>0</v>
      </c>
      <c r="D159">
        <v>400</v>
      </c>
      <c r="E159">
        <v>400</v>
      </c>
      <c r="F159" t="s">
        <v>174</v>
      </c>
      <c r="G159" t="s">
        <v>748</v>
      </c>
      <c r="H159" t="s">
        <v>1320</v>
      </c>
      <c r="I159" t="s">
        <v>1850</v>
      </c>
      <c r="J159" t="s">
        <v>2400</v>
      </c>
      <c r="K159">
        <v>400</v>
      </c>
      <c r="L159">
        <v>400</v>
      </c>
      <c r="M159" t="s">
        <v>2760</v>
      </c>
      <c r="N159" t="s">
        <v>2762</v>
      </c>
      <c r="O159" t="s">
        <v>2764</v>
      </c>
      <c r="Q159" t="s">
        <v>2810</v>
      </c>
    </row>
    <row r="160" spans="1:17" x14ac:dyDescent="0.25">
      <c r="A160">
        <v>0</v>
      </c>
      <c r="B160" t="s">
        <v>17</v>
      </c>
      <c r="C160">
        <v>0</v>
      </c>
      <c r="D160">
        <v>114400</v>
      </c>
      <c r="E160">
        <v>114400</v>
      </c>
      <c r="F160" t="s">
        <v>175</v>
      </c>
      <c r="G160" t="s">
        <v>749</v>
      </c>
      <c r="H160" t="s">
        <v>1321</v>
      </c>
      <c r="I160" t="s">
        <v>1851</v>
      </c>
      <c r="J160" t="s">
        <v>2401</v>
      </c>
      <c r="K160">
        <v>114400</v>
      </c>
      <c r="L160">
        <v>114400</v>
      </c>
      <c r="M160" t="s">
        <v>2760</v>
      </c>
      <c r="N160" t="s">
        <v>2762</v>
      </c>
      <c r="O160" t="s">
        <v>2764</v>
      </c>
      <c r="Q160" t="s">
        <v>3318</v>
      </c>
    </row>
    <row r="161" spans="1:17" s="56" customFormat="1" x14ac:dyDescent="0.25">
      <c r="A161" s="56">
        <v>0</v>
      </c>
      <c r="B161" s="56" t="s">
        <v>17</v>
      </c>
      <c r="C161" s="56">
        <v>0</v>
      </c>
      <c r="D161" s="56">
        <v>15000</v>
      </c>
      <c r="E161" s="56">
        <v>15000</v>
      </c>
      <c r="F161" s="56" t="s">
        <v>176</v>
      </c>
      <c r="G161" s="56" t="s">
        <v>750</v>
      </c>
      <c r="H161" s="56" t="s">
        <v>1322</v>
      </c>
      <c r="I161" s="56" t="s">
        <v>1852</v>
      </c>
      <c r="J161" s="56" t="s">
        <v>2402</v>
      </c>
      <c r="K161" s="56">
        <v>15000</v>
      </c>
      <c r="L161" s="56">
        <v>15000</v>
      </c>
      <c r="M161" s="56" t="s">
        <v>2760</v>
      </c>
      <c r="N161" s="56" t="s">
        <v>2762</v>
      </c>
      <c r="O161" s="56" t="s">
        <v>2764</v>
      </c>
      <c r="Q161" s="56" t="s">
        <v>2835</v>
      </c>
    </row>
    <row r="162" spans="1:17" x14ac:dyDescent="0.25">
      <c r="A162">
        <v>0</v>
      </c>
      <c r="B162" t="s">
        <v>17</v>
      </c>
      <c r="C162">
        <v>0</v>
      </c>
      <c r="D162">
        <v>9000</v>
      </c>
      <c r="E162">
        <v>9000</v>
      </c>
      <c r="F162" t="s">
        <v>177</v>
      </c>
      <c r="G162" t="s">
        <v>751</v>
      </c>
      <c r="H162" t="s">
        <v>1323</v>
      </c>
      <c r="I162" t="s">
        <v>1853</v>
      </c>
      <c r="J162" t="s">
        <v>2403</v>
      </c>
      <c r="K162">
        <v>9000</v>
      </c>
      <c r="L162">
        <v>9000</v>
      </c>
      <c r="M162" t="s">
        <v>2760</v>
      </c>
      <c r="N162" t="s">
        <v>2762</v>
      </c>
      <c r="O162" t="s">
        <v>2764</v>
      </c>
      <c r="Q162" t="s">
        <v>3416</v>
      </c>
    </row>
    <row r="163" spans="1:17" s="56" customFormat="1" x14ac:dyDescent="0.25">
      <c r="A163" s="56">
        <v>2700</v>
      </c>
      <c r="B163" s="56" t="s">
        <v>17</v>
      </c>
      <c r="C163" s="56">
        <v>2700</v>
      </c>
      <c r="D163" s="56">
        <v>0</v>
      </c>
      <c r="E163" s="56">
        <v>0</v>
      </c>
      <c r="F163" s="56" t="s">
        <v>178</v>
      </c>
      <c r="G163" s="56" t="s">
        <v>752</v>
      </c>
      <c r="H163" s="56" t="s">
        <v>1324</v>
      </c>
      <c r="I163" s="56" t="s">
        <v>1854</v>
      </c>
      <c r="K163" s="56">
        <v>2700</v>
      </c>
      <c r="L163" s="56">
        <v>2700</v>
      </c>
      <c r="M163" s="56" t="s">
        <v>2760</v>
      </c>
      <c r="N163" s="56" t="s">
        <v>2762</v>
      </c>
      <c r="O163" s="56" t="s">
        <v>2764</v>
      </c>
      <c r="Q163" s="56" t="s">
        <v>2835</v>
      </c>
    </row>
    <row r="164" spans="1:17" x14ac:dyDescent="0.25">
      <c r="A164">
        <v>0</v>
      </c>
      <c r="B164" t="s">
        <v>17</v>
      </c>
      <c r="C164">
        <v>0</v>
      </c>
      <c r="D164">
        <v>3000</v>
      </c>
      <c r="E164">
        <v>3000</v>
      </c>
      <c r="F164" t="s">
        <v>179</v>
      </c>
      <c r="G164" t="s">
        <v>753</v>
      </c>
      <c r="H164" t="s">
        <v>1325</v>
      </c>
      <c r="I164" t="s">
        <v>1855</v>
      </c>
      <c r="J164" t="s">
        <v>2404</v>
      </c>
      <c r="K164">
        <v>3000</v>
      </c>
      <c r="L164">
        <v>3000</v>
      </c>
      <c r="M164" t="s">
        <v>2760</v>
      </c>
      <c r="N164" t="s">
        <v>2762</v>
      </c>
      <c r="O164" t="s">
        <v>2764</v>
      </c>
      <c r="Q164" t="s">
        <v>3055</v>
      </c>
    </row>
    <row r="165" spans="1:17" x14ac:dyDescent="0.25">
      <c r="A165">
        <v>0</v>
      </c>
      <c r="B165" t="s">
        <v>17</v>
      </c>
      <c r="C165">
        <v>0</v>
      </c>
      <c r="D165">
        <v>2100</v>
      </c>
      <c r="E165">
        <v>2100</v>
      </c>
      <c r="F165" t="s">
        <v>180</v>
      </c>
      <c r="G165" t="s">
        <v>754</v>
      </c>
      <c r="H165" t="s">
        <v>1326</v>
      </c>
      <c r="I165" t="s">
        <v>1856</v>
      </c>
      <c r="J165" t="s">
        <v>2405</v>
      </c>
      <c r="K165">
        <v>2100</v>
      </c>
      <c r="L165">
        <v>2100</v>
      </c>
      <c r="M165" t="s">
        <v>2760</v>
      </c>
      <c r="N165" t="s">
        <v>2762</v>
      </c>
      <c r="O165" t="s">
        <v>2764</v>
      </c>
      <c r="Q165" t="s">
        <v>3024</v>
      </c>
    </row>
    <row r="166" spans="1:17" x14ac:dyDescent="0.25">
      <c r="A166">
        <v>0</v>
      </c>
      <c r="B166" t="s">
        <v>17</v>
      </c>
      <c r="C166">
        <v>0</v>
      </c>
      <c r="D166">
        <v>1500</v>
      </c>
      <c r="E166">
        <v>1500</v>
      </c>
      <c r="F166" t="s">
        <v>181</v>
      </c>
      <c r="G166" t="s">
        <v>755</v>
      </c>
      <c r="H166" t="s">
        <v>1327</v>
      </c>
      <c r="I166" t="s">
        <v>1857</v>
      </c>
      <c r="J166" t="s">
        <v>2406</v>
      </c>
      <c r="K166">
        <v>1500</v>
      </c>
      <c r="L166">
        <v>1500</v>
      </c>
      <c r="M166" t="s">
        <v>2760</v>
      </c>
      <c r="N166" t="s">
        <v>2762</v>
      </c>
      <c r="O166" t="s">
        <v>2764</v>
      </c>
      <c r="Q166" t="s">
        <v>2808</v>
      </c>
    </row>
    <row r="167" spans="1:17" x14ac:dyDescent="0.25">
      <c r="A167">
        <v>0</v>
      </c>
      <c r="B167" t="s">
        <v>17</v>
      </c>
      <c r="C167">
        <v>0</v>
      </c>
      <c r="D167">
        <v>400</v>
      </c>
      <c r="E167">
        <v>400</v>
      </c>
      <c r="F167" t="s">
        <v>182</v>
      </c>
      <c r="G167" t="s">
        <v>756</v>
      </c>
      <c r="H167" t="s">
        <v>1328</v>
      </c>
      <c r="I167" t="s">
        <v>1858</v>
      </c>
      <c r="J167" t="s">
        <v>2407</v>
      </c>
      <c r="K167">
        <v>400</v>
      </c>
      <c r="L167">
        <v>400</v>
      </c>
      <c r="M167" t="s">
        <v>2760</v>
      </c>
      <c r="N167" t="s">
        <v>2762</v>
      </c>
      <c r="O167" t="s">
        <v>2764</v>
      </c>
      <c r="Q167" t="s">
        <v>3111</v>
      </c>
    </row>
    <row r="168" spans="1:17" x14ac:dyDescent="0.25">
      <c r="A168">
        <v>0</v>
      </c>
      <c r="B168" t="s">
        <v>17</v>
      </c>
      <c r="C168">
        <v>0</v>
      </c>
      <c r="D168">
        <v>10700</v>
      </c>
      <c r="E168">
        <v>10700</v>
      </c>
      <c r="F168" t="s">
        <v>183</v>
      </c>
      <c r="G168" t="s">
        <v>757</v>
      </c>
      <c r="H168" t="s">
        <v>1329</v>
      </c>
      <c r="I168" t="s">
        <v>1859</v>
      </c>
      <c r="J168" t="s">
        <v>2408</v>
      </c>
      <c r="K168">
        <v>10700</v>
      </c>
      <c r="L168">
        <v>10700</v>
      </c>
      <c r="M168" t="s">
        <v>2760</v>
      </c>
      <c r="N168" t="s">
        <v>2762</v>
      </c>
      <c r="O168" t="s">
        <v>2764</v>
      </c>
      <c r="Q168" t="s">
        <v>2853</v>
      </c>
    </row>
    <row r="169" spans="1:17" x14ac:dyDescent="0.25">
      <c r="A169">
        <v>0</v>
      </c>
      <c r="B169" t="s">
        <v>17</v>
      </c>
      <c r="C169">
        <v>0</v>
      </c>
      <c r="D169">
        <v>2100</v>
      </c>
      <c r="E169">
        <v>2100</v>
      </c>
      <c r="F169" t="s">
        <v>184</v>
      </c>
      <c r="G169" t="s">
        <v>758</v>
      </c>
      <c r="H169" t="s">
        <v>1330</v>
      </c>
      <c r="I169" t="s">
        <v>1860</v>
      </c>
      <c r="J169" t="s">
        <v>2409</v>
      </c>
      <c r="K169">
        <v>2100</v>
      </c>
      <c r="L169">
        <v>2100</v>
      </c>
      <c r="M169" t="s">
        <v>2760</v>
      </c>
      <c r="N169" t="s">
        <v>2762</v>
      </c>
      <c r="O169" t="s">
        <v>2764</v>
      </c>
      <c r="Q169" t="s">
        <v>3449</v>
      </c>
    </row>
    <row r="170" spans="1:17" x14ac:dyDescent="0.25">
      <c r="A170">
        <v>0</v>
      </c>
      <c r="B170" t="s">
        <v>17</v>
      </c>
      <c r="C170">
        <v>0</v>
      </c>
      <c r="D170">
        <v>4700</v>
      </c>
      <c r="E170">
        <v>4700</v>
      </c>
      <c r="F170" t="s">
        <v>185</v>
      </c>
      <c r="G170" t="s">
        <v>759</v>
      </c>
      <c r="H170" t="s">
        <v>1331</v>
      </c>
      <c r="I170" t="s">
        <v>1861</v>
      </c>
      <c r="J170" t="s">
        <v>2410</v>
      </c>
      <c r="K170">
        <v>4700</v>
      </c>
      <c r="L170">
        <v>4700</v>
      </c>
      <c r="M170" t="s">
        <v>2760</v>
      </c>
      <c r="N170" t="s">
        <v>2762</v>
      </c>
      <c r="O170" t="s">
        <v>2764</v>
      </c>
      <c r="Q170" t="s">
        <v>3318</v>
      </c>
    </row>
    <row r="171" spans="1:17" s="56" customFormat="1" x14ac:dyDescent="0.25">
      <c r="A171" s="56">
        <v>0</v>
      </c>
      <c r="B171" s="56" t="s">
        <v>17</v>
      </c>
      <c r="C171" s="56">
        <v>0</v>
      </c>
      <c r="D171" s="56">
        <v>4800</v>
      </c>
      <c r="E171" s="56">
        <v>4800</v>
      </c>
      <c r="F171" s="56" t="s">
        <v>186</v>
      </c>
      <c r="G171" s="56" t="s">
        <v>760</v>
      </c>
      <c r="H171" s="56" t="s">
        <v>1332</v>
      </c>
      <c r="I171" s="56" t="s">
        <v>1862</v>
      </c>
      <c r="J171" s="56" t="s">
        <v>2411</v>
      </c>
      <c r="K171" s="56">
        <v>4800</v>
      </c>
      <c r="L171" s="56">
        <v>4800</v>
      </c>
      <c r="M171" s="56" t="s">
        <v>2760</v>
      </c>
      <c r="N171" s="56" t="s">
        <v>2762</v>
      </c>
      <c r="O171" s="56" t="s">
        <v>2764</v>
      </c>
      <c r="Q171" s="56" t="s">
        <v>2835</v>
      </c>
    </row>
    <row r="172" spans="1:17" x14ac:dyDescent="0.25">
      <c r="A172">
        <v>0</v>
      </c>
      <c r="B172" t="s">
        <v>17</v>
      </c>
      <c r="C172">
        <v>0</v>
      </c>
      <c r="D172">
        <v>1300</v>
      </c>
      <c r="E172">
        <v>1300</v>
      </c>
      <c r="F172" t="s">
        <v>187</v>
      </c>
      <c r="G172" t="s">
        <v>761</v>
      </c>
      <c r="H172" t="s">
        <v>1272</v>
      </c>
      <c r="I172" t="s">
        <v>1863</v>
      </c>
      <c r="J172" t="s">
        <v>2412</v>
      </c>
      <c r="K172">
        <v>1300</v>
      </c>
      <c r="L172">
        <v>1300</v>
      </c>
      <c r="M172" t="s">
        <v>2760</v>
      </c>
      <c r="N172" t="s">
        <v>2762</v>
      </c>
      <c r="O172" t="s">
        <v>2764</v>
      </c>
      <c r="Q172" t="s">
        <v>3416</v>
      </c>
    </row>
    <row r="173" spans="1:17" x14ac:dyDescent="0.25">
      <c r="A173">
        <v>0</v>
      </c>
      <c r="B173" t="s">
        <v>17</v>
      </c>
      <c r="C173">
        <v>0</v>
      </c>
      <c r="D173">
        <v>300</v>
      </c>
      <c r="E173">
        <v>300</v>
      </c>
      <c r="F173" t="s">
        <v>188</v>
      </c>
      <c r="G173" t="s">
        <v>762</v>
      </c>
      <c r="H173" t="s">
        <v>1333</v>
      </c>
      <c r="I173" t="s">
        <v>1864</v>
      </c>
      <c r="J173" t="s">
        <v>2413</v>
      </c>
      <c r="K173">
        <v>300</v>
      </c>
      <c r="L173">
        <v>300</v>
      </c>
      <c r="M173" t="s">
        <v>2760</v>
      </c>
      <c r="N173" t="s">
        <v>2762</v>
      </c>
      <c r="O173" t="s">
        <v>2764</v>
      </c>
      <c r="Q173" t="s">
        <v>2853</v>
      </c>
    </row>
    <row r="174" spans="1:17" x14ac:dyDescent="0.25">
      <c r="A174">
        <v>0</v>
      </c>
      <c r="B174" t="s">
        <v>17</v>
      </c>
      <c r="C174">
        <v>0</v>
      </c>
      <c r="D174">
        <v>1700</v>
      </c>
      <c r="E174">
        <v>1700</v>
      </c>
      <c r="F174" t="s">
        <v>189</v>
      </c>
      <c r="G174" t="s">
        <v>763</v>
      </c>
      <c r="H174" t="s">
        <v>1334</v>
      </c>
      <c r="I174" t="s">
        <v>1865</v>
      </c>
      <c r="J174" t="s">
        <v>2414</v>
      </c>
      <c r="K174">
        <v>1700</v>
      </c>
      <c r="L174">
        <v>1700</v>
      </c>
      <c r="M174" t="s">
        <v>2760</v>
      </c>
      <c r="N174" t="s">
        <v>2762</v>
      </c>
      <c r="O174" t="s">
        <v>2764</v>
      </c>
      <c r="Q174" t="s">
        <v>3055</v>
      </c>
    </row>
    <row r="175" spans="1:17" x14ac:dyDescent="0.25">
      <c r="A175">
        <v>0</v>
      </c>
      <c r="B175" t="s">
        <v>17</v>
      </c>
      <c r="C175">
        <v>0</v>
      </c>
      <c r="D175">
        <v>1000</v>
      </c>
      <c r="E175">
        <v>1000</v>
      </c>
      <c r="F175" t="s">
        <v>190</v>
      </c>
      <c r="G175" t="s">
        <v>764</v>
      </c>
      <c r="H175" t="s">
        <v>1335</v>
      </c>
      <c r="I175" t="s">
        <v>1866</v>
      </c>
      <c r="K175">
        <v>1000</v>
      </c>
      <c r="L175">
        <v>1000</v>
      </c>
      <c r="M175" t="s">
        <v>2760</v>
      </c>
      <c r="N175" t="s">
        <v>2762</v>
      </c>
      <c r="O175" t="s">
        <v>2764</v>
      </c>
      <c r="Q175" t="s">
        <v>2853</v>
      </c>
    </row>
    <row r="176" spans="1:17" x14ac:dyDescent="0.25">
      <c r="A176">
        <v>900</v>
      </c>
      <c r="B176" t="s">
        <v>17</v>
      </c>
      <c r="C176">
        <v>900</v>
      </c>
      <c r="D176">
        <v>0</v>
      </c>
      <c r="E176">
        <v>0</v>
      </c>
      <c r="F176" t="s">
        <v>191</v>
      </c>
      <c r="G176" t="s">
        <v>765</v>
      </c>
      <c r="H176" t="s">
        <v>1336</v>
      </c>
      <c r="I176" t="s">
        <v>1867</v>
      </c>
      <c r="K176">
        <v>900</v>
      </c>
      <c r="L176">
        <v>900</v>
      </c>
      <c r="M176" t="s">
        <v>2760</v>
      </c>
      <c r="N176" t="s">
        <v>2762</v>
      </c>
      <c r="O176" t="s">
        <v>2764</v>
      </c>
      <c r="Q176" t="s">
        <v>2810</v>
      </c>
    </row>
    <row r="177" spans="1:17" x14ac:dyDescent="0.25">
      <c r="A177">
        <v>0</v>
      </c>
      <c r="B177" t="s">
        <v>17</v>
      </c>
      <c r="C177">
        <v>0</v>
      </c>
      <c r="D177">
        <v>3000</v>
      </c>
      <c r="E177">
        <v>3000</v>
      </c>
      <c r="F177" t="s">
        <v>192</v>
      </c>
      <c r="G177" t="s">
        <v>766</v>
      </c>
      <c r="H177" t="s">
        <v>1337</v>
      </c>
      <c r="I177" t="s">
        <v>1868</v>
      </c>
      <c r="J177" t="s">
        <v>2415</v>
      </c>
      <c r="K177">
        <v>3000</v>
      </c>
      <c r="L177">
        <v>3000</v>
      </c>
      <c r="M177" t="s">
        <v>2760</v>
      </c>
      <c r="N177" t="s">
        <v>2762</v>
      </c>
      <c r="O177" t="s">
        <v>2764</v>
      </c>
      <c r="Q177" t="s">
        <v>2963</v>
      </c>
    </row>
    <row r="178" spans="1:17" x14ac:dyDescent="0.25">
      <c r="A178">
        <v>0</v>
      </c>
      <c r="B178" t="s">
        <v>17</v>
      </c>
      <c r="C178">
        <v>0</v>
      </c>
      <c r="D178">
        <v>1700</v>
      </c>
      <c r="E178">
        <v>1700</v>
      </c>
      <c r="F178" t="s">
        <v>193</v>
      </c>
      <c r="G178" t="s">
        <v>767</v>
      </c>
      <c r="H178" t="s">
        <v>1338</v>
      </c>
      <c r="I178" t="s">
        <v>1869</v>
      </c>
      <c r="J178" t="s">
        <v>2416</v>
      </c>
      <c r="K178">
        <v>1700</v>
      </c>
      <c r="L178">
        <v>1700</v>
      </c>
      <c r="M178" t="s">
        <v>2760</v>
      </c>
      <c r="N178" t="s">
        <v>2762</v>
      </c>
      <c r="O178" t="s">
        <v>2764</v>
      </c>
      <c r="Q178" t="s">
        <v>3055</v>
      </c>
    </row>
    <row r="179" spans="1:17" x14ac:dyDescent="0.25">
      <c r="A179">
        <v>500</v>
      </c>
      <c r="B179" t="s">
        <v>17</v>
      </c>
      <c r="C179">
        <v>500</v>
      </c>
      <c r="D179">
        <v>0</v>
      </c>
      <c r="E179">
        <v>0</v>
      </c>
      <c r="F179" t="s">
        <v>194</v>
      </c>
      <c r="G179" t="s">
        <v>768</v>
      </c>
      <c r="H179" t="s">
        <v>1339</v>
      </c>
      <c r="I179" t="s">
        <v>1723</v>
      </c>
      <c r="K179">
        <v>500</v>
      </c>
      <c r="L179">
        <v>500</v>
      </c>
      <c r="M179" t="s">
        <v>2760</v>
      </c>
      <c r="N179" t="s">
        <v>2762</v>
      </c>
      <c r="O179" t="s">
        <v>2764</v>
      </c>
      <c r="Q179" t="s">
        <v>3449</v>
      </c>
    </row>
    <row r="180" spans="1:17" x14ac:dyDescent="0.25">
      <c r="A180">
        <v>0</v>
      </c>
      <c r="B180" t="s">
        <v>17</v>
      </c>
      <c r="C180">
        <v>0</v>
      </c>
      <c r="D180">
        <v>10300</v>
      </c>
      <c r="E180">
        <v>10300</v>
      </c>
      <c r="F180" t="s">
        <v>195</v>
      </c>
      <c r="G180" t="s">
        <v>769</v>
      </c>
      <c r="H180" t="s">
        <v>1340</v>
      </c>
      <c r="I180" t="s">
        <v>1870</v>
      </c>
      <c r="J180" t="s">
        <v>2417</v>
      </c>
      <c r="K180">
        <v>10300</v>
      </c>
      <c r="L180">
        <v>10300</v>
      </c>
      <c r="M180" t="s">
        <v>2760</v>
      </c>
      <c r="N180" t="s">
        <v>2762</v>
      </c>
      <c r="O180" t="s">
        <v>2764</v>
      </c>
      <c r="Q180" t="s">
        <v>2963</v>
      </c>
    </row>
    <row r="181" spans="1:17" x14ac:dyDescent="0.25">
      <c r="A181">
        <v>0</v>
      </c>
      <c r="B181" t="s">
        <v>17</v>
      </c>
      <c r="C181">
        <v>0</v>
      </c>
      <c r="D181">
        <v>1700</v>
      </c>
      <c r="E181">
        <v>1700</v>
      </c>
      <c r="F181" t="s">
        <v>196</v>
      </c>
      <c r="G181" t="s">
        <v>770</v>
      </c>
      <c r="H181" t="s">
        <v>1341</v>
      </c>
      <c r="I181" t="s">
        <v>1871</v>
      </c>
      <c r="J181" t="s">
        <v>2418</v>
      </c>
      <c r="K181">
        <v>1700</v>
      </c>
      <c r="L181">
        <v>1700</v>
      </c>
      <c r="M181" t="s">
        <v>2760</v>
      </c>
      <c r="N181" t="s">
        <v>2762</v>
      </c>
      <c r="O181" t="s">
        <v>2764</v>
      </c>
      <c r="Q181" t="s">
        <v>3055</v>
      </c>
    </row>
    <row r="182" spans="1:17" x14ac:dyDescent="0.25">
      <c r="A182">
        <v>0</v>
      </c>
      <c r="B182" t="s">
        <v>17</v>
      </c>
      <c r="C182">
        <v>0</v>
      </c>
      <c r="D182">
        <v>400</v>
      </c>
      <c r="E182">
        <v>400</v>
      </c>
      <c r="F182" t="s">
        <v>197</v>
      </c>
      <c r="G182" t="s">
        <v>771</v>
      </c>
      <c r="H182" t="s">
        <v>1342</v>
      </c>
      <c r="I182" t="s">
        <v>1872</v>
      </c>
      <c r="J182" t="s">
        <v>2419</v>
      </c>
      <c r="K182">
        <v>400</v>
      </c>
      <c r="L182">
        <v>400</v>
      </c>
      <c r="M182" t="s">
        <v>2760</v>
      </c>
      <c r="N182" t="s">
        <v>2762</v>
      </c>
      <c r="O182" t="s">
        <v>2764</v>
      </c>
      <c r="Q182" t="s">
        <v>2810</v>
      </c>
    </row>
    <row r="183" spans="1:17" x14ac:dyDescent="0.25">
      <c r="A183">
        <v>0</v>
      </c>
      <c r="B183" t="s">
        <v>17</v>
      </c>
      <c r="C183">
        <v>0</v>
      </c>
      <c r="D183">
        <v>5600</v>
      </c>
      <c r="E183">
        <v>5600</v>
      </c>
      <c r="F183" t="s">
        <v>198</v>
      </c>
      <c r="G183" t="s">
        <v>772</v>
      </c>
      <c r="H183" t="s">
        <v>1233</v>
      </c>
      <c r="I183" t="s">
        <v>1873</v>
      </c>
      <c r="J183" t="s">
        <v>2420</v>
      </c>
      <c r="K183">
        <v>5600</v>
      </c>
      <c r="L183">
        <v>5600</v>
      </c>
      <c r="M183" t="s">
        <v>2760</v>
      </c>
      <c r="N183" t="s">
        <v>2762</v>
      </c>
      <c r="O183" t="s">
        <v>2764</v>
      </c>
      <c r="Q183" t="s">
        <v>3318</v>
      </c>
    </row>
    <row r="184" spans="1:17" x14ac:dyDescent="0.25">
      <c r="A184">
        <v>0</v>
      </c>
      <c r="B184" t="s">
        <v>17</v>
      </c>
      <c r="C184">
        <v>0</v>
      </c>
      <c r="D184">
        <v>3000</v>
      </c>
      <c r="E184">
        <v>3000</v>
      </c>
      <c r="F184" t="s">
        <v>199</v>
      </c>
      <c r="G184" t="s">
        <v>773</v>
      </c>
      <c r="H184" t="s">
        <v>1343</v>
      </c>
      <c r="I184" t="s">
        <v>1874</v>
      </c>
      <c r="J184" t="s">
        <v>2421</v>
      </c>
      <c r="K184">
        <v>3000</v>
      </c>
      <c r="L184">
        <v>3000</v>
      </c>
      <c r="M184" t="s">
        <v>2760</v>
      </c>
      <c r="N184" t="s">
        <v>2762</v>
      </c>
      <c r="O184" t="s">
        <v>2764</v>
      </c>
      <c r="Q184" t="s">
        <v>3024</v>
      </c>
    </row>
    <row r="185" spans="1:17" x14ac:dyDescent="0.25">
      <c r="A185">
        <v>0</v>
      </c>
      <c r="B185" t="s">
        <v>17</v>
      </c>
      <c r="C185">
        <v>0</v>
      </c>
      <c r="D185">
        <v>1200</v>
      </c>
      <c r="E185">
        <v>1200</v>
      </c>
      <c r="F185" t="s">
        <v>200</v>
      </c>
      <c r="G185" t="s">
        <v>774</v>
      </c>
      <c r="H185" t="s">
        <v>1344</v>
      </c>
      <c r="I185" t="s">
        <v>1875</v>
      </c>
      <c r="J185" t="s">
        <v>2422</v>
      </c>
      <c r="K185">
        <v>1200</v>
      </c>
      <c r="L185">
        <v>1200</v>
      </c>
      <c r="M185" t="s">
        <v>2760</v>
      </c>
      <c r="N185" t="s">
        <v>2762</v>
      </c>
      <c r="O185" t="s">
        <v>2764</v>
      </c>
      <c r="Q185" t="s">
        <v>3449</v>
      </c>
    </row>
    <row r="186" spans="1:17" x14ac:dyDescent="0.25">
      <c r="A186">
        <v>500</v>
      </c>
      <c r="B186" t="s">
        <v>17</v>
      </c>
      <c r="C186">
        <v>500</v>
      </c>
      <c r="D186">
        <v>0</v>
      </c>
      <c r="E186">
        <v>0</v>
      </c>
      <c r="F186" t="s">
        <v>201</v>
      </c>
      <c r="G186" t="s">
        <v>775</v>
      </c>
      <c r="H186" t="s">
        <v>1345</v>
      </c>
      <c r="I186" t="s">
        <v>1876</v>
      </c>
      <c r="K186">
        <v>500</v>
      </c>
      <c r="L186">
        <v>500</v>
      </c>
      <c r="M186" t="s">
        <v>2760</v>
      </c>
      <c r="N186" t="s">
        <v>2762</v>
      </c>
      <c r="O186" t="s">
        <v>2764</v>
      </c>
      <c r="Q186" t="s">
        <v>3449</v>
      </c>
    </row>
    <row r="187" spans="1:17" x14ac:dyDescent="0.25">
      <c r="A187">
        <v>0</v>
      </c>
      <c r="B187" t="s">
        <v>17</v>
      </c>
      <c r="C187">
        <v>0</v>
      </c>
      <c r="D187">
        <v>23700</v>
      </c>
      <c r="E187">
        <v>23700</v>
      </c>
      <c r="F187" t="s">
        <v>202</v>
      </c>
      <c r="G187" t="s">
        <v>776</v>
      </c>
      <c r="H187" t="s">
        <v>1346</v>
      </c>
      <c r="I187" t="s">
        <v>1877</v>
      </c>
      <c r="J187" t="s">
        <v>2423</v>
      </c>
      <c r="K187">
        <v>23700</v>
      </c>
      <c r="L187">
        <v>23700</v>
      </c>
      <c r="M187" t="s">
        <v>2760</v>
      </c>
      <c r="N187" t="s">
        <v>2762</v>
      </c>
      <c r="O187" t="s">
        <v>2764</v>
      </c>
      <c r="Q187" t="s">
        <v>3449</v>
      </c>
    </row>
    <row r="188" spans="1:17" s="56" customFormat="1" x14ac:dyDescent="0.25">
      <c r="A188" s="56">
        <v>0</v>
      </c>
      <c r="B188" s="56" t="s">
        <v>17</v>
      </c>
      <c r="C188" s="56">
        <v>0</v>
      </c>
      <c r="D188" s="56">
        <v>11700</v>
      </c>
      <c r="E188" s="56">
        <v>11700</v>
      </c>
      <c r="F188" s="56" t="s">
        <v>203</v>
      </c>
      <c r="G188" s="56" t="s">
        <v>777</v>
      </c>
      <c r="H188" s="56" t="s">
        <v>1318</v>
      </c>
      <c r="I188" s="56" t="s">
        <v>1878</v>
      </c>
      <c r="J188" s="56" t="s">
        <v>2424</v>
      </c>
      <c r="K188" s="56">
        <v>11700</v>
      </c>
      <c r="L188" s="56">
        <v>11700</v>
      </c>
      <c r="M188" s="56" t="s">
        <v>2760</v>
      </c>
      <c r="N188" s="56" t="s">
        <v>2762</v>
      </c>
      <c r="O188" s="56" t="s">
        <v>2764</v>
      </c>
      <c r="Q188" s="56" t="s">
        <v>2835</v>
      </c>
    </row>
    <row r="189" spans="1:17" x14ac:dyDescent="0.25">
      <c r="A189">
        <v>0</v>
      </c>
      <c r="B189" t="s">
        <v>17</v>
      </c>
      <c r="C189">
        <v>0</v>
      </c>
      <c r="D189">
        <v>3000</v>
      </c>
      <c r="E189">
        <v>3000</v>
      </c>
      <c r="F189" t="s">
        <v>204</v>
      </c>
      <c r="G189" t="s">
        <v>778</v>
      </c>
      <c r="H189" t="s">
        <v>1347</v>
      </c>
      <c r="I189" t="s">
        <v>1879</v>
      </c>
      <c r="J189" t="s">
        <v>2425</v>
      </c>
      <c r="K189">
        <v>3000</v>
      </c>
      <c r="L189">
        <v>3000</v>
      </c>
      <c r="M189" t="s">
        <v>2760</v>
      </c>
      <c r="N189" t="s">
        <v>2762</v>
      </c>
      <c r="O189" t="s">
        <v>2764</v>
      </c>
      <c r="Q189" t="s">
        <v>2963</v>
      </c>
    </row>
    <row r="190" spans="1:17" s="56" customFormat="1" x14ac:dyDescent="0.25">
      <c r="A190" s="56">
        <v>300</v>
      </c>
      <c r="B190" s="56" t="s">
        <v>17</v>
      </c>
      <c r="C190" s="56">
        <v>300</v>
      </c>
      <c r="D190" s="56">
        <v>0</v>
      </c>
      <c r="E190" s="56">
        <v>0</v>
      </c>
      <c r="F190" s="56" t="s">
        <v>205</v>
      </c>
      <c r="G190" s="56" t="s">
        <v>779</v>
      </c>
      <c r="H190" s="56" t="s">
        <v>1348</v>
      </c>
      <c r="I190" s="56" t="s">
        <v>1880</v>
      </c>
      <c r="K190" s="56">
        <v>300</v>
      </c>
      <c r="L190" s="56">
        <v>300</v>
      </c>
      <c r="M190" s="56" t="s">
        <v>2760</v>
      </c>
      <c r="N190" s="56" t="s">
        <v>2762</v>
      </c>
      <c r="O190" s="56" t="s">
        <v>2764</v>
      </c>
      <c r="Q190" s="56" t="s">
        <v>2835</v>
      </c>
    </row>
    <row r="191" spans="1:17" x14ac:dyDescent="0.25">
      <c r="A191">
        <v>0</v>
      </c>
      <c r="B191" t="s">
        <v>17</v>
      </c>
      <c r="C191">
        <v>0</v>
      </c>
      <c r="D191">
        <v>1500</v>
      </c>
      <c r="E191">
        <v>1500</v>
      </c>
      <c r="F191" t="s">
        <v>206</v>
      </c>
      <c r="G191" t="s">
        <v>780</v>
      </c>
      <c r="H191" t="s">
        <v>1349</v>
      </c>
      <c r="I191" t="s">
        <v>1881</v>
      </c>
      <c r="J191" t="s">
        <v>2426</v>
      </c>
      <c r="K191">
        <v>1500</v>
      </c>
      <c r="L191">
        <v>1500</v>
      </c>
      <c r="M191" t="s">
        <v>2760</v>
      </c>
      <c r="N191" t="s">
        <v>2762</v>
      </c>
      <c r="O191" t="s">
        <v>2764</v>
      </c>
      <c r="Q191" t="s">
        <v>2808</v>
      </c>
    </row>
    <row r="192" spans="1:17" s="56" customFormat="1" x14ac:dyDescent="0.25">
      <c r="A192" s="56">
        <v>600</v>
      </c>
      <c r="B192" s="56" t="s">
        <v>17</v>
      </c>
      <c r="C192" s="56">
        <v>600</v>
      </c>
      <c r="D192" s="56">
        <v>0</v>
      </c>
      <c r="E192" s="56">
        <v>0</v>
      </c>
      <c r="F192" s="56" t="s">
        <v>207</v>
      </c>
      <c r="G192" s="56" t="s">
        <v>781</v>
      </c>
      <c r="H192" s="56" t="s">
        <v>1350</v>
      </c>
      <c r="I192" s="56" t="s">
        <v>1882</v>
      </c>
      <c r="K192" s="56">
        <v>600</v>
      </c>
      <c r="L192" s="56">
        <v>600</v>
      </c>
      <c r="M192" s="56" t="s">
        <v>2760</v>
      </c>
      <c r="N192" s="56" t="s">
        <v>2762</v>
      </c>
      <c r="O192" s="56" t="s">
        <v>2764</v>
      </c>
      <c r="Q192" s="56" t="s">
        <v>2835</v>
      </c>
    </row>
    <row r="193" spans="1:17" x14ac:dyDescent="0.25">
      <c r="A193">
        <v>0</v>
      </c>
      <c r="B193" t="s">
        <v>17</v>
      </c>
      <c r="C193">
        <v>0</v>
      </c>
      <c r="D193">
        <v>3000</v>
      </c>
      <c r="E193">
        <v>3000</v>
      </c>
      <c r="F193" t="s">
        <v>208</v>
      </c>
      <c r="G193" t="s">
        <v>782</v>
      </c>
      <c r="H193" t="s">
        <v>1351</v>
      </c>
      <c r="I193" t="s">
        <v>1883</v>
      </c>
      <c r="J193" t="s">
        <v>2427</v>
      </c>
      <c r="K193">
        <v>3000</v>
      </c>
      <c r="L193">
        <v>3000</v>
      </c>
      <c r="M193" t="s">
        <v>2760</v>
      </c>
      <c r="N193" t="s">
        <v>2762</v>
      </c>
      <c r="O193" t="s">
        <v>2764</v>
      </c>
      <c r="Q193" t="s">
        <v>3055</v>
      </c>
    </row>
    <row r="194" spans="1:17" s="56" customFormat="1" x14ac:dyDescent="0.25">
      <c r="A194" s="56">
        <v>0</v>
      </c>
      <c r="B194" s="56" t="s">
        <v>17</v>
      </c>
      <c r="C194" s="56">
        <v>0</v>
      </c>
      <c r="D194" s="56">
        <v>2000</v>
      </c>
      <c r="E194" s="56">
        <v>2000</v>
      </c>
      <c r="F194" s="56" t="s">
        <v>209</v>
      </c>
      <c r="G194" s="56" t="s">
        <v>783</v>
      </c>
      <c r="H194" s="56" t="s">
        <v>1352</v>
      </c>
      <c r="I194" s="56" t="s">
        <v>1884</v>
      </c>
      <c r="J194" s="56" t="s">
        <v>2428</v>
      </c>
      <c r="K194" s="56">
        <v>2000</v>
      </c>
      <c r="L194" s="56">
        <v>2000</v>
      </c>
      <c r="M194" s="56" t="s">
        <v>2760</v>
      </c>
      <c r="N194" s="56" t="s">
        <v>2762</v>
      </c>
      <c r="O194" s="56" t="s">
        <v>2764</v>
      </c>
      <c r="Q194" s="56" t="s">
        <v>2835</v>
      </c>
    </row>
    <row r="195" spans="1:17" x14ac:dyDescent="0.25">
      <c r="A195">
        <v>0</v>
      </c>
      <c r="B195" t="s">
        <v>17</v>
      </c>
      <c r="C195">
        <v>0</v>
      </c>
      <c r="D195">
        <v>1000</v>
      </c>
      <c r="E195">
        <v>1000</v>
      </c>
      <c r="F195" t="s">
        <v>210</v>
      </c>
      <c r="G195" t="s">
        <v>784</v>
      </c>
      <c r="H195" t="s">
        <v>1353</v>
      </c>
      <c r="I195" t="s">
        <v>1885</v>
      </c>
      <c r="J195" t="s">
        <v>2429</v>
      </c>
      <c r="K195">
        <v>1000</v>
      </c>
      <c r="L195">
        <v>1000</v>
      </c>
      <c r="M195" t="s">
        <v>2760</v>
      </c>
      <c r="N195" t="s">
        <v>2762</v>
      </c>
      <c r="O195" t="s">
        <v>2764</v>
      </c>
      <c r="Q195" t="s">
        <v>3111</v>
      </c>
    </row>
    <row r="196" spans="1:17" x14ac:dyDescent="0.25">
      <c r="A196">
        <v>0</v>
      </c>
      <c r="B196" t="s">
        <v>17</v>
      </c>
      <c r="C196">
        <v>0</v>
      </c>
      <c r="D196">
        <v>12400</v>
      </c>
      <c r="E196">
        <v>12400</v>
      </c>
      <c r="F196" t="s">
        <v>211</v>
      </c>
      <c r="G196" t="s">
        <v>785</v>
      </c>
      <c r="H196" t="s">
        <v>1354</v>
      </c>
      <c r="I196" t="s">
        <v>1886</v>
      </c>
      <c r="J196" t="s">
        <v>2430</v>
      </c>
      <c r="K196">
        <v>12400</v>
      </c>
      <c r="L196">
        <v>12400</v>
      </c>
      <c r="M196" t="s">
        <v>2760</v>
      </c>
      <c r="N196" t="s">
        <v>2762</v>
      </c>
      <c r="O196" t="s">
        <v>2764</v>
      </c>
      <c r="Q196" t="s">
        <v>3111</v>
      </c>
    </row>
    <row r="197" spans="1:17" x14ac:dyDescent="0.25">
      <c r="A197">
        <v>0</v>
      </c>
      <c r="B197" t="s">
        <v>17</v>
      </c>
      <c r="C197">
        <v>0</v>
      </c>
      <c r="D197">
        <v>1100</v>
      </c>
      <c r="E197">
        <v>1100</v>
      </c>
      <c r="F197" t="s">
        <v>212</v>
      </c>
      <c r="G197" t="s">
        <v>786</v>
      </c>
      <c r="H197" t="s">
        <v>1355</v>
      </c>
      <c r="I197" t="s">
        <v>1887</v>
      </c>
      <c r="J197" t="s">
        <v>2431</v>
      </c>
      <c r="K197">
        <v>1100</v>
      </c>
      <c r="L197">
        <v>1100</v>
      </c>
      <c r="M197" t="s">
        <v>2760</v>
      </c>
      <c r="N197" t="s">
        <v>2762</v>
      </c>
      <c r="O197" t="s">
        <v>2764</v>
      </c>
      <c r="Q197" t="s">
        <v>2963</v>
      </c>
    </row>
    <row r="198" spans="1:17" s="56" customFormat="1" x14ac:dyDescent="0.25">
      <c r="A198" s="56">
        <v>0</v>
      </c>
      <c r="B198" s="56" t="s">
        <v>17</v>
      </c>
      <c r="C198" s="56">
        <v>0</v>
      </c>
      <c r="D198" s="56">
        <v>400</v>
      </c>
      <c r="E198" s="56">
        <v>400</v>
      </c>
      <c r="F198" s="56" t="s">
        <v>213</v>
      </c>
      <c r="G198" s="56" t="s">
        <v>787</v>
      </c>
      <c r="H198" s="56" t="s">
        <v>1356</v>
      </c>
      <c r="I198" s="56" t="s">
        <v>1888</v>
      </c>
      <c r="J198" s="56" t="s">
        <v>2432</v>
      </c>
      <c r="K198" s="56">
        <v>400</v>
      </c>
      <c r="L198" s="56">
        <v>400</v>
      </c>
      <c r="M198" s="56" t="s">
        <v>2760</v>
      </c>
      <c r="N198" s="56" t="s">
        <v>2762</v>
      </c>
      <c r="O198" s="56" t="s">
        <v>2764</v>
      </c>
      <c r="Q198" s="56" t="s">
        <v>2835</v>
      </c>
    </row>
    <row r="199" spans="1:17" x14ac:dyDescent="0.25">
      <c r="A199">
        <v>0</v>
      </c>
      <c r="B199" t="s">
        <v>17</v>
      </c>
      <c r="C199">
        <v>0</v>
      </c>
      <c r="D199">
        <v>3500</v>
      </c>
      <c r="E199">
        <v>3500</v>
      </c>
      <c r="F199" t="s">
        <v>214</v>
      </c>
      <c r="G199" t="s">
        <v>788</v>
      </c>
      <c r="H199" t="s">
        <v>1357</v>
      </c>
      <c r="I199" t="s">
        <v>1889</v>
      </c>
      <c r="J199" t="s">
        <v>2433</v>
      </c>
      <c r="K199">
        <v>3500</v>
      </c>
      <c r="L199">
        <v>3500</v>
      </c>
      <c r="M199" t="s">
        <v>2760</v>
      </c>
      <c r="N199" t="s">
        <v>2762</v>
      </c>
      <c r="O199" t="s">
        <v>2764</v>
      </c>
      <c r="Q199" t="s">
        <v>3055</v>
      </c>
    </row>
    <row r="200" spans="1:17" x14ac:dyDescent="0.25">
      <c r="A200">
        <v>0</v>
      </c>
      <c r="B200" t="s">
        <v>17</v>
      </c>
      <c r="C200">
        <v>0</v>
      </c>
      <c r="D200">
        <v>8800</v>
      </c>
      <c r="E200">
        <v>8800</v>
      </c>
      <c r="F200" t="s">
        <v>215</v>
      </c>
      <c r="G200" t="s">
        <v>789</v>
      </c>
      <c r="H200" t="s">
        <v>1358</v>
      </c>
      <c r="I200" t="s">
        <v>1890</v>
      </c>
      <c r="J200" t="s">
        <v>2434</v>
      </c>
      <c r="K200">
        <v>8800</v>
      </c>
      <c r="L200">
        <v>8800</v>
      </c>
      <c r="M200" t="s">
        <v>2760</v>
      </c>
      <c r="N200" t="s">
        <v>2762</v>
      </c>
      <c r="O200" t="s">
        <v>2764</v>
      </c>
      <c r="Q200" t="s">
        <v>3318</v>
      </c>
    </row>
    <row r="201" spans="1:17" x14ac:dyDescent="0.25">
      <c r="A201">
        <v>0</v>
      </c>
      <c r="B201" t="s">
        <v>17</v>
      </c>
      <c r="C201">
        <v>0</v>
      </c>
      <c r="D201">
        <v>36000</v>
      </c>
      <c r="E201">
        <v>36000</v>
      </c>
      <c r="F201" t="s">
        <v>216</v>
      </c>
      <c r="G201" t="s">
        <v>790</v>
      </c>
      <c r="H201" t="s">
        <v>1359</v>
      </c>
      <c r="I201" t="s">
        <v>1891</v>
      </c>
      <c r="J201" t="s">
        <v>2435</v>
      </c>
      <c r="K201">
        <v>36000</v>
      </c>
      <c r="L201">
        <v>36000</v>
      </c>
      <c r="M201" t="s">
        <v>2760</v>
      </c>
      <c r="N201" t="s">
        <v>2762</v>
      </c>
      <c r="O201" t="s">
        <v>2764</v>
      </c>
      <c r="Q201" t="s">
        <v>3318</v>
      </c>
    </row>
    <row r="202" spans="1:17" x14ac:dyDescent="0.25">
      <c r="A202">
        <v>0</v>
      </c>
      <c r="B202" t="s">
        <v>17</v>
      </c>
      <c r="C202">
        <v>0</v>
      </c>
      <c r="D202">
        <v>21500</v>
      </c>
      <c r="E202">
        <v>21500</v>
      </c>
      <c r="F202" t="s">
        <v>217</v>
      </c>
      <c r="G202" t="s">
        <v>791</v>
      </c>
      <c r="H202" t="s">
        <v>1360</v>
      </c>
      <c r="I202" t="s">
        <v>1892</v>
      </c>
      <c r="J202" t="s">
        <v>2436</v>
      </c>
      <c r="K202">
        <v>21500</v>
      </c>
      <c r="L202">
        <v>21500</v>
      </c>
      <c r="M202" t="s">
        <v>2760</v>
      </c>
      <c r="N202" t="s">
        <v>2762</v>
      </c>
      <c r="O202" t="s">
        <v>2764</v>
      </c>
      <c r="Q202" t="s">
        <v>3318</v>
      </c>
    </row>
    <row r="203" spans="1:17" x14ac:dyDescent="0.25">
      <c r="A203">
        <v>0</v>
      </c>
      <c r="B203" t="s">
        <v>17</v>
      </c>
      <c r="C203">
        <v>0</v>
      </c>
      <c r="D203">
        <v>5000</v>
      </c>
      <c r="E203">
        <v>5000</v>
      </c>
      <c r="F203" t="s">
        <v>218</v>
      </c>
      <c r="G203" t="s">
        <v>792</v>
      </c>
      <c r="H203" t="s">
        <v>1361</v>
      </c>
      <c r="I203" t="s">
        <v>1893</v>
      </c>
      <c r="J203" t="s">
        <v>2437</v>
      </c>
      <c r="K203">
        <v>5000</v>
      </c>
      <c r="L203">
        <v>5000</v>
      </c>
      <c r="M203" t="s">
        <v>2760</v>
      </c>
      <c r="N203" t="s">
        <v>2762</v>
      </c>
      <c r="O203" t="s">
        <v>2764</v>
      </c>
      <c r="Q203" t="s">
        <v>2810</v>
      </c>
    </row>
    <row r="204" spans="1:17" x14ac:dyDescent="0.25">
      <c r="A204">
        <v>0</v>
      </c>
      <c r="B204" t="s">
        <v>17</v>
      </c>
      <c r="C204">
        <v>0</v>
      </c>
      <c r="D204">
        <v>2400</v>
      </c>
      <c r="E204">
        <v>2400</v>
      </c>
      <c r="F204" t="s">
        <v>219</v>
      </c>
      <c r="G204" t="s">
        <v>793</v>
      </c>
      <c r="H204" t="s">
        <v>1254</v>
      </c>
      <c r="I204" t="s">
        <v>1721</v>
      </c>
      <c r="J204" t="s">
        <v>2438</v>
      </c>
      <c r="K204">
        <v>2400</v>
      </c>
      <c r="L204">
        <v>2400</v>
      </c>
      <c r="M204" t="s">
        <v>2760</v>
      </c>
      <c r="N204" t="s">
        <v>2762</v>
      </c>
      <c r="O204" t="s">
        <v>2764</v>
      </c>
      <c r="Q204" t="s">
        <v>3111</v>
      </c>
    </row>
    <row r="205" spans="1:17" s="56" customFormat="1" x14ac:dyDescent="0.25">
      <c r="A205" s="56">
        <v>0</v>
      </c>
      <c r="B205" s="56" t="s">
        <v>17</v>
      </c>
      <c r="C205" s="56">
        <v>0</v>
      </c>
      <c r="D205" s="56">
        <v>5400</v>
      </c>
      <c r="E205" s="56">
        <v>5400</v>
      </c>
      <c r="F205" s="56" t="s">
        <v>220</v>
      </c>
      <c r="G205" s="56" t="s">
        <v>794</v>
      </c>
      <c r="H205" s="56" t="s">
        <v>1362</v>
      </c>
      <c r="I205" s="56" t="s">
        <v>1894</v>
      </c>
      <c r="J205" s="56" t="s">
        <v>2439</v>
      </c>
      <c r="K205" s="56">
        <v>5400</v>
      </c>
      <c r="L205" s="56">
        <v>5400</v>
      </c>
      <c r="M205" s="56" t="s">
        <v>2760</v>
      </c>
      <c r="N205" s="56" t="s">
        <v>2762</v>
      </c>
      <c r="O205" s="56" t="s">
        <v>2764</v>
      </c>
      <c r="Q205" s="56" t="s">
        <v>2835</v>
      </c>
    </row>
    <row r="206" spans="1:17" x14ac:dyDescent="0.25">
      <c r="A206">
        <v>0</v>
      </c>
      <c r="B206" t="s">
        <v>17</v>
      </c>
      <c r="C206">
        <v>0</v>
      </c>
      <c r="D206">
        <v>700</v>
      </c>
      <c r="E206">
        <v>700</v>
      </c>
      <c r="F206" t="s">
        <v>221</v>
      </c>
      <c r="G206" t="s">
        <v>795</v>
      </c>
      <c r="H206" t="s">
        <v>1363</v>
      </c>
      <c r="I206" t="s">
        <v>1895</v>
      </c>
      <c r="J206" t="s">
        <v>2440</v>
      </c>
      <c r="K206">
        <v>700</v>
      </c>
      <c r="L206">
        <v>700</v>
      </c>
      <c r="M206" t="s">
        <v>2760</v>
      </c>
      <c r="N206" t="s">
        <v>2762</v>
      </c>
      <c r="O206" t="s">
        <v>2764</v>
      </c>
      <c r="Q206" t="s">
        <v>2853</v>
      </c>
    </row>
    <row r="207" spans="1:17" x14ac:dyDescent="0.25">
      <c r="A207">
        <v>5400</v>
      </c>
      <c r="B207" t="s">
        <v>17</v>
      </c>
      <c r="C207">
        <v>5400</v>
      </c>
      <c r="D207">
        <v>0</v>
      </c>
      <c r="E207">
        <v>0</v>
      </c>
      <c r="F207" t="s">
        <v>222</v>
      </c>
      <c r="G207" t="s">
        <v>796</v>
      </c>
      <c r="H207" t="s">
        <v>1364</v>
      </c>
      <c r="I207" t="s">
        <v>1896</v>
      </c>
      <c r="K207">
        <v>5400</v>
      </c>
      <c r="L207">
        <v>5400</v>
      </c>
      <c r="M207" t="s">
        <v>2760</v>
      </c>
      <c r="N207" t="s">
        <v>2762</v>
      </c>
      <c r="O207" t="s">
        <v>2764</v>
      </c>
      <c r="Q207" t="s">
        <v>3133</v>
      </c>
    </row>
    <row r="208" spans="1:17" s="56" customFormat="1" x14ac:dyDescent="0.25">
      <c r="A208" s="56">
        <v>0</v>
      </c>
      <c r="B208" s="56" t="s">
        <v>17</v>
      </c>
      <c r="C208" s="56">
        <v>0</v>
      </c>
      <c r="D208" s="56">
        <v>3000</v>
      </c>
      <c r="E208" s="56">
        <v>3000</v>
      </c>
      <c r="F208" s="56" t="s">
        <v>223</v>
      </c>
      <c r="G208" s="56" t="s">
        <v>797</v>
      </c>
      <c r="H208" s="56" t="s">
        <v>1365</v>
      </c>
      <c r="I208" s="56" t="s">
        <v>1897</v>
      </c>
      <c r="J208" s="56" t="s">
        <v>2441</v>
      </c>
      <c r="K208" s="56">
        <v>3000</v>
      </c>
      <c r="L208" s="56">
        <v>3000</v>
      </c>
      <c r="M208" s="56" t="s">
        <v>2760</v>
      </c>
      <c r="N208" s="56" t="s">
        <v>2762</v>
      </c>
      <c r="O208" s="56" t="s">
        <v>2764</v>
      </c>
      <c r="Q208" s="56" t="s">
        <v>2835</v>
      </c>
    </row>
    <row r="209" spans="1:17" s="56" customFormat="1" x14ac:dyDescent="0.25">
      <c r="A209" s="56">
        <v>3100</v>
      </c>
      <c r="B209" s="56" t="s">
        <v>17</v>
      </c>
      <c r="C209" s="56">
        <v>3100</v>
      </c>
      <c r="D209" s="56">
        <v>0</v>
      </c>
      <c r="E209" s="56">
        <v>0</v>
      </c>
      <c r="F209" s="56" t="s">
        <v>224</v>
      </c>
      <c r="G209" s="56" t="s">
        <v>798</v>
      </c>
      <c r="H209" s="56" t="s">
        <v>1366</v>
      </c>
      <c r="I209" s="56" t="s">
        <v>1898</v>
      </c>
      <c r="K209" s="56">
        <v>3100</v>
      </c>
      <c r="L209" s="56">
        <v>3100</v>
      </c>
      <c r="M209" s="56" t="s">
        <v>2760</v>
      </c>
      <c r="N209" s="56" t="s">
        <v>2762</v>
      </c>
      <c r="O209" s="56" t="s">
        <v>2764</v>
      </c>
      <c r="Q209" s="56" t="s">
        <v>2835</v>
      </c>
    </row>
    <row r="210" spans="1:17" x14ac:dyDescent="0.25">
      <c r="A210">
        <v>0</v>
      </c>
      <c r="B210" t="s">
        <v>17</v>
      </c>
      <c r="C210">
        <v>0</v>
      </c>
      <c r="D210">
        <v>1800</v>
      </c>
      <c r="E210">
        <v>1800</v>
      </c>
      <c r="F210" t="s">
        <v>225</v>
      </c>
      <c r="G210" t="s">
        <v>799</v>
      </c>
      <c r="H210" t="s">
        <v>1247</v>
      </c>
      <c r="I210" t="s">
        <v>1899</v>
      </c>
      <c r="J210" t="s">
        <v>2442</v>
      </c>
      <c r="K210">
        <v>1800</v>
      </c>
      <c r="L210">
        <v>1800</v>
      </c>
      <c r="M210" t="s">
        <v>2760</v>
      </c>
      <c r="N210" t="s">
        <v>2762</v>
      </c>
      <c r="O210" t="s">
        <v>2764</v>
      </c>
      <c r="Q210" t="s">
        <v>2810</v>
      </c>
    </row>
    <row r="211" spans="1:17" x14ac:dyDescent="0.25">
      <c r="A211">
        <v>0</v>
      </c>
      <c r="B211" t="s">
        <v>17</v>
      </c>
      <c r="C211">
        <v>0</v>
      </c>
      <c r="D211">
        <v>5400</v>
      </c>
      <c r="E211">
        <v>5400</v>
      </c>
      <c r="F211" t="s">
        <v>226</v>
      </c>
      <c r="G211" t="s">
        <v>800</v>
      </c>
      <c r="H211" t="s">
        <v>1367</v>
      </c>
      <c r="I211" t="s">
        <v>1900</v>
      </c>
      <c r="J211" t="s">
        <v>2443</v>
      </c>
      <c r="K211">
        <v>5400</v>
      </c>
      <c r="L211">
        <v>5400</v>
      </c>
      <c r="M211" t="s">
        <v>2760</v>
      </c>
      <c r="N211" t="s">
        <v>2762</v>
      </c>
      <c r="O211" t="s">
        <v>2764</v>
      </c>
      <c r="Q211" t="s">
        <v>3111</v>
      </c>
    </row>
    <row r="212" spans="1:17" x14ac:dyDescent="0.25">
      <c r="A212">
        <v>0</v>
      </c>
      <c r="B212" t="s">
        <v>17</v>
      </c>
      <c r="C212">
        <v>0</v>
      </c>
      <c r="D212">
        <v>10300</v>
      </c>
      <c r="E212">
        <v>10300</v>
      </c>
      <c r="F212" t="s">
        <v>227</v>
      </c>
      <c r="G212" t="s">
        <v>801</v>
      </c>
      <c r="H212" t="s">
        <v>1368</v>
      </c>
      <c r="I212" t="s">
        <v>1901</v>
      </c>
      <c r="J212" t="s">
        <v>2444</v>
      </c>
      <c r="K212">
        <v>10300</v>
      </c>
      <c r="L212">
        <v>10300</v>
      </c>
      <c r="M212" t="s">
        <v>2760</v>
      </c>
      <c r="N212" t="s">
        <v>2762</v>
      </c>
      <c r="O212" t="s">
        <v>2764</v>
      </c>
      <c r="Q212" t="s">
        <v>2810</v>
      </c>
    </row>
    <row r="213" spans="1:17" s="56" customFormat="1" x14ac:dyDescent="0.25">
      <c r="A213" s="56">
        <v>0</v>
      </c>
      <c r="B213" s="56" t="s">
        <v>17</v>
      </c>
      <c r="C213" s="56">
        <v>0</v>
      </c>
      <c r="D213" s="56">
        <v>5000</v>
      </c>
      <c r="E213" s="56">
        <v>5000</v>
      </c>
      <c r="F213" s="56" t="s">
        <v>228</v>
      </c>
      <c r="G213" s="56" t="s">
        <v>802</v>
      </c>
      <c r="H213" s="56" t="s">
        <v>1369</v>
      </c>
      <c r="I213" s="56" t="s">
        <v>1902</v>
      </c>
      <c r="J213" s="56" t="s">
        <v>2445</v>
      </c>
      <c r="K213" s="56">
        <v>5000</v>
      </c>
      <c r="L213" s="56">
        <v>5000</v>
      </c>
      <c r="M213" s="56" t="s">
        <v>2760</v>
      </c>
      <c r="N213" s="56" t="s">
        <v>2762</v>
      </c>
      <c r="O213" s="56" t="s">
        <v>2764</v>
      </c>
      <c r="Q213" s="56" t="s">
        <v>2835</v>
      </c>
    </row>
    <row r="214" spans="1:17" x14ac:dyDescent="0.25">
      <c r="A214">
        <v>0</v>
      </c>
      <c r="B214" t="s">
        <v>17</v>
      </c>
      <c r="C214">
        <v>0</v>
      </c>
      <c r="D214">
        <v>3900</v>
      </c>
      <c r="E214">
        <v>3900</v>
      </c>
      <c r="F214" t="s">
        <v>229</v>
      </c>
      <c r="G214" t="s">
        <v>803</v>
      </c>
      <c r="H214" t="s">
        <v>1370</v>
      </c>
      <c r="I214" t="s">
        <v>1903</v>
      </c>
      <c r="J214" t="s">
        <v>2446</v>
      </c>
      <c r="K214">
        <v>3900</v>
      </c>
      <c r="L214">
        <v>3900</v>
      </c>
      <c r="M214" t="s">
        <v>2760</v>
      </c>
      <c r="N214" t="s">
        <v>2762</v>
      </c>
      <c r="O214" t="s">
        <v>2764</v>
      </c>
      <c r="Q214" t="s">
        <v>2963</v>
      </c>
    </row>
    <row r="215" spans="1:17" x14ac:dyDescent="0.25">
      <c r="A215">
        <v>0</v>
      </c>
      <c r="B215" t="s">
        <v>17</v>
      </c>
      <c r="C215">
        <v>0</v>
      </c>
      <c r="D215">
        <v>2200</v>
      </c>
      <c r="E215">
        <v>2200</v>
      </c>
      <c r="F215" t="s">
        <v>230</v>
      </c>
      <c r="G215" t="s">
        <v>804</v>
      </c>
      <c r="H215" t="s">
        <v>1371</v>
      </c>
      <c r="I215" t="s">
        <v>1904</v>
      </c>
      <c r="J215" t="s">
        <v>2447</v>
      </c>
      <c r="K215">
        <v>2200</v>
      </c>
      <c r="L215">
        <v>2200</v>
      </c>
      <c r="M215" t="s">
        <v>2760</v>
      </c>
      <c r="N215" t="s">
        <v>2762</v>
      </c>
      <c r="O215" t="s">
        <v>2764</v>
      </c>
      <c r="Q215" t="s">
        <v>2853</v>
      </c>
    </row>
    <row r="216" spans="1:17" x14ac:dyDescent="0.25">
      <c r="A216">
        <v>0</v>
      </c>
      <c r="B216" t="s">
        <v>17</v>
      </c>
      <c r="C216">
        <v>0</v>
      </c>
      <c r="D216">
        <v>2200</v>
      </c>
      <c r="E216">
        <v>2200</v>
      </c>
      <c r="F216" t="s">
        <v>231</v>
      </c>
      <c r="G216" t="s">
        <v>805</v>
      </c>
      <c r="H216" t="s">
        <v>1372</v>
      </c>
      <c r="I216" t="s">
        <v>1905</v>
      </c>
      <c r="J216" t="s">
        <v>2448</v>
      </c>
      <c r="K216">
        <v>2200</v>
      </c>
      <c r="L216">
        <v>2200</v>
      </c>
      <c r="M216" t="s">
        <v>2760</v>
      </c>
      <c r="N216" t="s">
        <v>2762</v>
      </c>
      <c r="O216" t="s">
        <v>2764</v>
      </c>
      <c r="Q216" t="s">
        <v>3449</v>
      </c>
    </row>
    <row r="217" spans="1:17" x14ac:dyDescent="0.25">
      <c r="A217">
        <v>0</v>
      </c>
      <c r="B217" t="s">
        <v>17</v>
      </c>
      <c r="C217">
        <v>0</v>
      </c>
      <c r="D217">
        <v>4600</v>
      </c>
      <c r="E217">
        <v>4600</v>
      </c>
      <c r="F217" t="s">
        <v>232</v>
      </c>
      <c r="G217" t="s">
        <v>806</v>
      </c>
      <c r="H217" t="s">
        <v>1373</v>
      </c>
      <c r="I217" t="s">
        <v>1906</v>
      </c>
      <c r="J217" t="s">
        <v>2449</v>
      </c>
      <c r="K217">
        <v>4600</v>
      </c>
      <c r="L217">
        <v>4600</v>
      </c>
      <c r="M217" t="s">
        <v>2760</v>
      </c>
      <c r="N217" t="s">
        <v>2762</v>
      </c>
      <c r="O217" t="s">
        <v>2764</v>
      </c>
      <c r="Q217" t="s">
        <v>3449</v>
      </c>
    </row>
    <row r="218" spans="1:17" x14ac:dyDescent="0.25">
      <c r="A218">
        <v>0</v>
      </c>
      <c r="B218" t="s">
        <v>17</v>
      </c>
      <c r="C218">
        <v>0</v>
      </c>
      <c r="D218">
        <v>3400</v>
      </c>
      <c r="E218">
        <v>3400</v>
      </c>
      <c r="F218" t="s">
        <v>233</v>
      </c>
      <c r="G218" t="s">
        <v>807</v>
      </c>
      <c r="H218" t="s">
        <v>1374</v>
      </c>
      <c r="I218" t="s">
        <v>1907</v>
      </c>
      <c r="J218" t="s">
        <v>2450</v>
      </c>
      <c r="K218">
        <v>3400</v>
      </c>
      <c r="L218">
        <v>3400</v>
      </c>
      <c r="M218" t="s">
        <v>2760</v>
      </c>
      <c r="N218" t="s">
        <v>2762</v>
      </c>
      <c r="O218" t="s">
        <v>2764</v>
      </c>
      <c r="Q218" t="s">
        <v>3449</v>
      </c>
    </row>
    <row r="219" spans="1:17" x14ac:dyDescent="0.25">
      <c r="A219">
        <v>0</v>
      </c>
      <c r="B219" t="s">
        <v>17</v>
      </c>
      <c r="C219">
        <v>0</v>
      </c>
      <c r="D219">
        <v>1800</v>
      </c>
      <c r="E219">
        <v>1800</v>
      </c>
      <c r="F219" t="s">
        <v>234</v>
      </c>
      <c r="G219" t="s">
        <v>808</v>
      </c>
      <c r="H219" t="s">
        <v>1182</v>
      </c>
      <c r="I219" t="s">
        <v>1908</v>
      </c>
      <c r="J219" t="s">
        <v>2451</v>
      </c>
      <c r="K219">
        <v>1800</v>
      </c>
      <c r="L219">
        <v>1800</v>
      </c>
      <c r="M219" t="s">
        <v>2760</v>
      </c>
      <c r="N219" t="s">
        <v>2762</v>
      </c>
      <c r="O219" t="s">
        <v>2764</v>
      </c>
      <c r="Q219" t="s">
        <v>3055</v>
      </c>
    </row>
    <row r="220" spans="1:17" s="56" customFormat="1" x14ac:dyDescent="0.25">
      <c r="A220" s="56">
        <v>0</v>
      </c>
      <c r="B220" s="56" t="s">
        <v>17</v>
      </c>
      <c r="C220" s="56">
        <v>0</v>
      </c>
      <c r="D220" s="56">
        <v>200</v>
      </c>
      <c r="E220" s="56">
        <v>200</v>
      </c>
      <c r="F220" s="56" t="s">
        <v>235</v>
      </c>
      <c r="G220" s="56" t="s">
        <v>809</v>
      </c>
      <c r="H220" s="56" t="s">
        <v>1375</v>
      </c>
      <c r="I220" s="56" t="s">
        <v>1909</v>
      </c>
      <c r="J220" s="56" t="s">
        <v>2452</v>
      </c>
      <c r="K220" s="56">
        <v>200</v>
      </c>
      <c r="L220" s="56">
        <v>200</v>
      </c>
      <c r="M220" s="56" t="s">
        <v>2760</v>
      </c>
      <c r="N220" s="56" t="s">
        <v>2762</v>
      </c>
      <c r="O220" s="56" t="s">
        <v>2764</v>
      </c>
      <c r="Q220" s="56" t="s">
        <v>2835</v>
      </c>
    </row>
    <row r="221" spans="1:17" x14ac:dyDescent="0.25">
      <c r="A221">
        <v>0</v>
      </c>
      <c r="B221" t="s">
        <v>17</v>
      </c>
      <c r="C221">
        <v>0</v>
      </c>
      <c r="D221">
        <v>2000</v>
      </c>
      <c r="E221">
        <v>2000</v>
      </c>
      <c r="F221" t="s">
        <v>236</v>
      </c>
      <c r="G221" t="s">
        <v>810</v>
      </c>
      <c r="H221" t="s">
        <v>1376</v>
      </c>
      <c r="I221" t="s">
        <v>1910</v>
      </c>
      <c r="J221" t="s">
        <v>2453</v>
      </c>
      <c r="K221">
        <v>2000</v>
      </c>
      <c r="L221">
        <v>2000</v>
      </c>
      <c r="M221" t="s">
        <v>2760</v>
      </c>
      <c r="N221" t="s">
        <v>2762</v>
      </c>
      <c r="O221" t="s">
        <v>2764</v>
      </c>
      <c r="Q221" t="s">
        <v>3416</v>
      </c>
    </row>
    <row r="222" spans="1:17" x14ac:dyDescent="0.25">
      <c r="A222">
        <v>0</v>
      </c>
      <c r="B222" t="s">
        <v>17</v>
      </c>
      <c r="C222">
        <v>0</v>
      </c>
      <c r="D222">
        <v>1600</v>
      </c>
      <c r="E222">
        <v>1600</v>
      </c>
      <c r="F222" t="s">
        <v>237</v>
      </c>
      <c r="G222" t="s">
        <v>811</v>
      </c>
      <c r="H222" t="s">
        <v>1377</v>
      </c>
      <c r="I222" t="s">
        <v>1911</v>
      </c>
      <c r="J222" t="s">
        <v>2454</v>
      </c>
      <c r="K222">
        <v>1600</v>
      </c>
      <c r="L222">
        <v>1600</v>
      </c>
      <c r="M222" t="s">
        <v>2760</v>
      </c>
      <c r="N222" t="s">
        <v>2762</v>
      </c>
      <c r="O222" t="s">
        <v>2764</v>
      </c>
      <c r="Q222" t="s">
        <v>3449</v>
      </c>
    </row>
    <row r="223" spans="1:17" x14ac:dyDescent="0.25">
      <c r="A223">
        <v>0</v>
      </c>
      <c r="B223" t="s">
        <v>17</v>
      </c>
      <c r="C223">
        <v>0</v>
      </c>
      <c r="D223">
        <v>600</v>
      </c>
      <c r="E223">
        <v>600</v>
      </c>
      <c r="F223" t="s">
        <v>238</v>
      </c>
      <c r="G223" t="s">
        <v>812</v>
      </c>
      <c r="H223" t="s">
        <v>1378</v>
      </c>
      <c r="I223" t="s">
        <v>1912</v>
      </c>
      <c r="J223" t="s">
        <v>2455</v>
      </c>
      <c r="K223">
        <v>600</v>
      </c>
      <c r="L223">
        <v>600</v>
      </c>
      <c r="M223" t="s">
        <v>2760</v>
      </c>
      <c r="N223" t="s">
        <v>2762</v>
      </c>
      <c r="O223" t="s">
        <v>2764</v>
      </c>
      <c r="Q223" t="s">
        <v>2853</v>
      </c>
    </row>
    <row r="224" spans="1:17" x14ac:dyDescent="0.25">
      <c r="A224">
        <v>800</v>
      </c>
      <c r="B224" t="s">
        <v>17</v>
      </c>
      <c r="C224">
        <v>800</v>
      </c>
      <c r="D224">
        <v>0</v>
      </c>
      <c r="E224">
        <v>0</v>
      </c>
      <c r="F224" t="s">
        <v>239</v>
      </c>
      <c r="G224" t="s">
        <v>813</v>
      </c>
      <c r="H224" t="s">
        <v>1379</v>
      </c>
      <c r="I224" t="s">
        <v>1913</v>
      </c>
      <c r="K224">
        <v>800</v>
      </c>
      <c r="L224">
        <v>800</v>
      </c>
      <c r="M224" t="s">
        <v>2760</v>
      </c>
      <c r="N224" t="s">
        <v>2762</v>
      </c>
      <c r="O224" t="s">
        <v>2764</v>
      </c>
      <c r="Q224" t="s">
        <v>2810</v>
      </c>
    </row>
    <row r="225" spans="1:17" x14ac:dyDescent="0.25">
      <c r="A225">
        <v>0</v>
      </c>
      <c r="B225" t="s">
        <v>17</v>
      </c>
      <c r="C225">
        <v>0</v>
      </c>
      <c r="D225">
        <v>5400</v>
      </c>
      <c r="E225">
        <v>5400</v>
      </c>
      <c r="F225" t="s">
        <v>240</v>
      </c>
      <c r="G225" t="s">
        <v>814</v>
      </c>
      <c r="H225" t="s">
        <v>1380</v>
      </c>
      <c r="I225" t="s">
        <v>1914</v>
      </c>
      <c r="J225" t="s">
        <v>2456</v>
      </c>
      <c r="K225">
        <v>5400</v>
      </c>
      <c r="L225">
        <v>5400</v>
      </c>
      <c r="M225" t="s">
        <v>2760</v>
      </c>
      <c r="N225" t="s">
        <v>2762</v>
      </c>
      <c r="O225" t="s">
        <v>2764</v>
      </c>
      <c r="P225" t="s">
        <v>2773</v>
      </c>
      <c r="Q225" t="s">
        <v>3318</v>
      </c>
    </row>
    <row r="226" spans="1:17" x14ac:dyDescent="0.25">
      <c r="A226">
        <v>0</v>
      </c>
      <c r="B226" t="s">
        <v>17</v>
      </c>
      <c r="C226">
        <v>0</v>
      </c>
      <c r="D226">
        <v>25700</v>
      </c>
      <c r="E226">
        <v>25700</v>
      </c>
      <c r="F226" t="s">
        <v>241</v>
      </c>
      <c r="G226" t="s">
        <v>815</v>
      </c>
      <c r="H226" t="s">
        <v>1381</v>
      </c>
      <c r="I226" t="s">
        <v>1915</v>
      </c>
      <c r="J226" t="s">
        <v>2457</v>
      </c>
      <c r="K226">
        <v>25700</v>
      </c>
      <c r="L226">
        <v>25700</v>
      </c>
      <c r="M226" t="s">
        <v>2760</v>
      </c>
      <c r="N226" t="s">
        <v>2762</v>
      </c>
      <c r="O226" t="s">
        <v>2764</v>
      </c>
      <c r="Q226" t="s">
        <v>2808</v>
      </c>
    </row>
    <row r="227" spans="1:17" x14ac:dyDescent="0.25">
      <c r="A227">
        <v>0</v>
      </c>
      <c r="B227" t="s">
        <v>17</v>
      </c>
      <c r="C227">
        <v>0</v>
      </c>
      <c r="D227">
        <v>19900</v>
      </c>
      <c r="E227">
        <v>19900</v>
      </c>
      <c r="F227" t="s">
        <v>242</v>
      </c>
      <c r="G227" t="s">
        <v>816</v>
      </c>
      <c r="H227" t="s">
        <v>1382</v>
      </c>
      <c r="I227" t="s">
        <v>1916</v>
      </c>
      <c r="J227" t="s">
        <v>2458</v>
      </c>
      <c r="K227">
        <v>19900</v>
      </c>
      <c r="L227">
        <v>19900</v>
      </c>
      <c r="M227" t="s">
        <v>2760</v>
      </c>
      <c r="N227" t="s">
        <v>2762</v>
      </c>
      <c r="O227" t="s">
        <v>2764</v>
      </c>
      <c r="Q227" t="s">
        <v>2810</v>
      </c>
    </row>
    <row r="228" spans="1:17" x14ac:dyDescent="0.25">
      <c r="A228">
        <v>0</v>
      </c>
      <c r="B228" t="s">
        <v>17</v>
      </c>
      <c r="C228">
        <v>0</v>
      </c>
      <c r="D228">
        <v>500</v>
      </c>
      <c r="E228">
        <v>500</v>
      </c>
      <c r="F228" t="s">
        <v>243</v>
      </c>
      <c r="G228" t="s">
        <v>817</v>
      </c>
      <c r="H228" t="s">
        <v>1383</v>
      </c>
      <c r="I228" t="s">
        <v>1917</v>
      </c>
      <c r="J228" t="s">
        <v>2459</v>
      </c>
      <c r="K228">
        <v>500</v>
      </c>
      <c r="L228">
        <v>500</v>
      </c>
      <c r="M228" t="s">
        <v>2760</v>
      </c>
      <c r="N228" t="s">
        <v>2762</v>
      </c>
      <c r="O228" t="s">
        <v>2764</v>
      </c>
      <c r="Q228" t="s">
        <v>3055</v>
      </c>
    </row>
    <row r="229" spans="1:17" x14ac:dyDescent="0.25">
      <c r="A229">
        <v>0</v>
      </c>
      <c r="B229" t="s">
        <v>17</v>
      </c>
      <c r="C229">
        <v>0</v>
      </c>
      <c r="D229">
        <v>1100</v>
      </c>
      <c r="E229">
        <v>1100</v>
      </c>
      <c r="F229" t="s">
        <v>244</v>
      </c>
      <c r="G229" t="s">
        <v>818</v>
      </c>
      <c r="H229" t="s">
        <v>1384</v>
      </c>
      <c r="I229" t="s">
        <v>1918</v>
      </c>
      <c r="J229" t="s">
        <v>2460</v>
      </c>
      <c r="K229">
        <v>1100</v>
      </c>
      <c r="L229">
        <v>1100</v>
      </c>
      <c r="M229" t="s">
        <v>2760</v>
      </c>
      <c r="N229" t="s">
        <v>2762</v>
      </c>
      <c r="O229" t="s">
        <v>2764</v>
      </c>
      <c r="Q229" t="s">
        <v>2808</v>
      </c>
    </row>
    <row r="230" spans="1:17" s="56" customFormat="1" x14ac:dyDescent="0.25">
      <c r="A230" s="56">
        <v>89600</v>
      </c>
      <c r="B230" s="56" t="s">
        <v>17</v>
      </c>
      <c r="C230" s="56">
        <v>89600</v>
      </c>
      <c r="D230" s="56">
        <v>0</v>
      </c>
      <c r="E230" s="56">
        <v>0</v>
      </c>
      <c r="F230" s="56" t="s">
        <v>245</v>
      </c>
      <c r="G230" s="56" t="s">
        <v>819</v>
      </c>
      <c r="H230" s="56" t="s">
        <v>1385</v>
      </c>
      <c r="I230" s="56" t="s">
        <v>1919</v>
      </c>
      <c r="K230" s="56">
        <v>89600</v>
      </c>
      <c r="L230" s="56">
        <v>89600</v>
      </c>
      <c r="M230" s="56" t="s">
        <v>2760</v>
      </c>
      <c r="N230" s="56" t="s">
        <v>2762</v>
      </c>
      <c r="O230" s="56" t="s">
        <v>2764</v>
      </c>
      <c r="Q230" s="56" t="s">
        <v>2835</v>
      </c>
    </row>
    <row r="231" spans="1:17" s="56" customFormat="1" x14ac:dyDescent="0.25">
      <c r="A231" s="56">
        <v>600</v>
      </c>
      <c r="B231" s="56" t="s">
        <v>17</v>
      </c>
      <c r="C231" s="56">
        <v>600</v>
      </c>
      <c r="D231" s="56">
        <v>0</v>
      </c>
      <c r="E231" s="56">
        <v>0</v>
      </c>
      <c r="F231" s="56" t="s">
        <v>246</v>
      </c>
      <c r="G231" s="56" t="s">
        <v>820</v>
      </c>
      <c r="H231" s="56" t="s">
        <v>1386</v>
      </c>
      <c r="I231" s="56" t="s">
        <v>1920</v>
      </c>
      <c r="K231" s="56">
        <v>600</v>
      </c>
      <c r="L231" s="56">
        <v>600</v>
      </c>
      <c r="M231" s="56" t="s">
        <v>2760</v>
      </c>
      <c r="N231" s="56" t="s">
        <v>2762</v>
      </c>
      <c r="O231" s="56" t="s">
        <v>2764</v>
      </c>
      <c r="Q231" s="56" t="s">
        <v>2835</v>
      </c>
    </row>
    <row r="232" spans="1:17" x14ac:dyDescent="0.25">
      <c r="A232">
        <v>0</v>
      </c>
      <c r="B232" t="s">
        <v>17</v>
      </c>
      <c r="C232">
        <v>0</v>
      </c>
      <c r="D232">
        <v>700</v>
      </c>
      <c r="E232">
        <v>700</v>
      </c>
      <c r="F232" t="s">
        <v>247</v>
      </c>
      <c r="G232" t="s">
        <v>821</v>
      </c>
      <c r="H232" t="s">
        <v>1387</v>
      </c>
      <c r="I232" t="s">
        <v>1921</v>
      </c>
      <c r="J232" t="s">
        <v>2461</v>
      </c>
      <c r="K232">
        <v>700</v>
      </c>
      <c r="L232">
        <v>700</v>
      </c>
      <c r="M232" t="s">
        <v>2760</v>
      </c>
      <c r="N232" t="s">
        <v>2762</v>
      </c>
      <c r="O232" t="s">
        <v>2764</v>
      </c>
      <c r="Q232" t="s">
        <v>2963</v>
      </c>
    </row>
    <row r="233" spans="1:17" x14ac:dyDescent="0.25">
      <c r="A233">
        <v>0</v>
      </c>
      <c r="B233" t="s">
        <v>17</v>
      </c>
      <c r="C233">
        <v>0</v>
      </c>
      <c r="D233">
        <v>6300</v>
      </c>
      <c r="E233">
        <v>6300</v>
      </c>
      <c r="F233" t="s">
        <v>248</v>
      </c>
      <c r="G233" t="s">
        <v>822</v>
      </c>
      <c r="H233" t="s">
        <v>1388</v>
      </c>
      <c r="I233" t="s">
        <v>1922</v>
      </c>
      <c r="J233" t="s">
        <v>2462</v>
      </c>
      <c r="K233">
        <v>6300</v>
      </c>
      <c r="L233">
        <v>6300</v>
      </c>
      <c r="M233" t="s">
        <v>2760</v>
      </c>
      <c r="N233" t="s">
        <v>2762</v>
      </c>
      <c r="O233" t="s">
        <v>2764</v>
      </c>
      <c r="Q233" t="s">
        <v>3318</v>
      </c>
    </row>
    <row r="234" spans="1:17" x14ac:dyDescent="0.25">
      <c r="A234">
        <v>0</v>
      </c>
      <c r="B234" t="s">
        <v>17</v>
      </c>
      <c r="C234">
        <v>0</v>
      </c>
      <c r="D234">
        <v>8700</v>
      </c>
      <c r="E234">
        <v>8700</v>
      </c>
      <c r="F234" t="s">
        <v>249</v>
      </c>
      <c r="G234" t="s">
        <v>823</v>
      </c>
      <c r="H234" t="s">
        <v>1389</v>
      </c>
      <c r="I234" t="s">
        <v>1923</v>
      </c>
      <c r="J234" t="s">
        <v>2463</v>
      </c>
      <c r="K234">
        <v>8700</v>
      </c>
      <c r="L234">
        <v>8700</v>
      </c>
      <c r="M234" t="s">
        <v>2760</v>
      </c>
      <c r="N234" t="s">
        <v>2762</v>
      </c>
      <c r="O234" t="s">
        <v>2764</v>
      </c>
      <c r="P234" t="s">
        <v>2774</v>
      </c>
      <c r="Q234" t="s">
        <v>2810</v>
      </c>
    </row>
    <row r="235" spans="1:17" x14ac:dyDescent="0.25">
      <c r="A235">
        <v>0</v>
      </c>
      <c r="B235" t="s">
        <v>17</v>
      </c>
      <c r="C235">
        <v>0</v>
      </c>
      <c r="D235">
        <v>6200</v>
      </c>
      <c r="E235">
        <v>6200</v>
      </c>
      <c r="F235" t="s">
        <v>250</v>
      </c>
      <c r="G235" t="s">
        <v>824</v>
      </c>
      <c r="H235" t="s">
        <v>1390</v>
      </c>
      <c r="I235" t="s">
        <v>1924</v>
      </c>
      <c r="J235" t="s">
        <v>2464</v>
      </c>
      <c r="K235">
        <v>6200</v>
      </c>
      <c r="L235">
        <v>6200</v>
      </c>
      <c r="M235" t="s">
        <v>2760</v>
      </c>
      <c r="N235" t="s">
        <v>2762</v>
      </c>
      <c r="O235" t="s">
        <v>2764</v>
      </c>
      <c r="Q235" t="s">
        <v>3381</v>
      </c>
    </row>
    <row r="236" spans="1:17" x14ac:dyDescent="0.25">
      <c r="A236">
        <v>400</v>
      </c>
      <c r="B236" t="s">
        <v>17</v>
      </c>
      <c r="C236">
        <v>400</v>
      </c>
      <c r="D236">
        <v>0</v>
      </c>
      <c r="E236">
        <v>0</v>
      </c>
      <c r="F236" t="s">
        <v>251</v>
      </c>
      <c r="G236" t="s">
        <v>825</v>
      </c>
      <c r="H236" t="s">
        <v>1391</v>
      </c>
      <c r="I236" t="s">
        <v>1925</v>
      </c>
      <c r="K236">
        <v>400</v>
      </c>
      <c r="L236">
        <v>400</v>
      </c>
      <c r="M236" t="s">
        <v>2760</v>
      </c>
      <c r="N236" t="s">
        <v>2762</v>
      </c>
      <c r="O236" t="s">
        <v>2764</v>
      </c>
      <c r="Q236" t="s">
        <v>2853</v>
      </c>
    </row>
    <row r="237" spans="1:17" x14ac:dyDescent="0.25">
      <c r="A237">
        <v>0</v>
      </c>
      <c r="B237" t="s">
        <v>17</v>
      </c>
      <c r="C237">
        <v>0</v>
      </c>
      <c r="D237">
        <v>1500</v>
      </c>
      <c r="E237">
        <v>1500</v>
      </c>
      <c r="F237" t="s">
        <v>252</v>
      </c>
      <c r="G237" t="s">
        <v>826</v>
      </c>
      <c r="H237" t="s">
        <v>1392</v>
      </c>
      <c r="I237" t="s">
        <v>1926</v>
      </c>
      <c r="J237" t="s">
        <v>2465</v>
      </c>
      <c r="K237">
        <v>1500</v>
      </c>
      <c r="L237">
        <v>1500</v>
      </c>
      <c r="M237" t="s">
        <v>2760</v>
      </c>
      <c r="N237" t="s">
        <v>2762</v>
      </c>
      <c r="O237" t="s">
        <v>2764</v>
      </c>
      <c r="Q237" t="s">
        <v>2963</v>
      </c>
    </row>
    <row r="238" spans="1:17" x14ac:dyDescent="0.25">
      <c r="A238">
        <v>0</v>
      </c>
      <c r="B238" t="s">
        <v>17</v>
      </c>
      <c r="C238">
        <v>0</v>
      </c>
      <c r="D238">
        <v>600</v>
      </c>
      <c r="E238">
        <v>600</v>
      </c>
      <c r="F238" t="s">
        <v>253</v>
      </c>
      <c r="G238" t="s">
        <v>827</v>
      </c>
      <c r="H238" t="s">
        <v>1393</v>
      </c>
      <c r="I238" t="s">
        <v>1927</v>
      </c>
      <c r="J238" t="s">
        <v>2466</v>
      </c>
      <c r="K238">
        <v>600</v>
      </c>
      <c r="L238">
        <v>600</v>
      </c>
      <c r="M238" t="s">
        <v>2760</v>
      </c>
      <c r="N238" t="s">
        <v>2762</v>
      </c>
      <c r="O238" t="s">
        <v>2764</v>
      </c>
      <c r="Q238" t="s">
        <v>2963</v>
      </c>
    </row>
    <row r="239" spans="1:17" s="56" customFormat="1" x14ac:dyDescent="0.25">
      <c r="A239" s="56">
        <v>0</v>
      </c>
      <c r="B239" s="56" t="s">
        <v>17</v>
      </c>
      <c r="C239" s="56">
        <v>0</v>
      </c>
      <c r="D239" s="56">
        <v>2000</v>
      </c>
      <c r="E239" s="56">
        <v>2000</v>
      </c>
      <c r="F239" s="56" t="s">
        <v>254</v>
      </c>
      <c r="G239" s="56" t="s">
        <v>828</v>
      </c>
      <c r="H239" s="56" t="s">
        <v>1394</v>
      </c>
      <c r="I239" s="56" t="s">
        <v>1928</v>
      </c>
      <c r="J239" s="56" t="s">
        <v>2467</v>
      </c>
      <c r="K239" s="56">
        <v>2000</v>
      </c>
      <c r="L239" s="56">
        <v>2000</v>
      </c>
      <c r="M239" s="56" t="s">
        <v>2760</v>
      </c>
      <c r="N239" s="56" t="s">
        <v>2762</v>
      </c>
      <c r="O239" s="56" t="s">
        <v>2764</v>
      </c>
      <c r="Q239" s="56" t="s">
        <v>2835</v>
      </c>
    </row>
    <row r="240" spans="1:17" x14ac:dyDescent="0.25">
      <c r="A240">
        <v>0</v>
      </c>
      <c r="B240" t="s">
        <v>17</v>
      </c>
      <c r="C240">
        <v>0</v>
      </c>
      <c r="D240">
        <v>1700</v>
      </c>
      <c r="E240">
        <v>1700</v>
      </c>
      <c r="F240" t="s">
        <v>255</v>
      </c>
      <c r="G240" t="s">
        <v>829</v>
      </c>
      <c r="H240" t="s">
        <v>1395</v>
      </c>
      <c r="I240" t="s">
        <v>1929</v>
      </c>
      <c r="J240" t="s">
        <v>2468</v>
      </c>
      <c r="K240">
        <v>1700</v>
      </c>
      <c r="L240">
        <v>1700</v>
      </c>
      <c r="M240" t="s">
        <v>2760</v>
      </c>
      <c r="N240" t="s">
        <v>2762</v>
      </c>
      <c r="O240" t="s">
        <v>2764</v>
      </c>
      <c r="Q240" t="s">
        <v>3318</v>
      </c>
    </row>
    <row r="241" spans="1:17" x14ac:dyDescent="0.25">
      <c r="A241">
        <v>0</v>
      </c>
      <c r="B241" t="s">
        <v>17</v>
      </c>
      <c r="C241">
        <v>0</v>
      </c>
      <c r="D241">
        <v>300</v>
      </c>
      <c r="E241">
        <v>300</v>
      </c>
      <c r="F241" t="s">
        <v>256</v>
      </c>
      <c r="G241" t="s">
        <v>830</v>
      </c>
      <c r="H241" t="s">
        <v>1396</v>
      </c>
      <c r="I241" t="s">
        <v>1930</v>
      </c>
      <c r="J241" t="s">
        <v>2469</v>
      </c>
      <c r="K241">
        <v>300</v>
      </c>
      <c r="L241">
        <v>300</v>
      </c>
      <c r="M241" t="s">
        <v>2760</v>
      </c>
      <c r="N241" t="s">
        <v>2762</v>
      </c>
      <c r="O241" t="s">
        <v>2764</v>
      </c>
      <c r="Q241" t="s">
        <v>2963</v>
      </c>
    </row>
    <row r="242" spans="1:17" x14ac:dyDescent="0.25">
      <c r="A242">
        <v>0</v>
      </c>
      <c r="B242" t="s">
        <v>17</v>
      </c>
      <c r="C242">
        <v>0</v>
      </c>
      <c r="D242">
        <v>2500</v>
      </c>
      <c r="E242">
        <v>2500</v>
      </c>
      <c r="F242" t="s">
        <v>257</v>
      </c>
      <c r="G242" t="s">
        <v>831</v>
      </c>
      <c r="H242" t="s">
        <v>1397</v>
      </c>
      <c r="I242" t="s">
        <v>1931</v>
      </c>
      <c r="J242" t="s">
        <v>2470</v>
      </c>
      <c r="K242">
        <v>2500</v>
      </c>
      <c r="L242">
        <v>2500</v>
      </c>
      <c r="M242" t="s">
        <v>2760</v>
      </c>
      <c r="N242" t="s">
        <v>2762</v>
      </c>
      <c r="O242" t="s">
        <v>2764</v>
      </c>
      <c r="Q242" t="s">
        <v>2853</v>
      </c>
    </row>
    <row r="243" spans="1:17" x14ac:dyDescent="0.25">
      <c r="A243">
        <v>0</v>
      </c>
      <c r="B243" t="s">
        <v>17</v>
      </c>
      <c r="C243">
        <v>0</v>
      </c>
      <c r="D243">
        <v>2000</v>
      </c>
      <c r="E243">
        <v>2000</v>
      </c>
      <c r="F243" t="s">
        <v>258</v>
      </c>
      <c r="G243" t="s">
        <v>832</v>
      </c>
      <c r="H243" t="s">
        <v>1398</v>
      </c>
      <c r="I243" t="s">
        <v>1932</v>
      </c>
      <c r="J243" t="s">
        <v>2471</v>
      </c>
      <c r="K243">
        <v>2000</v>
      </c>
      <c r="L243">
        <v>2000</v>
      </c>
      <c r="M243" t="s">
        <v>2760</v>
      </c>
      <c r="N243" t="s">
        <v>2762</v>
      </c>
      <c r="O243" t="s">
        <v>2764</v>
      </c>
      <c r="Q243" t="s">
        <v>3381</v>
      </c>
    </row>
    <row r="244" spans="1:17" x14ac:dyDescent="0.25">
      <c r="A244">
        <v>0</v>
      </c>
      <c r="B244" t="s">
        <v>17</v>
      </c>
      <c r="C244">
        <v>0</v>
      </c>
      <c r="D244">
        <v>3500</v>
      </c>
      <c r="E244">
        <v>3500</v>
      </c>
      <c r="F244" t="s">
        <v>259</v>
      </c>
      <c r="G244" t="s">
        <v>833</v>
      </c>
      <c r="H244" t="s">
        <v>1399</v>
      </c>
      <c r="I244" t="s">
        <v>1933</v>
      </c>
      <c r="J244" t="s">
        <v>2472</v>
      </c>
      <c r="K244">
        <v>3500</v>
      </c>
      <c r="L244">
        <v>3500</v>
      </c>
      <c r="M244" t="s">
        <v>2760</v>
      </c>
      <c r="N244" t="s">
        <v>2762</v>
      </c>
      <c r="O244" t="s">
        <v>2764</v>
      </c>
      <c r="Q244" t="s">
        <v>3055</v>
      </c>
    </row>
    <row r="245" spans="1:17" x14ac:dyDescent="0.25">
      <c r="A245">
        <v>0</v>
      </c>
      <c r="B245" t="s">
        <v>17</v>
      </c>
      <c r="C245">
        <v>0</v>
      </c>
      <c r="D245">
        <v>4100</v>
      </c>
      <c r="E245">
        <v>4100</v>
      </c>
      <c r="F245" t="s">
        <v>260</v>
      </c>
      <c r="G245" t="s">
        <v>834</v>
      </c>
      <c r="H245" t="s">
        <v>1400</v>
      </c>
      <c r="I245" t="s">
        <v>1934</v>
      </c>
      <c r="J245" t="s">
        <v>2473</v>
      </c>
      <c r="K245">
        <v>4100</v>
      </c>
      <c r="L245">
        <v>4100</v>
      </c>
      <c r="M245" t="s">
        <v>2760</v>
      </c>
      <c r="N245" t="s">
        <v>2762</v>
      </c>
      <c r="O245" t="s">
        <v>2764</v>
      </c>
      <c r="Q245" t="s">
        <v>3055</v>
      </c>
    </row>
    <row r="246" spans="1:17" x14ac:dyDescent="0.25">
      <c r="A246">
        <v>0</v>
      </c>
      <c r="B246" t="s">
        <v>17</v>
      </c>
      <c r="C246">
        <v>0</v>
      </c>
      <c r="D246">
        <v>1500</v>
      </c>
      <c r="E246">
        <v>1500</v>
      </c>
      <c r="F246" t="s">
        <v>261</v>
      </c>
      <c r="G246" t="s">
        <v>835</v>
      </c>
      <c r="H246" t="s">
        <v>1401</v>
      </c>
      <c r="I246" t="s">
        <v>1935</v>
      </c>
      <c r="J246" t="s">
        <v>2474</v>
      </c>
      <c r="K246">
        <v>1500</v>
      </c>
      <c r="L246">
        <v>1500</v>
      </c>
      <c r="M246" t="s">
        <v>2760</v>
      </c>
      <c r="N246" t="s">
        <v>2762</v>
      </c>
      <c r="O246" t="s">
        <v>2764</v>
      </c>
      <c r="Q246" t="s">
        <v>3024</v>
      </c>
    </row>
    <row r="247" spans="1:17" x14ac:dyDescent="0.25">
      <c r="A247">
        <v>0</v>
      </c>
      <c r="B247" t="s">
        <v>17</v>
      </c>
      <c r="C247">
        <v>0</v>
      </c>
      <c r="D247">
        <v>4000</v>
      </c>
      <c r="E247">
        <v>4000</v>
      </c>
      <c r="F247" t="s">
        <v>262</v>
      </c>
      <c r="G247" t="s">
        <v>836</v>
      </c>
      <c r="H247" t="s">
        <v>1402</v>
      </c>
      <c r="I247" t="s">
        <v>1936</v>
      </c>
      <c r="J247" t="s">
        <v>2475</v>
      </c>
      <c r="K247">
        <v>4000</v>
      </c>
      <c r="L247">
        <v>4000</v>
      </c>
      <c r="M247" t="s">
        <v>2760</v>
      </c>
      <c r="N247" t="s">
        <v>2762</v>
      </c>
      <c r="O247" t="s">
        <v>2764</v>
      </c>
      <c r="Q247" t="s">
        <v>3318</v>
      </c>
    </row>
    <row r="248" spans="1:17" x14ac:dyDescent="0.25">
      <c r="A248">
        <v>0</v>
      </c>
      <c r="B248" t="s">
        <v>17</v>
      </c>
      <c r="C248">
        <v>0</v>
      </c>
      <c r="D248">
        <v>5700</v>
      </c>
      <c r="E248">
        <v>5700</v>
      </c>
      <c r="F248" t="s">
        <v>263</v>
      </c>
      <c r="G248" t="s">
        <v>837</v>
      </c>
      <c r="H248" t="s">
        <v>1403</v>
      </c>
      <c r="I248" t="s">
        <v>1937</v>
      </c>
      <c r="J248" t="s">
        <v>2476</v>
      </c>
      <c r="K248">
        <v>5700</v>
      </c>
      <c r="L248">
        <v>5700</v>
      </c>
      <c r="M248" t="s">
        <v>2760</v>
      </c>
      <c r="N248" t="s">
        <v>2762</v>
      </c>
      <c r="O248" t="s">
        <v>2764</v>
      </c>
      <c r="Q248" t="s">
        <v>3318</v>
      </c>
    </row>
    <row r="249" spans="1:17" x14ac:dyDescent="0.25">
      <c r="A249">
        <v>0</v>
      </c>
      <c r="B249" t="s">
        <v>17</v>
      </c>
      <c r="C249">
        <v>0</v>
      </c>
      <c r="D249">
        <v>4100</v>
      </c>
      <c r="E249">
        <v>4100</v>
      </c>
      <c r="F249" t="s">
        <v>264</v>
      </c>
      <c r="G249" t="s">
        <v>838</v>
      </c>
      <c r="H249" t="s">
        <v>1404</v>
      </c>
      <c r="I249" t="s">
        <v>1938</v>
      </c>
      <c r="J249" t="s">
        <v>2477</v>
      </c>
      <c r="K249">
        <v>4100</v>
      </c>
      <c r="L249">
        <v>4100</v>
      </c>
      <c r="M249" t="s">
        <v>2760</v>
      </c>
      <c r="N249" t="s">
        <v>2762</v>
      </c>
      <c r="O249" t="s">
        <v>2764</v>
      </c>
      <c r="Q249" t="s">
        <v>3133</v>
      </c>
    </row>
    <row r="250" spans="1:17" x14ac:dyDescent="0.25">
      <c r="A250">
        <v>0</v>
      </c>
      <c r="B250" t="s">
        <v>17</v>
      </c>
      <c r="C250">
        <v>0</v>
      </c>
      <c r="D250">
        <v>5600</v>
      </c>
      <c r="E250">
        <v>5600</v>
      </c>
      <c r="F250" t="s">
        <v>265</v>
      </c>
      <c r="G250" t="s">
        <v>839</v>
      </c>
      <c r="H250" t="s">
        <v>1405</v>
      </c>
      <c r="I250" t="s">
        <v>1939</v>
      </c>
      <c r="J250" t="s">
        <v>2478</v>
      </c>
      <c r="K250">
        <v>5600</v>
      </c>
      <c r="L250">
        <v>5600</v>
      </c>
      <c r="M250" t="s">
        <v>2760</v>
      </c>
      <c r="N250" t="s">
        <v>2762</v>
      </c>
      <c r="O250" t="s">
        <v>2764</v>
      </c>
      <c r="Q250" t="s">
        <v>3318</v>
      </c>
    </row>
    <row r="251" spans="1:17" x14ac:dyDescent="0.25">
      <c r="A251">
        <v>0</v>
      </c>
      <c r="B251" t="s">
        <v>17</v>
      </c>
      <c r="C251">
        <v>0</v>
      </c>
      <c r="D251">
        <v>2100</v>
      </c>
      <c r="E251">
        <v>2100</v>
      </c>
      <c r="F251" t="s">
        <v>266</v>
      </c>
      <c r="G251" t="s">
        <v>840</v>
      </c>
      <c r="H251" t="s">
        <v>1406</v>
      </c>
      <c r="I251" t="s">
        <v>1940</v>
      </c>
      <c r="J251" t="s">
        <v>2479</v>
      </c>
      <c r="K251">
        <v>2100</v>
      </c>
      <c r="L251">
        <v>2100</v>
      </c>
      <c r="M251" t="s">
        <v>2760</v>
      </c>
      <c r="N251" t="s">
        <v>2762</v>
      </c>
      <c r="O251" t="s">
        <v>2764</v>
      </c>
      <c r="Q251" t="s">
        <v>3381</v>
      </c>
    </row>
    <row r="252" spans="1:17" x14ac:dyDescent="0.25">
      <c r="A252">
        <v>0</v>
      </c>
      <c r="B252" t="s">
        <v>17</v>
      </c>
      <c r="C252">
        <v>0</v>
      </c>
      <c r="D252">
        <v>2700</v>
      </c>
      <c r="E252">
        <v>2700</v>
      </c>
      <c r="F252" t="s">
        <v>267</v>
      </c>
      <c r="G252" t="s">
        <v>841</v>
      </c>
      <c r="H252" t="s">
        <v>1407</v>
      </c>
      <c r="I252" t="s">
        <v>1941</v>
      </c>
      <c r="J252" t="s">
        <v>2480</v>
      </c>
      <c r="K252">
        <v>2700</v>
      </c>
      <c r="L252">
        <v>2700</v>
      </c>
      <c r="M252" t="s">
        <v>2760</v>
      </c>
      <c r="N252" t="s">
        <v>2762</v>
      </c>
      <c r="O252" t="s">
        <v>2764</v>
      </c>
      <c r="Q252" t="s">
        <v>3024</v>
      </c>
    </row>
    <row r="253" spans="1:17" x14ac:dyDescent="0.25">
      <c r="A253">
        <v>0</v>
      </c>
      <c r="B253" t="s">
        <v>17</v>
      </c>
      <c r="C253">
        <v>0</v>
      </c>
      <c r="D253">
        <v>2300</v>
      </c>
      <c r="E253">
        <v>2300</v>
      </c>
      <c r="F253" t="s">
        <v>268</v>
      </c>
      <c r="G253" t="s">
        <v>842</v>
      </c>
      <c r="H253" t="s">
        <v>1408</v>
      </c>
      <c r="I253" t="s">
        <v>1942</v>
      </c>
      <c r="J253" t="s">
        <v>2481</v>
      </c>
      <c r="K253">
        <v>2300</v>
      </c>
      <c r="L253">
        <v>2300</v>
      </c>
      <c r="M253" t="s">
        <v>2760</v>
      </c>
      <c r="N253" t="s">
        <v>2762</v>
      </c>
      <c r="O253" t="s">
        <v>2764</v>
      </c>
      <c r="Q253" t="s">
        <v>3133</v>
      </c>
    </row>
    <row r="254" spans="1:17" s="56" customFormat="1" x14ac:dyDescent="0.25">
      <c r="A254" s="56">
        <v>3100</v>
      </c>
      <c r="B254" s="56" t="s">
        <v>17</v>
      </c>
      <c r="C254" s="56">
        <v>3100</v>
      </c>
      <c r="D254" s="56">
        <v>0</v>
      </c>
      <c r="E254" s="56">
        <v>0</v>
      </c>
      <c r="F254" s="56" t="s">
        <v>269</v>
      </c>
      <c r="G254" s="56" t="s">
        <v>843</v>
      </c>
      <c r="H254" s="56" t="s">
        <v>1409</v>
      </c>
      <c r="I254" s="56" t="s">
        <v>1943</v>
      </c>
      <c r="K254" s="56">
        <v>3100</v>
      </c>
      <c r="L254" s="56">
        <v>3100</v>
      </c>
      <c r="M254" s="56" t="s">
        <v>2760</v>
      </c>
      <c r="N254" s="56" t="s">
        <v>2762</v>
      </c>
      <c r="O254" s="56" t="s">
        <v>2764</v>
      </c>
      <c r="Q254" s="56" t="s">
        <v>2835</v>
      </c>
    </row>
    <row r="255" spans="1:17" x14ac:dyDescent="0.25">
      <c r="A255">
        <v>0</v>
      </c>
      <c r="B255" t="s">
        <v>17</v>
      </c>
      <c r="C255">
        <v>0</v>
      </c>
      <c r="D255">
        <v>1500</v>
      </c>
      <c r="E255">
        <v>1500</v>
      </c>
      <c r="F255" t="s">
        <v>270</v>
      </c>
      <c r="G255" t="s">
        <v>844</v>
      </c>
      <c r="H255" t="s">
        <v>1410</v>
      </c>
      <c r="I255" t="s">
        <v>1944</v>
      </c>
      <c r="J255" t="s">
        <v>2482</v>
      </c>
      <c r="K255">
        <v>1500</v>
      </c>
      <c r="L255">
        <v>1500</v>
      </c>
      <c r="M255" t="s">
        <v>2760</v>
      </c>
      <c r="N255" t="s">
        <v>2762</v>
      </c>
      <c r="O255" t="s">
        <v>2764</v>
      </c>
      <c r="Q255" t="s">
        <v>3416</v>
      </c>
    </row>
    <row r="256" spans="1:17" s="56" customFormat="1" x14ac:dyDescent="0.25">
      <c r="A256" s="56">
        <v>4100</v>
      </c>
      <c r="B256" s="56" t="s">
        <v>17</v>
      </c>
      <c r="C256" s="56">
        <v>4100</v>
      </c>
      <c r="D256" s="56">
        <v>0</v>
      </c>
      <c r="E256" s="56">
        <v>0</v>
      </c>
      <c r="F256" s="56" t="s">
        <v>271</v>
      </c>
      <c r="G256" s="56" t="s">
        <v>845</v>
      </c>
      <c r="H256" s="56" t="s">
        <v>1411</v>
      </c>
      <c r="I256" s="56" t="s">
        <v>1945</v>
      </c>
      <c r="J256" s="56" t="s">
        <v>2483</v>
      </c>
      <c r="K256" s="56">
        <v>4100</v>
      </c>
      <c r="L256" s="56">
        <v>4100</v>
      </c>
      <c r="M256" s="56" t="s">
        <v>2760</v>
      </c>
      <c r="N256" s="56" t="s">
        <v>2762</v>
      </c>
      <c r="O256" s="56" t="s">
        <v>2764</v>
      </c>
      <c r="Q256" s="56" t="s">
        <v>2835</v>
      </c>
    </row>
    <row r="257" spans="1:17" x14ac:dyDescent="0.25">
      <c r="A257">
        <v>0</v>
      </c>
      <c r="B257" t="s">
        <v>17</v>
      </c>
      <c r="C257">
        <v>0</v>
      </c>
      <c r="D257">
        <v>7400</v>
      </c>
      <c r="E257">
        <v>7400</v>
      </c>
      <c r="F257" t="s">
        <v>272</v>
      </c>
      <c r="G257" t="s">
        <v>846</v>
      </c>
      <c r="H257" t="s">
        <v>1412</v>
      </c>
      <c r="I257" t="s">
        <v>1946</v>
      </c>
      <c r="J257" t="s">
        <v>2484</v>
      </c>
      <c r="K257">
        <v>7400</v>
      </c>
      <c r="L257">
        <v>7400</v>
      </c>
      <c r="M257" t="s">
        <v>2760</v>
      </c>
      <c r="N257" t="s">
        <v>2762</v>
      </c>
      <c r="O257" t="s">
        <v>2764</v>
      </c>
      <c r="Q257" t="s">
        <v>3318</v>
      </c>
    </row>
    <row r="258" spans="1:17" x14ac:dyDescent="0.25">
      <c r="A258">
        <v>0</v>
      </c>
      <c r="B258" t="s">
        <v>17</v>
      </c>
      <c r="C258">
        <v>0</v>
      </c>
      <c r="D258">
        <v>400</v>
      </c>
      <c r="E258">
        <v>400</v>
      </c>
      <c r="F258" t="s">
        <v>273</v>
      </c>
      <c r="G258" t="s">
        <v>847</v>
      </c>
      <c r="H258" t="s">
        <v>1413</v>
      </c>
      <c r="I258" t="s">
        <v>1947</v>
      </c>
      <c r="J258" t="s">
        <v>2485</v>
      </c>
      <c r="K258">
        <v>400</v>
      </c>
      <c r="L258">
        <v>400</v>
      </c>
      <c r="M258" t="s">
        <v>2760</v>
      </c>
      <c r="N258" t="s">
        <v>2762</v>
      </c>
      <c r="O258" t="s">
        <v>2764</v>
      </c>
      <c r="Q258" t="s">
        <v>2963</v>
      </c>
    </row>
    <row r="259" spans="1:17" x14ac:dyDescent="0.25">
      <c r="A259">
        <v>0</v>
      </c>
      <c r="B259" t="s">
        <v>17</v>
      </c>
      <c r="C259">
        <v>0</v>
      </c>
      <c r="D259">
        <v>4900</v>
      </c>
      <c r="E259">
        <v>4900</v>
      </c>
      <c r="F259" t="s">
        <v>274</v>
      </c>
      <c r="G259" t="s">
        <v>848</v>
      </c>
      <c r="H259" t="s">
        <v>1406</v>
      </c>
      <c r="I259" t="s">
        <v>1948</v>
      </c>
      <c r="J259" t="s">
        <v>2486</v>
      </c>
      <c r="K259">
        <v>4900</v>
      </c>
      <c r="L259">
        <v>4900</v>
      </c>
      <c r="M259" t="s">
        <v>2760</v>
      </c>
      <c r="N259" t="s">
        <v>2762</v>
      </c>
      <c r="O259" t="s">
        <v>2764</v>
      </c>
      <c r="Q259" t="s">
        <v>3318</v>
      </c>
    </row>
    <row r="260" spans="1:17" x14ac:dyDescent="0.25">
      <c r="A260">
        <v>0</v>
      </c>
      <c r="B260" t="s">
        <v>17</v>
      </c>
      <c r="C260">
        <v>0</v>
      </c>
      <c r="D260">
        <v>10000</v>
      </c>
      <c r="E260">
        <v>10000</v>
      </c>
      <c r="F260" t="s">
        <v>275</v>
      </c>
      <c r="G260" t="s">
        <v>849</v>
      </c>
      <c r="H260" t="s">
        <v>1414</v>
      </c>
      <c r="I260" t="s">
        <v>1949</v>
      </c>
      <c r="J260" t="s">
        <v>2487</v>
      </c>
      <c r="K260">
        <v>10000</v>
      </c>
      <c r="L260">
        <v>10000</v>
      </c>
      <c r="M260" t="s">
        <v>2760</v>
      </c>
      <c r="N260" t="s">
        <v>2762</v>
      </c>
      <c r="O260" t="s">
        <v>2764</v>
      </c>
      <c r="Q260" t="s">
        <v>3133</v>
      </c>
    </row>
    <row r="261" spans="1:17" s="56" customFormat="1" x14ac:dyDescent="0.25">
      <c r="A261" s="56">
        <v>0</v>
      </c>
      <c r="B261" s="56" t="s">
        <v>17</v>
      </c>
      <c r="C261" s="56">
        <v>0</v>
      </c>
      <c r="D261" s="56">
        <v>12300</v>
      </c>
      <c r="E261" s="56">
        <v>12300</v>
      </c>
      <c r="F261" s="56" t="s">
        <v>276</v>
      </c>
      <c r="G261" s="56" t="s">
        <v>850</v>
      </c>
      <c r="H261" s="56" t="s">
        <v>1415</v>
      </c>
      <c r="I261" s="56" t="s">
        <v>1950</v>
      </c>
      <c r="K261" s="56">
        <v>12300</v>
      </c>
      <c r="L261" s="56">
        <v>12300</v>
      </c>
      <c r="M261" s="56" t="s">
        <v>2760</v>
      </c>
      <c r="N261" s="56" t="s">
        <v>2762</v>
      </c>
      <c r="O261" s="56" t="s">
        <v>2764</v>
      </c>
      <c r="Q261" s="56" t="s">
        <v>2835</v>
      </c>
    </row>
    <row r="262" spans="1:17" s="56" customFormat="1" x14ac:dyDescent="0.25">
      <c r="A262" s="56">
        <v>0</v>
      </c>
      <c r="B262" s="56" t="s">
        <v>17</v>
      </c>
      <c r="C262" s="56">
        <v>0</v>
      </c>
      <c r="D262" s="56">
        <v>5000</v>
      </c>
      <c r="E262" s="56">
        <v>5000</v>
      </c>
      <c r="F262" s="56" t="s">
        <v>277</v>
      </c>
      <c r="G262" s="56" t="s">
        <v>851</v>
      </c>
      <c r="H262" s="56" t="s">
        <v>1416</v>
      </c>
      <c r="I262" s="56" t="s">
        <v>1951</v>
      </c>
      <c r="J262" s="56" t="s">
        <v>2488</v>
      </c>
      <c r="K262" s="56">
        <v>5000</v>
      </c>
      <c r="L262" s="56">
        <v>5000</v>
      </c>
      <c r="M262" s="56" t="s">
        <v>2760</v>
      </c>
      <c r="N262" s="56" t="s">
        <v>2762</v>
      </c>
      <c r="O262" s="56" t="s">
        <v>2764</v>
      </c>
      <c r="Q262" s="56" t="s">
        <v>2835</v>
      </c>
    </row>
    <row r="263" spans="1:17" x14ac:dyDescent="0.25">
      <c r="A263">
        <v>0</v>
      </c>
      <c r="B263" t="s">
        <v>17</v>
      </c>
      <c r="C263">
        <v>0</v>
      </c>
      <c r="D263">
        <v>7500</v>
      </c>
      <c r="E263">
        <v>7500</v>
      </c>
      <c r="F263" t="s">
        <v>278</v>
      </c>
      <c r="G263" t="s">
        <v>852</v>
      </c>
      <c r="H263" t="s">
        <v>1417</v>
      </c>
      <c r="I263" t="s">
        <v>1952</v>
      </c>
      <c r="J263" t="s">
        <v>2489</v>
      </c>
      <c r="K263">
        <v>7500</v>
      </c>
      <c r="L263">
        <v>7500</v>
      </c>
      <c r="M263" t="s">
        <v>2760</v>
      </c>
      <c r="N263" t="s">
        <v>2762</v>
      </c>
      <c r="O263" t="s">
        <v>2764</v>
      </c>
      <c r="Q263" t="s">
        <v>3133</v>
      </c>
    </row>
    <row r="264" spans="1:17" x14ac:dyDescent="0.25">
      <c r="A264">
        <v>0</v>
      </c>
      <c r="B264" t="s">
        <v>17</v>
      </c>
      <c r="C264">
        <v>0</v>
      </c>
      <c r="D264">
        <v>200</v>
      </c>
      <c r="E264">
        <v>200</v>
      </c>
      <c r="F264" t="s">
        <v>279</v>
      </c>
      <c r="G264" t="s">
        <v>853</v>
      </c>
      <c r="H264" t="s">
        <v>1418</v>
      </c>
      <c r="I264" t="s">
        <v>1953</v>
      </c>
      <c r="J264" t="s">
        <v>2490</v>
      </c>
      <c r="K264">
        <v>200</v>
      </c>
      <c r="L264">
        <v>200</v>
      </c>
      <c r="M264" t="s">
        <v>2760</v>
      </c>
      <c r="N264" t="s">
        <v>2762</v>
      </c>
      <c r="O264" t="s">
        <v>2764</v>
      </c>
      <c r="P264" t="s">
        <v>2775</v>
      </c>
      <c r="Q264" t="s">
        <v>3108</v>
      </c>
    </row>
    <row r="265" spans="1:17" x14ac:dyDescent="0.25">
      <c r="A265">
        <v>0</v>
      </c>
      <c r="B265" t="s">
        <v>17</v>
      </c>
      <c r="C265">
        <v>0</v>
      </c>
      <c r="D265">
        <v>2650</v>
      </c>
      <c r="E265">
        <v>2650</v>
      </c>
      <c r="F265" t="s">
        <v>280</v>
      </c>
      <c r="G265" t="s">
        <v>854</v>
      </c>
      <c r="H265" t="s">
        <v>1263</v>
      </c>
      <c r="I265" t="s">
        <v>1954</v>
      </c>
      <c r="J265" t="s">
        <v>2491</v>
      </c>
      <c r="K265">
        <v>2650</v>
      </c>
      <c r="L265">
        <v>2650</v>
      </c>
      <c r="M265" t="s">
        <v>2760</v>
      </c>
      <c r="N265" t="s">
        <v>2762</v>
      </c>
      <c r="O265" t="s">
        <v>2764</v>
      </c>
      <c r="Q265" t="s">
        <v>3416</v>
      </c>
    </row>
    <row r="266" spans="1:17" x14ac:dyDescent="0.25">
      <c r="A266">
        <v>0</v>
      </c>
      <c r="B266" t="s">
        <v>17</v>
      </c>
      <c r="C266">
        <v>0</v>
      </c>
      <c r="D266">
        <v>3500</v>
      </c>
      <c r="E266">
        <v>3500</v>
      </c>
      <c r="F266" t="s">
        <v>281</v>
      </c>
      <c r="G266" t="s">
        <v>855</v>
      </c>
      <c r="H266" t="s">
        <v>1419</v>
      </c>
      <c r="I266" t="s">
        <v>1955</v>
      </c>
      <c r="J266" t="s">
        <v>2492</v>
      </c>
      <c r="K266">
        <v>3500</v>
      </c>
      <c r="L266">
        <v>3500</v>
      </c>
      <c r="M266" t="s">
        <v>2760</v>
      </c>
      <c r="N266" t="s">
        <v>2762</v>
      </c>
      <c r="O266" t="s">
        <v>2764</v>
      </c>
      <c r="Q266" t="s">
        <v>3024</v>
      </c>
    </row>
    <row r="267" spans="1:17" x14ac:dyDescent="0.25">
      <c r="A267">
        <v>0</v>
      </c>
      <c r="B267" t="s">
        <v>17</v>
      </c>
      <c r="C267">
        <v>0</v>
      </c>
      <c r="D267">
        <v>2600</v>
      </c>
      <c r="E267">
        <v>2600</v>
      </c>
      <c r="F267" t="s">
        <v>282</v>
      </c>
      <c r="G267" t="s">
        <v>856</v>
      </c>
      <c r="H267" t="s">
        <v>1420</v>
      </c>
      <c r="I267" t="s">
        <v>1956</v>
      </c>
      <c r="J267" t="s">
        <v>2493</v>
      </c>
      <c r="K267">
        <v>2600</v>
      </c>
      <c r="L267">
        <v>2600</v>
      </c>
      <c r="M267" t="s">
        <v>2760</v>
      </c>
      <c r="N267" t="s">
        <v>2762</v>
      </c>
      <c r="O267" t="s">
        <v>2764</v>
      </c>
      <c r="Q267" t="s">
        <v>2810</v>
      </c>
    </row>
    <row r="268" spans="1:17" x14ac:dyDescent="0.25">
      <c r="A268">
        <v>0</v>
      </c>
      <c r="B268" t="s">
        <v>17</v>
      </c>
      <c r="C268">
        <v>0</v>
      </c>
      <c r="D268">
        <v>1100</v>
      </c>
      <c r="E268">
        <v>1100</v>
      </c>
      <c r="F268" t="s">
        <v>283</v>
      </c>
      <c r="G268" t="s">
        <v>857</v>
      </c>
      <c r="H268" t="s">
        <v>1421</v>
      </c>
      <c r="I268" t="s">
        <v>1957</v>
      </c>
      <c r="J268" t="s">
        <v>2494</v>
      </c>
      <c r="K268">
        <v>1100</v>
      </c>
      <c r="L268">
        <v>1100</v>
      </c>
      <c r="M268" t="s">
        <v>2760</v>
      </c>
      <c r="N268" t="s">
        <v>2762</v>
      </c>
      <c r="O268" t="s">
        <v>2764</v>
      </c>
      <c r="Q268" t="s">
        <v>2963</v>
      </c>
    </row>
    <row r="269" spans="1:17" x14ac:dyDescent="0.25">
      <c r="A269">
        <v>0</v>
      </c>
      <c r="B269" t="s">
        <v>17</v>
      </c>
      <c r="C269">
        <v>0</v>
      </c>
      <c r="D269">
        <v>1000</v>
      </c>
      <c r="E269">
        <v>1000</v>
      </c>
      <c r="F269" t="s">
        <v>284</v>
      </c>
      <c r="G269" t="s">
        <v>858</v>
      </c>
      <c r="H269" t="s">
        <v>1422</v>
      </c>
      <c r="I269" t="s">
        <v>1958</v>
      </c>
      <c r="J269" t="s">
        <v>2495</v>
      </c>
      <c r="K269">
        <v>1000</v>
      </c>
      <c r="L269">
        <v>1000</v>
      </c>
      <c r="M269" t="s">
        <v>2760</v>
      </c>
      <c r="N269" t="s">
        <v>2762</v>
      </c>
      <c r="O269" t="s">
        <v>2764</v>
      </c>
      <c r="Q269" t="s">
        <v>3381</v>
      </c>
    </row>
    <row r="270" spans="1:17" x14ac:dyDescent="0.25">
      <c r="A270">
        <v>0</v>
      </c>
      <c r="B270" t="s">
        <v>17</v>
      </c>
      <c r="C270">
        <v>0</v>
      </c>
      <c r="D270">
        <v>3000</v>
      </c>
      <c r="E270">
        <v>3000</v>
      </c>
      <c r="F270" t="s">
        <v>285</v>
      </c>
      <c r="G270" t="s">
        <v>859</v>
      </c>
      <c r="H270" t="s">
        <v>1423</v>
      </c>
      <c r="I270" t="s">
        <v>1959</v>
      </c>
      <c r="J270" t="s">
        <v>2496</v>
      </c>
      <c r="K270">
        <v>3000</v>
      </c>
      <c r="L270">
        <v>3000</v>
      </c>
      <c r="M270" t="s">
        <v>2760</v>
      </c>
      <c r="N270" t="s">
        <v>2762</v>
      </c>
      <c r="O270" t="s">
        <v>2764</v>
      </c>
      <c r="Q270" t="s">
        <v>2963</v>
      </c>
    </row>
    <row r="271" spans="1:17" s="56" customFormat="1" x14ac:dyDescent="0.25">
      <c r="A271" s="56">
        <v>2600</v>
      </c>
      <c r="B271" s="56" t="s">
        <v>17</v>
      </c>
      <c r="C271" s="56">
        <v>2600</v>
      </c>
      <c r="D271" s="56">
        <v>0</v>
      </c>
      <c r="E271" s="56">
        <v>0</v>
      </c>
      <c r="F271" s="56" t="s">
        <v>286</v>
      </c>
      <c r="G271" s="56" t="s">
        <v>860</v>
      </c>
      <c r="H271" s="56" t="s">
        <v>1424</v>
      </c>
      <c r="I271" s="56" t="s">
        <v>1960</v>
      </c>
      <c r="K271" s="56">
        <v>2600</v>
      </c>
      <c r="L271" s="56">
        <v>2600</v>
      </c>
      <c r="M271" s="56" t="s">
        <v>2760</v>
      </c>
      <c r="N271" s="56" t="s">
        <v>2762</v>
      </c>
      <c r="O271" s="56" t="s">
        <v>2764</v>
      </c>
      <c r="Q271" s="56" t="s">
        <v>2835</v>
      </c>
    </row>
    <row r="272" spans="1:17" x14ac:dyDescent="0.25">
      <c r="A272">
        <v>0</v>
      </c>
      <c r="B272" t="s">
        <v>17</v>
      </c>
      <c r="C272">
        <v>0</v>
      </c>
      <c r="D272">
        <v>50400</v>
      </c>
      <c r="E272">
        <v>50400</v>
      </c>
      <c r="F272" t="s">
        <v>287</v>
      </c>
      <c r="G272" t="s">
        <v>861</v>
      </c>
      <c r="H272" t="s">
        <v>1425</v>
      </c>
      <c r="I272" t="s">
        <v>1961</v>
      </c>
      <c r="K272">
        <v>50400</v>
      </c>
      <c r="L272">
        <v>50400</v>
      </c>
      <c r="M272" t="s">
        <v>2760</v>
      </c>
      <c r="N272" t="s">
        <v>2762</v>
      </c>
      <c r="O272" t="s">
        <v>2764</v>
      </c>
      <c r="Q272" t="s">
        <v>3108</v>
      </c>
    </row>
    <row r="273" spans="1:17" x14ac:dyDescent="0.25">
      <c r="A273">
        <v>2000</v>
      </c>
      <c r="B273" t="s">
        <v>17</v>
      </c>
      <c r="C273">
        <v>2000</v>
      </c>
      <c r="D273">
        <v>0</v>
      </c>
      <c r="E273">
        <v>0</v>
      </c>
      <c r="F273" t="s">
        <v>288</v>
      </c>
      <c r="G273" t="s">
        <v>862</v>
      </c>
      <c r="H273" t="s">
        <v>1426</v>
      </c>
      <c r="I273" t="s">
        <v>1962</v>
      </c>
      <c r="K273">
        <v>2000</v>
      </c>
      <c r="L273">
        <v>2000</v>
      </c>
      <c r="M273" t="s">
        <v>2760</v>
      </c>
      <c r="N273" t="s">
        <v>2762</v>
      </c>
      <c r="O273" t="s">
        <v>2764</v>
      </c>
      <c r="Q273" t="s">
        <v>3055</v>
      </c>
    </row>
    <row r="274" spans="1:17" s="56" customFormat="1" x14ac:dyDescent="0.25">
      <c r="A274" s="56">
        <v>0</v>
      </c>
      <c r="B274" s="56" t="s">
        <v>17</v>
      </c>
      <c r="C274" s="56">
        <v>0</v>
      </c>
      <c r="D274" s="56">
        <v>3100</v>
      </c>
      <c r="E274" s="56">
        <v>3100</v>
      </c>
      <c r="F274" s="56" t="s">
        <v>289</v>
      </c>
      <c r="G274" s="56" t="s">
        <v>863</v>
      </c>
      <c r="H274" s="56" t="s">
        <v>1427</v>
      </c>
      <c r="I274" s="56" t="s">
        <v>1963</v>
      </c>
      <c r="J274" s="56" t="s">
        <v>2497</v>
      </c>
      <c r="K274" s="56">
        <v>3100</v>
      </c>
      <c r="L274" s="56">
        <v>3100</v>
      </c>
      <c r="M274" s="56" t="s">
        <v>2760</v>
      </c>
      <c r="N274" s="56" t="s">
        <v>2762</v>
      </c>
      <c r="O274" s="56" t="s">
        <v>2764</v>
      </c>
      <c r="Q274" s="56" t="s">
        <v>2835</v>
      </c>
    </row>
    <row r="275" spans="1:17" x14ac:dyDescent="0.25">
      <c r="A275">
        <v>0</v>
      </c>
      <c r="B275" t="s">
        <v>17</v>
      </c>
      <c r="C275">
        <v>0</v>
      </c>
      <c r="D275">
        <v>2000</v>
      </c>
      <c r="E275">
        <v>2000</v>
      </c>
      <c r="F275" t="s">
        <v>290</v>
      </c>
      <c r="G275" t="s">
        <v>864</v>
      </c>
      <c r="H275" t="s">
        <v>1428</v>
      </c>
      <c r="I275" t="s">
        <v>1964</v>
      </c>
      <c r="J275" t="s">
        <v>2498</v>
      </c>
      <c r="K275">
        <v>2000</v>
      </c>
      <c r="L275">
        <v>2000</v>
      </c>
      <c r="M275" t="s">
        <v>2760</v>
      </c>
      <c r="N275" t="s">
        <v>2762</v>
      </c>
      <c r="O275" t="s">
        <v>2764</v>
      </c>
      <c r="Q275" t="s">
        <v>3449</v>
      </c>
    </row>
    <row r="276" spans="1:17" s="56" customFormat="1" x14ac:dyDescent="0.25">
      <c r="A276" s="56">
        <v>0</v>
      </c>
      <c r="B276" s="56" t="s">
        <v>17</v>
      </c>
      <c r="C276" s="56">
        <v>0</v>
      </c>
      <c r="D276" s="56">
        <v>200</v>
      </c>
      <c r="E276" s="56">
        <v>200</v>
      </c>
      <c r="F276" s="56" t="s">
        <v>291</v>
      </c>
      <c r="G276" s="56" t="s">
        <v>865</v>
      </c>
      <c r="H276" s="56" t="s">
        <v>1429</v>
      </c>
      <c r="I276" s="56" t="s">
        <v>1965</v>
      </c>
      <c r="J276" s="56" t="s">
        <v>2499</v>
      </c>
      <c r="K276" s="56">
        <v>200</v>
      </c>
      <c r="L276" s="56">
        <v>200</v>
      </c>
      <c r="M276" s="56" t="s">
        <v>2760</v>
      </c>
      <c r="N276" s="56" t="s">
        <v>2762</v>
      </c>
      <c r="O276" s="56" t="s">
        <v>2764</v>
      </c>
      <c r="Q276" s="56" t="s">
        <v>2835</v>
      </c>
    </row>
    <row r="277" spans="1:17" x14ac:dyDescent="0.25">
      <c r="A277">
        <v>0</v>
      </c>
      <c r="B277" t="s">
        <v>17</v>
      </c>
      <c r="C277">
        <v>0</v>
      </c>
      <c r="D277">
        <v>200</v>
      </c>
      <c r="E277">
        <v>200</v>
      </c>
      <c r="F277" t="s">
        <v>292</v>
      </c>
      <c r="G277" t="s">
        <v>866</v>
      </c>
      <c r="H277" t="s">
        <v>1430</v>
      </c>
      <c r="I277" t="s">
        <v>1966</v>
      </c>
      <c r="J277" t="s">
        <v>2500</v>
      </c>
      <c r="K277">
        <v>200</v>
      </c>
      <c r="L277">
        <v>200</v>
      </c>
      <c r="M277" t="s">
        <v>2760</v>
      </c>
      <c r="N277" t="s">
        <v>2762</v>
      </c>
      <c r="O277" t="s">
        <v>2764</v>
      </c>
      <c r="Q277" t="s">
        <v>2853</v>
      </c>
    </row>
    <row r="278" spans="1:17" x14ac:dyDescent="0.25">
      <c r="A278">
        <v>0</v>
      </c>
      <c r="B278" t="s">
        <v>17</v>
      </c>
      <c r="C278">
        <v>0</v>
      </c>
      <c r="D278">
        <v>2600</v>
      </c>
      <c r="E278">
        <v>2600</v>
      </c>
      <c r="F278" t="s">
        <v>292</v>
      </c>
      <c r="G278" t="s">
        <v>867</v>
      </c>
      <c r="H278" t="s">
        <v>1431</v>
      </c>
      <c r="I278" t="s">
        <v>1967</v>
      </c>
      <c r="J278" t="s">
        <v>2501</v>
      </c>
      <c r="K278">
        <v>2600</v>
      </c>
      <c r="L278">
        <v>2600</v>
      </c>
      <c r="M278" t="s">
        <v>2760</v>
      </c>
      <c r="N278" t="s">
        <v>2762</v>
      </c>
      <c r="O278" t="s">
        <v>2764</v>
      </c>
      <c r="Q278" t="s">
        <v>2853</v>
      </c>
    </row>
    <row r="279" spans="1:17" x14ac:dyDescent="0.25">
      <c r="A279">
        <v>0</v>
      </c>
      <c r="B279" t="s">
        <v>17</v>
      </c>
      <c r="C279">
        <v>0</v>
      </c>
      <c r="D279">
        <v>500</v>
      </c>
      <c r="E279">
        <v>500</v>
      </c>
      <c r="F279" t="s">
        <v>293</v>
      </c>
      <c r="G279" t="s">
        <v>868</v>
      </c>
      <c r="H279" t="s">
        <v>1432</v>
      </c>
      <c r="I279" t="s">
        <v>1968</v>
      </c>
      <c r="J279" t="s">
        <v>2502</v>
      </c>
      <c r="K279">
        <v>500</v>
      </c>
      <c r="L279">
        <v>500</v>
      </c>
      <c r="M279" t="s">
        <v>2760</v>
      </c>
      <c r="N279" t="s">
        <v>2762</v>
      </c>
      <c r="O279" t="s">
        <v>2764</v>
      </c>
      <c r="Q279" t="s">
        <v>2963</v>
      </c>
    </row>
    <row r="280" spans="1:17" x14ac:dyDescent="0.25">
      <c r="A280">
        <v>0</v>
      </c>
      <c r="B280" t="s">
        <v>17</v>
      </c>
      <c r="C280">
        <v>0</v>
      </c>
      <c r="D280">
        <v>4500</v>
      </c>
      <c r="E280">
        <v>4500</v>
      </c>
      <c r="F280" t="s">
        <v>293</v>
      </c>
      <c r="G280" t="s">
        <v>869</v>
      </c>
      <c r="H280" t="s">
        <v>1433</v>
      </c>
      <c r="I280" t="s">
        <v>1969</v>
      </c>
      <c r="J280" t="s">
        <v>2503</v>
      </c>
      <c r="K280">
        <v>4500</v>
      </c>
      <c r="L280">
        <v>4500</v>
      </c>
      <c r="M280" t="s">
        <v>2760</v>
      </c>
      <c r="N280" t="s">
        <v>2762</v>
      </c>
      <c r="O280" t="s">
        <v>2764</v>
      </c>
      <c r="Q280" t="s">
        <v>2963</v>
      </c>
    </row>
    <row r="281" spans="1:17" x14ac:dyDescent="0.25">
      <c r="A281">
        <v>0</v>
      </c>
      <c r="B281" t="s">
        <v>17</v>
      </c>
      <c r="C281">
        <v>0</v>
      </c>
      <c r="D281">
        <v>2300</v>
      </c>
      <c r="E281">
        <v>2300</v>
      </c>
      <c r="F281" t="s">
        <v>294</v>
      </c>
      <c r="G281" t="s">
        <v>870</v>
      </c>
      <c r="H281" t="s">
        <v>1434</v>
      </c>
      <c r="I281" t="s">
        <v>1970</v>
      </c>
      <c r="J281" t="s">
        <v>2504</v>
      </c>
      <c r="K281">
        <v>2300</v>
      </c>
      <c r="L281">
        <v>2300</v>
      </c>
      <c r="M281" t="s">
        <v>2760</v>
      </c>
      <c r="N281" t="s">
        <v>2762</v>
      </c>
      <c r="O281" t="s">
        <v>2764</v>
      </c>
      <c r="Q281" t="s">
        <v>2853</v>
      </c>
    </row>
    <row r="282" spans="1:17" x14ac:dyDescent="0.25">
      <c r="A282">
        <v>100000</v>
      </c>
      <c r="B282" t="s">
        <v>17</v>
      </c>
      <c r="C282">
        <v>100000</v>
      </c>
      <c r="D282">
        <v>0</v>
      </c>
      <c r="E282">
        <v>0</v>
      </c>
      <c r="F282" t="s">
        <v>295</v>
      </c>
      <c r="G282" t="s">
        <v>871</v>
      </c>
      <c r="H282" t="s">
        <v>1435</v>
      </c>
      <c r="I282" t="s">
        <v>1971</v>
      </c>
      <c r="K282">
        <v>100000</v>
      </c>
      <c r="L282">
        <v>100000</v>
      </c>
      <c r="M282" t="s">
        <v>2760</v>
      </c>
      <c r="N282" t="s">
        <v>2762</v>
      </c>
      <c r="O282" t="s">
        <v>2764</v>
      </c>
      <c r="Q282" t="s">
        <v>3108</v>
      </c>
    </row>
    <row r="283" spans="1:17" x14ac:dyDescent="0.25">
      <c r="A283">
        <v>0</v>
      </c>
      <c r="B283" t="s">
        <v>17</v>
      </c>
      <c r="C283">
        <v>0</v>
      </c>
      <c r="D283">
        <v>1600</v>
      </c>
      <c r="E283">
        <v>1600</v>
      </c>
      <c r="F283" t="s">
        <v>296</v>
      </c>
      <c r="G283" t="s">
        <v>872</v>
      </c>
      <c r="H283" t="s">
        <v>1436</v>
      </c>
      <c r="I283" t="s">
        <v>1972</v>
      </c>
      <c r="J283" t="s">
        <v>2505</v>
      </c>
      <c r="K283">
        <v>1600</v>
      </c>
      <c r="L283">
        <v>1600</v>
      </c>
      <c r="M283" t="s">
        <v>2760</v>
      </c>
      <c r="N283" t="s">
        <v>2762</v>
      </c>
      <c r="O283" t="s">
        <v>2764</v>
      </c>
      <c r="Q283" t="s">
        <v>3055</v>
      </c>
    </row>
    <row r="284" spans="1:17" x14ac:dyDescent="0.25">
      <c r="A284">
        <v>0</v>
      </c>
      <c r="B284" t="s">
        <v>17</v>
      </c>
      <c r="C284">
        <v>0</v>
      </c>
      <c r="D284">
        <v>5900</v>
      </c>
      <c r="E284">
        <v>5900</v>
      </c>
      <c r="F284" t="s">
        <v>297</v>
      </c>
      <c r="G284" t="s">
        <v>873</v>
      </c>
      <c r="H284" t="s">
        <v>1437</v>
      </c>
      <c r="I284" t="s">
        <v>1973</v>
      </c>
      <c r="J284" t="s">
        <v>2506</v>
      </c>
      <c r="K284">
        <v>5900</v>
      </c>
      <c r="L284">
        <v>5900</v>
      </c>
      <c r="M284" t="s">
        <v>2760</v>
      </c>
      <c r="N284" t="s">
        <v>2762</v>
      </c>
      <c r="O284" t="s">
        <v>2764</v>
      </c>
      <c r="P284" t="s">
        <v>2776</v>
      </c>
      <c r="Q284" t="s">
        <v>3055</v>
      </c>
    </row>
    <row r="285" spans="1:17" s="56" customFormat="1" x14ac:dyDescent="0.25">
      <c r="A285" s="56">
        <v>0</v>
      </c>
      <c r="B285" s="56" t="s">
        <v>17</v>
      </c>
      <c r="C285" s="56">
        <v>0</v>
      </c>
      <c r="D285" s="56">
        <v>7100</v>
      </c>
      <c r="E285" s="56">
        <v>7100</v>
      </c>
      <c r="F285" s="56" t="s">
        <v>298</v>
      </c>
      <c r="G285" s="56" t="s">
        <v>874</v>
      </c>
      <c r="H285" s="56" t="s">
        <v>1438</v>
      </c>
      <c r="I285" s="56" t="s">
        <v>1974</v>
      </c>
      <c r="J285" s="56" t="s">
        <v>2507</v>
      </c>
      <c r="K285" s="56">
        <v>7100</v>
      </c>
      <c r="L285" s="56">
        <v>7100</v>
      </c>
      <c r="M285" s="56" t="s">
        <v>2760</v>
      </c>
      <c r="N285" s="56" t="s">
        <v>2762</v>
      </c>
      <c r="O285" s="56" t="s">
        <v>2764</v>
      </c>
      <c r="Q285" s="56" t="s">
        <v>2835</v>
      </c>
    </row>
    <row r="286" spans="1:17" x14ac:dyDescent="0.25">
      <c r="A286">
        <v>0</v>
      </c>
      <c r="B286" t="s">
        <v>17</v>
      </c>
      <c r="C286">
        <v>0</v>
      </c>
      <c r="D286">
        <v>3800</v>
      </c>
      <c r="E286">
        <v>3800</v>
      </c>
      <c r="F286" t="s">
        <v>299</v>
      </c>
      <c r="G286" t="s">
        <v>875</v>
      </c>
      <c r="H286" t="s">
        <v>1439</v>
      </c>
      <c r="I286" t="s">
        <v>1975</v>
      </c>
      <c r="J286" t="s">
        <v>2508</v>
      </c>
      <c r="K286">
        <v>3800</v>
      </c>
      <c r="L286">
        <v>3800</v>
      </c>
      <c r="M286" t="s">
        <v>2760</v>
      </c>
      <c r="N286" t="s">
        <v>2762</v>
      </c>
      <c r="O286" t="s">
        <v>2764</v>
      </c>
      <c r="Q286" t="s">
        <v>2808</v>
      </c>
    </row>
    <row r="287" spans="1:17" x14ac:dyDescent="0.25">
      <c r="A287">
        <v>0</v>
      </c>
      <c r="B287" t="s">
        <v>17</v>
      </c>
      <c r="C287">
        <v>0</v>
      </c>
      <c r="D287">
        <v>4600</v>
      </c>
      <c r="E287">
        <v>4600</v>
      </c>
      <c r="F287" t="s">
        <v>300</v>
      </c>
      <c r="G287" t="s">
        <v>876</v>
      </c>
      <c r="H287" t="s">
        <v>1440</v>
      </c>
      <c r="I287" t="s">
        <v>1976</v>
      </c>
      <c r="J287" t="s">
        <v>2509</v>
      </c>
      <c r="K287">
        <v>4600</v>
      </c>
      <c r="L287">
        <v>4600</v>
      </c>
      <c r="M287" t="s">
        <v>2760</v>
      </c>
      <c r="N287" t="s">
        <v>2762</v>
      </c>
      <c r="O287" t="s">
        <v>2764</v>
      </c>
      <c r="Q287" t="s">
        <v>2963</v>
      </c>
    </row>
    <row r="288" spans="1:17" s="56" customFormat="1" x14ac:dyDescent="0.25">
      <c r="A288" s="56">
        <v>0</v>
      </c>
      <c r="B288" s="56" t="s">
        <v>17</v>
      </c>
      <c r="C288" s="56">
        <v>0</v>
      </c>
      <c r="D288" s="56">
        <v>900</v>
      </c>
      <c r="E288" s="56">
        <v>900</v>
      </c>
      <c r="F288" s="56" t="s">
        <v>301</v>
      </c>
      <c r="G288" s="56" t="s">
        <v>877</v>
      </c>
      <c r="H288" s="56" t="s">
        <v>1441</v>
      </c>
      <c r="I288" s="56" t="s">
        <v>1977</v>
      </c>
      <c r="J288" s="56" t="s">
        <v>2510</v>
      </c>
      <c r="K288" s="56">
        <v>900</v>
      </c>
      <c r="L288" s="56">
        <v>900</v>
      </c>
      <c r="M288" s="56" t="s">
        <v>2760</v>
      </c>
      <c r="N288" s="56" t="s">
        <v>2762</v>
      </c>
      <c r="O288" s="56" t="s">
        <v>2764</v>
      </c>
      <c r="Q288" s="56" t="s">
        <v>2835</v>
      </c>
    </row>
    <row r="289" spans="1:17" x14ac:dyDescent="0.25">
      <c r="A289">
        <v>0</v>
      </c>
      <c r="B289" t="s">
        <v>17</v>
      </c>
      <c r="C289">
        <v>0</v>
      </c>
      <c r="D289">
        <v>800</v>
      </c>
      <c r="E289">
        <v>800</v>
      </c>
      <c r="F289" t="s">
        <v>302</v>
      </c>
      <c r="G289" t="s">
        <v>878</v>
      </c>
      <c r="H289" t="s">
        <v>1442</v>
      </c>
      <c r="I289" t="s">
        <v>1978</v>
      </c>
      <c r="J289" t="s">
        <v>2511</v>
      </c>
      <c r="K289">
        <v>800</v>
      </c>
      <c r="L289">
        <v>800</v>
      </c>
      <c r="M289" t="s">
        <v>2760</v>
      </c>
      <c r="N289" t="s">
        <v>2762</v>
      </c>
      <c r="O289" t="s">
        <v>2764</v>
      </c>
      <c r="Q289" t="s">
        <v>2808</v>
      </c>
    </row>
    <row r="290" spans="1:17" x14ac:dyDescent="0.25">
      <c r="A290">
        <v>0</v>
      </c>
      <c r="B290" t="s">
        <v>17</v>
      </c>
      <c r="C290">
        <v>0</v>
      </c>
      <c r="D290">
        <v>1700</v>
      </c>
      <c r="E290">
        <v>1700</v>
      </c>
      <c r="F290" t="s">
        <v>303</v>
      </c>
      <c r="G290" t="s">
        <v>879</v>
      </c>
      <c r="H290" t="s">
        <v>1443</v>
      </c>
      <c r="I290" t="s">
        <v>1979</v>
      </c>
      <c r="J290" t="s">
        <v>2512</v>
      </c>
      <c r="K290">
        <v>1700</v>
      </c>
      <c r="L290">
        <v>1700</v>
      </c>
      <c r="M290" t="s">
        <v>2760</v>
      </c>
      <c r="N290" t="s">
        <v>2762</v>
      </c>
      <c r="O290" t="s">
        <v>2764</v>
      </c>
      <c r="Q290" t="s">
        <v>3055</v>
      </c>
    </row>
    <row r="291" spans="1:17" x14ac:dyDescent="0.25">
      <c r="A291">
        <v>0</v>
      </c>
      <c r="B291" t="s">
        <v>17</v>
      </c>
      <c r="C291">
        <v>0</v>
      </c>
      <c r="D291">
        <v>1300</v>
      </c>
      <c r="E291">
        <v>1300</v>
      </c>
      <c r="F291" t="s">
        <v>304</v>
      </c>
      <c r="G291" t="s">
        <v>880</v>
      </c>
      <c r="H291" t="s">
        <v>1444</v>
      </c>
      <c r="I291" t="s">
        <v>1980</v>
      </c>
      <c r="J291" t="s">
        <v>2513</v>
      </c>
      <c r="K291">
        <v>1300</v>
      </c>
      <c r="L291">
        <v>1300</v>
      </c>
      <c r="M291" t="s">
        <v>2760</v>
      </c>
      <c r="N291" t="s">
        <v>2762</v>
      </c>
      <c r="O291" t="s">
        <v>2764</v>
      </c>
      <c r="Q291" t="s">
        <v>2810</v>
      </c>
    </row>
    <row r="292" spans="1:17" x14ac:dyDescent="0.25">
      <c r="A292">
        <v>1400</v>
      </c>
      <c r="B292" t="s">
        <v>17</v>
      </c>
      <c r="C292">
        <v>1400</v>
      </c>
      <c r="D292">
        <v>0</v>
      </c>
      <c r="E292">
        <v>0</v>
      </c>
      <c r="F292" t="s">
        <v>305</v>
      </c>
      <c r="G292" t="s">
        <v>881</v>
      </c>
      <c r="H292" t="s">
        <v>1445</v>
      </c>
      <c r="I292" t="s">
        <v>1981</v>
      </c>
      <c r="K292">
        <v>1400</v>
      </c>
      <c r="L292">
        <v>1400</v>
      </c>
      <c r="M292" t="s">
        <v>2760</v>
      </c>
      <c r="N292" t="s">
        <v>2762</v>
      </c>
      <c r="O292" t="s">
        <v>2764</v>
      </c>
      <c r="Q292" t="s">
        <v>2853</v>
      </c>
    </row>
    <row r="293" spans="1:17" x14ac:dyDescent="0.25">
      <c r="A293">
        <v>0</v>
      </c>
      <c r="B293" t="s">
        <v>17</v>
      </c>
      <c r="C293">
        <v>0</v>
      </c>
      <c r="D293">
        <v>2000</v>
      </c>
      <c r="E293">
        <v>2000</v>
      </c>
      <c r="F293" t="s">
        <v>306</v>
      </c>
      <c r="G293" t="s">
        <v>882</v>
      </c>
      <c r="H293" t="s">
        <v>1400</v>
      </c>
      <c r="I293" t="s">
        <v>1982</v>
      </c>
      <c r="J293" t="s">
        <v>2514</v>
      </c>
      <c r="K293">
        <v>2000</v>
      </c>
      <c r="L293">
        <v>2000</v>
      </c>
      <c r="M293" t="s">
        <v>2760</v>
      </c>
      <c r="N293" t="s">
        <v>2762</v>
      </c>
      <c r="O293" t="s">
        <v>2764</v>
      </c>
      <c r="Q293" t="s">
        <v>3055</v>
      </c>
    </row>
    <row r="294" spans="1:17" s="56" customFormat="1" x14ac:dyDescent="0.25">
      <c r="A294" s="56">
        <v>0</v>
      </c>
      <c r="B294" s="56" t="s">
        <v>17</v>
      </c>
      <c r="C294" s="56">
        <v>0</v>
      </c>
      <c r="D294" s="56">
        <v>25500</v>
      </c>
      <c r="E294" s="56">
        <v>25500</v>
      </c>
      <c r="F294" s="56" t="s">
        <v>307</v>
      </c>
      <c r="G294" s="56" t="s">
        <v>883</v>
      </c>
      <c r="H294" s="56" t="s">
        <v>1446</v>
      </c>
      <c r="I294" s="56" t="s">
        <v>1983</v>
      </c>
      <c r="K294" s="56">
        <v>25500</v>
      </c>
      <c r="L294" s="56">
        <v>25500</v>
      </c>
      <c r="M294" s="56" t="s">
        <v>2760</v>
      </c>
      <c r="N294" s="56" t="s">
        <v>2762</v>
      </c>
      <c r="O294" s="56" t="s">
        <v>2764</v>
      </c>
      <c r="Q294" s="56" t="s">
        <v>2835</v>
      </c>
    </row>
    <row r="295" spans="1:17" s="56" customFormat="1" x14ac:dyDescent="0.25">
      <c r="A295" s="56">
        <v>0</v>
      </c>
      <c r="B295" s="56" t="s">
        <v>17</v>
      </c>
      <c r="C295" s="56">
        <v>0</v>
      </c>
      <c r="D295" s="56">
        <v>1000</v>
      </c>
      <c r="E295" s="56">
        <v>1000</v>
      </c>
      <c r="F295" s="56" t="s">
        <v>308</v>
      </c>
      <c r="G295" s="56" t="s">
        <v>884</v>
      </c>
      <c r="H295" s="56" t="s">
        <v>1447</v>
      </c>
      <c r="I295" s="56" t="s">
        <v>1984</v>
      </c>
      <c r="J295" s="56" t="s">
        <v>2515</v>
      </c>
      <c r="K295" s="56">
        <v>1000</v>
      </c>
      <c r="L295" s="56">
        <v>1000</v>
      </c>
      <c r="M295" s="56" t="s">
        <v>2760</v>
      </c>
      <c r="N295" s="56" t="s">
        <v>2762</v>
      </c>
      <c r="O295" s="56" t="s">
        <v>2764</v>
      </c>
      <c r="Q295" s="56" t="s">
        <v>2835</v>
      </c>
    </row>
    <row r="296" spans="1:17" x14ac:dyDescent="0.25">
      <c r="A296">
        <v>0</v>
      </c>
      <c r="B296" t="s">
        <v>17</v>
      </c>
      <c r="C296">
        <v>0</v>
      </c>
      <c r="D296">
        <v>2000</v>
      </c>
      <c r="E296">
        <v>2000</v>
      </c>
      <c r="F296" t="s">
        <v>309</v>
      </c>
      <c r="G296" t="s">
        <v>885</v>
      </c>
      <c r="H296" t="s">
        <v>1448</v>
      </c>
      <c r="I296" t="s">
        <v>1985</v>
      </c>
      <c r="J296" t="s">
        <v>2516</v>
      </c>
      <c r="K296">
        <v>2000</v>
      </c>
      <c r="L296">
        <v>2000</v>
      </c>
      <c r="M296" t="s">
        <v>2760</v>
      </c>
      <c r="N296" t="s">
        <v>2762</v>
      </c>
      <c r="O296" t="s">
        <v>2764</v>
      </c>
      <c r="Q296" t="s">
        <v>3055</v>
      </c>
    </row>
    <row r="297" spans="1:17" s="56" customFormat="1" x14ac:dyDescent="0.25">
      <c r="A297" s="56">
        <v>2000</v>
      </c>
      <c r="B297" s="56" t="s">
        <v>17</v>
      </c>
      <c r="C297" s="56">
        <v>2000</v>
      </c>
      <c r="D297" s="56">
        <v>0</v>
      </c>
      <c r="E297" s="56">
        <v>0</v>
      </c>
      <c r="F297" s="56" t="s">
        <v>310</v>
      </c>
      <c r="G297" s="56" t="s">
        <v>886</v>
      </c>
      <c r="H297" s="56" t="s">
        <v>1449</v>
      </c>
      <c r="I297" s="56" t="s">
        <v>1986</v>
      </c>
      <c r="K297" s="56">
        <v>2000</v>
      </c>
      <c r="L297" s="56">
        <v>2000</v>
      </c>
      <c r="M297" s="56" t="s">
        <v>2760</v>
      </c>
      <c r="N297" s="56" t="s">
        <v>2762</v>
      </c>
      <c r="O297" s="56" t="s">
        <v>2764</v>
      </c>
      <c r="Q297" s="56" t="s">
        <v>2835</v>
      </c>
    </row>
    <row r="298" spans="1:17" x14ac:dyDescent="0.25">
      <c r="A298">
        <v>2000</v>
      </c>
      <c r="B298" t="s">
        <v>17</v>
      </c>
      <c r="C298">
        <v>2000</v>
      </c>
      <c r="D298">
        <v>0</v>
      </c>
      <c r="E298">
        <v>0</v>
      </c>
      <c r="F298" t="s">
        <v>311</v>
      </c>
      <c r="G298" t="s">
        <v>887</v>
      </c>
      <c r="H298" t="s">
        <v>1450</v>
      </c>
      <c r="I298" t="s">
        <v>1987</v>
      </c>
      <c r="K298">
        <v>2000</v>
      </c>
      <c r="L298">
        <v>2000</v>
      </c>
      <c r="M298" t="s">
        <v>2760</v>
      </c>
      <c r="N298" t="s">
        <v>2762</v>
      </c>
      <c r="O298" t="s">
        <v>2764</v>
      </c>
      <c r="Q298" t="s">
        <v>3111</v>
      </c>
    </row>
    <row r="299" spans="1:17" x14ac:dyDescent="0.25">
      <c r="A299">
        <v>0</v>
      </c>
      <c r="B299" t="s">
        <v>17</v>
      </c>
      <c r="C299">
        <v>0</v>
      </c>
      <c r="D299">
        <v>4600</v>
      </c>
      <c r="E299">
        <v>4600</v>
      </c>
      <c r="F299" t="s">
        <v>312</v>
      </c>
      <c r="G299" t="s">
        <v>888</v>
      </c>
      <c r="H299" t="s">
        <v>1451</v>
      </c>
      <c r="I299" t="s">
        <v>1988</v>
      </c>
      <c r="J299" t="s">
        <v>2517</v>
      </c>
      <c r="K299">
        <v>4600</v>
      </c>
      <c r="L299">
        <v>4600</v>
      </c>
      <c r="M299" t="s">
        <v>2760</v>
      </c>
      <c r="N299" t="s">
        <v>2762</v>
      </c>
      <c r="O299" t="s">
        <v>2764</v>
      </c>
      <c r="Q299" t="s">
        <v>3318</v>
      </c>
    </row>
    <row r="300" spans="1:17" x14ac:dyDescent="0.25">
      <c r="A300">
        <v>0</v>
      </c>
      <c r="B300" t="s">
        <v>17</v>
      </c>
      <c r="C300">
        <v>0</v>
      </c>
      <c r="D300">
        <v>1200</v>
      </c>
      <c r="E300">
        <v>1200</v>
      </c>
      <c r="F300" t="s">
        <v>313</v>
      </c>
      <c r="G300" t="s">
        <v>889</v>
      </c>
      <c r="H300" t="s">
        <v>1452</v>
      </c>
      <c r="I300" t="s">
        <v>1989</v>
      </c>
      <c r="J300" t="s">
        <v>2518</v>
      </c>
      <c r="K300">
        <v>1200</v>
      </c>
      <c r="L300">
        <v>1200</v>
      </c>
      <c r="M300" t="s">
        <v>2760</v>
      </c>
      <c r="N300" t="s">
        <v>2762</v>
      </c>
      <c r="O300" t="s">
        <v>2764</v>
      </c>
      <c r="Q300" t="s">
        <v>2853</v>
      </c>
    </row>
    <row r="301" spans="1:17" x14ac:dyDescent="0.25">
      <c r="A301">
        <v>0</v>
      </c>
      <c r="B301" t="s">
        <v>17</v>
      </c>
      <c r="C301">
        <v>0</v>
      </c>
      <c r="D301">
        <v>6400</v>
      </c>
      <c r="E301">
        <v>6400</v>
      </c>
      <c r="F301" t="s">
        <v>314</v>
      </c>
      <c r="G301" t="s">
        <v>890</v>
      </c>
      <c r="H301" t="s">
        <v>1453</v>
      </c>
      <c r="I301" t="s">
        <v>1990</v>
      </c>
      <c r="J301" t="s">
        <v>2519</v>
      </c>
      <c r="K301">
        <v>6400</v>
      </c>
      <c r="L301">
        <v>6400</v>
      </c>
      <c r="M301" t="s">
        <v>2760</v>
      </c>
      <c r="N301" t="s">
        <v>2762</v>
      </c>
      <c r="O301" t="s">
        <v>2764</v>
      </c>
      <c r="Q301" t="s">
        <v>3449</v>
      </c>
    </row>
    <row r="302" spans="1:17" s="56" customFormat="1" x14ac:dyDescent="0.25">
      <c r="A302" s="56">
        <v>3900</v>
      </c>
      <c r="B302" s="56" t="s">
        <v>17</v>
      </c>
      <c r="C302" s="56">
        <v>3900</v>
      </c>
      <c r="D302" s="56">
        <v>0</v>
      </c>
      <c r="E302" s="56">
        <v>0</v>
      </c>
      <c r="F302" s="56" t="s">
        <v>315</v>
      </c>
      <c r="G302" s="56" t="s">
        <v>891</v>
      </c>
      <c r="H302" s="56" t="s">
        <v>1454</v>
      </c>
      <c r="I302" s="56" t="s">
        <v>1991</v>
      </c>
      <c r="K302" s="56">
        <v>3900</v>
      </c>
      <c r="L302" s="56">
        <v>3900</v>
      </c>
      <c r="M302" s="56" t="s">
        <v>2760</v>
      </c>
      <c r="N302" s="56" t="s">
        <v>2762</v>
      </c>
      <c r="O302" s="56" t="s">
        <v>2764</v>
      </c>
      <c r="Q302" s="56" t="s">
        <v>2835</v>
      </c>
    </row>
    <row r="303" spans="1:17" x14ac:dyDescent="0.25">
      <c r="A303">
        <v>0</v>
      </c>
      <c r="B303" t="s">
        <v>17</v>
      </c>
      <c r="C303">
        <v>0</v>
      </c>
      <c r="D303">
        <v>2000</v>
      </c>
      <c r="E303">
        <v>2000</v>
      </c>
      <c r="F303" t="s">
        <v>316</v>
      </c>
      <c r="G303" t="s">
        <v>892</v>
      </c>
      <c r="H303" t="s">
        <v>1455</v>
      </c>
      <c r="I303" t="s">
        <v>1992</v>
      </c>
      <c r="J303" t="s">
        <v>2520</v>
      </c>
      <c r="K303">
        <v>2000</v>
      </c>
      <c r="L303">
        <v>2000</v>
      </c>
      <c r="M303" t="s">
        <v>2760</v>
      </c>
      <c r="N303" t="s">
        <v>2762</v>
      </c>
      <c r="O303" t="s">
        <v>2764</v>
      </c>
      <c r="Q303" t="s">
        <v>3318</v>
      </c>
    </row>
    <row r="304" spans="1:17" s="56" customFormat="1" x14ac:dyDescent="0.25">
      <c r="A304" s="56">
        <v>0</v>
      </c>
      <c r="B304" s="56" t="s">
        <v>17</v>
      </c>
      <c r="C304" s="56">
        <v>0</v>
      </c>
      <c r="D304" s="56">
        <v>6300</v>
      </c>
      <c r="E304" s="56">
        <v>6300</v>
      </c>
      <c r="F304" s="56" t="s">
        <v>317</v>
      </c>
      <c r="G304" s="56" t="s">
        <v>893</v>
      </c>
      <c r="H304" s="56" t="s">
        <v>1456</v>
      </c>
      <c r="I304" s="56" t="s">
        <v>1993</v>
      </c>
      <c r="J304" s="56" t="s">
        <v>2521</v>
      </c>
      <c r="K304" s="56">
        <v>6300</v>
      </c>
      <c r="L304" s="56">
        <v>6300</v>
      </c>
      <c r="M304" s="56" t="s">
        <v>2760</v>
      </c>
      <c r="N304" s="56" t="s">
        <v>2762</v>
      </c>
      <c r="O304" s="56" t="s">
        <v>2764</v>
      </c>
      <c r="Q304" s="56" t="s">
        <v>2835</v>
      </c>
    </row>
    <row r="305" spans="1:17" x14ac:dyDescent="0.25">
      <c r="A305">
        <v>0</v>
      </c>
      <c r="B305" t="s">
        <v>17</v>
      </c>
      <c r="C305">
        <v>0</v>
      </c>
      <c r="D305">
        <v>2500</v>
      </c>
      <c r="E305">
        <v>2500</v>
      </c>
      <c r="F305" t="s">
        <v>318</v>
      </c>
      <c r="G305" t="s">
        <v>894</v>
      </c>
      <c r="H305" t="s">
        <v>1457</v>
      </c>
      <c r="I305" t="s">
        <v>1994</v>
      </c>
      <c r="J305" t="s">
        <v>2522</v>
      </c>
      <c r="K305">
        <v>2500</v>
      </c>
      <c r="L305">
        <v>2500</v>
      </c>
      <c r="M305" t="s">
        <v>2760</v>
      </c>
      <c r="N305" t="s">
        <v>2762</v>
      </c>
      <c r="O305" t="s">
        <v>2764</v>
      </c>
      <c r="Q305" t="s">
        <v>3449</v>
      </c>
    </row>
    <row r="306" spans="1:17" x14ac:dyDescent="0.25">
      <c r="A306">
        <v>0</v>
      </c>
      <c r="B306" t="s">
        <v>17</v>
      </c>
      <c r="C306">
        <v>0</v>
      </c>
      <c r="D306">
        <v>3000</v>
      </c>
      <c r="E306">
        <v>3000</v>
      </c>
      <c r="F306" t="s">
        <v>319</v>
      </c>
      <c r="G306" t="s">
        <v>895</v>
      </c>
      <c r="H306" t="s">
        <v>1458</v>
      </c>
      <c r="I306" t="s">
        <v>1995</v>
      </c>
      <c r="J306" t="s">
        <v>2523</v>
      </c>
      <c r="K306">
        <v>3000</v>
      </c>
      <c r="L306">
        <v>3000</v>
      </c>
      <c r="M306" t="s">
        <v>2760</v>
      </c>
      <c r="N306" t="s">
        <v>2762</v>
      </c>
      <c r="O306" t="s">
        <v>2764</v>
      </c>
      <c r="Q306" t="s">
        <v>3024</v>
      </c>
    </row>
    <row r="307" spans="1:17" x14ac:dyDescent="0.25">
      <c r="A307">
        <v>0</v>
      </c>
      <c r="B307" t="s">
        <v>17</v>
      </c>
      <c r="C307">
        <v>0</v>
      </c>
      <c r="D307">
        <v>14100</v>
      </c>
      <c r="E307">
        <v>14100</v>
      </c>
      <c r="F307" t="s">
        <v>320</v>
      </c>
      <c r="G307" t="s">
        <v>896</v>
      </c>
      <c r="H307" t="s">
        <v>1459</v>
      </c>
      <c r="I307" t="s">
        <v>1996</v>
      </c>
      <c r="J307" t="s">
        <v>2524</v>
      </c>
      <c r="K307">
        <v>14100</v>
      </c>
      <c r="L307">
        <v>14100</v>
      </c>
      <c r="M307" t="s">
        <v>2760</v>
      </c>
      <c r="N307" t="s">
        <v>2762</v>
      </c>
      <c r="O307" t="s">
        <v>2764</v>
      </c>
      <c r="Q307" t="s">
        <v>2853</v>
      </c>
    </row>
    <row r="308" spans="1:17" x14ac:dyDescent="0.25">
      <c r="A308">
        <v>0</v>
      </c>
      <c r="B308" t="s">
        <v>17</v>
      </c>
      <c r="C308">
        <v>0</v>
      </c>
      <c r="D308">
        <v>400</v>
      </c>
      <c r="E308">
        <v>400</v>
      </c>
      <c r="F308" t="s">
        <v>321</v>
      </c>
      <c r="G308" t="s">
        <v>897</v>
      </c>
      <c r="H308" t="s">
        <v>1460</v>
      </c>
      <c r="I308" t="s">
        <v>1997</v>
      </c>
      <c r="J308" t="s">
        <v>2525</v>
      </c>
      <c r="K308">
        <v>400</v>
      </c>
      <c r="L308">
        <v>400</v>
      </c>
      <c r="M308" t="s">
        <v>2760</v>
      </c>
      <c r="N308" t="s">
        <v>2762</v>
      </c>
      <c r="O308" t="s">
        <v>2764</v>
      </c>
      <c r="Q308" t="s">
        <v>2808</v>
      </c>
    </row>
    <row r="309" spans="1:17" s="56" customFormat="1" x14ac:dyDescent="0.25">
      <c r="A309" s="56">
        <v>0</v>
      </c>
      <c r="B309" s="56" t="s">
        <v>17</v>
      </c>
      <c r="C309" s="56">
        <v>0</v>
      </c>
      <c r="D309" s="56">
        <v>500</v>
      </c>
      <c r="E309" s="56">
        <v>500</v>
      </c>
      <c r="F309" s="56" t="s">
        <v>322</v>
      </c>
      <c r="G309" s="56" t="s">
        <v>898</v>
      </c>
      <c r="H309" s="56" t="s">
        <v>1461</v>
      </c>
      <c r="I309" s="56" t="s">
        <v>1998</v>
      </c>
      <c r="J309" s="56" t="s">
        <v>2526</v>
      </c>
      <c r="K309" s="56">
        <v>500</v>
      </c>
      <c r="L309" s="56">
        <v>500</v>
      </c>
      <c r="M309" s="56" t="s">
        <v>2760</v>
      </c>
      <c r="N309" s="56" t="s">
        <v>2762</v>
      </c>
      <c r="O309" s="56" t="s">
        <v>2764</v>
      </c>
      <c r="Q309" s="56" t="s">
        <v>2835</v>
      </c>
    </row>
    <row r="310" spans="1:17" s="56" customFormat="1" x14ac:dyDescent="0.25">
      <c r="A310" s="56">
        <v>0</v>
      </c>
      <c r="B310" s="56" t="s">
        <v>17</v>
      </c>
      <c r="C310" s="56">
        <v>0</v>
      </c>
      <c r="D310" s="56">
        <v>6500</v>
      </c>
      <c r="E310" s="56">
        <v>6500</v>
      </c>
      <c r="F310" s="56" t="s">
        <v>323</v>
      </c>
      <c r="G310" s="56" t="s">
        <v>899</v>
      </c>
      <c r="H310" s="56" t="s">
        <v>1462</v>
      </c>
      <c r="I310" s="56" t="s">
        <v>1999</v>
      </c>
      <c r="J310" s="56" t="s">
        <v>2527</v>
      </c>
      <c r="K310" s="56">
        <v>6500</v>
      </c>
      <c r="L310" s="56">
        <v>6500</v>
      </c>
      <c r="M310" s="56" t="s">
        <v>2760</v>
      </c>
      <c r="N310" s="56" t="s">
        <v>2762</v>
      </c>
      <c r="O310" s="56" t="s">
        <v>2764</v>
      </c>
      <c r="Q310" s="56" t="s">
        <v>2835</v>
      </c>
    </row>
    <row r="311" spans="1:17" x14ac:dyDescent="0.25">
      <c r="A311">
        <v>0</v>
      </c>
      <c r="B311" t="s">
        <v>17</v>
      </c>
      <c r="C311">
        <v>0</v>
      </c>
      <c r="D311">
        <v>700</v>
      </c>
      <c r="E311">
        <v>700</v>
      </c>
      <c r="F311" t="s">
        <v>324</v>
      </c>
      <c r="G311" t="s">
        <v>900</v>
      </c>
      <c r="H311" t="s">
        <v>1463</v>
      </c>
      <c r="I311" t="s">
        <v>2000</v>
      </c>
      <c r="J311" t="s">
        <v>2528</v>
      </c>
      <c r="K311">
        <v>700</v>
      </c>
      <c r="L311">
        <v>700</v>
      </c>
      <c r="M311" t="s">
        <v>2760</v>
      </c>
      <c r="N311" t="s">
        <v>2762</v>
      </c>
      <c r="O311" t="s">
        <v>2764</v>
      </c>
      <c r="Q311" t="s">
        <v>2853</v>
      </c>
    </row>
    <row r="312" spans="1:17" s="56" customFormat="1" x14ac:dyDescent="0.25">
      <c r="A312" s="56">
        <v>0</v>
      </c>
      <c r="B312" s="56" t="s">
        <v>17</v>
      </c>
      <c r="C312" s="56">
        <v>0</v>
      </c>
      <c r="D312" s="56">
        <v>14900</v>
      </c>
      <c r="E312" s="56">
        <v>14900</v>
      </c>
      <c r="F312" s="56" t="s">
        <v>325</v>
      </c>
      <c r="G312" s="56" t="s">
        <v>901</v>
      </c>
      <c r="H312" s="56" t="s">
        <v>1464</v>
      </c>
      <c r="I312" s="56" t="s">
        <v>2001</v>
      </c>
      <c r="J312" s="56" t="s">
        <v>2529</v>
      </c>
      <c r="K312" s="56">
        <v>14900</v>
      </c>
      <c r="L312" s="56">
        <v>14900</v>
      </c>
      <c r="M312" s="56" t="s">
        <v>2760</v>
      </c>
      <c r="N312" s="56" t="s">
        <v>2762</v>
      </c>
      <c r="O312" s="56" t="s">
        <v>2764</v>
      </c>
      <c r="Q312" s="56" t="s">
        <v>2835</v>
      </c>
    </row>
    <row r="313" spans="1:17" s="56" customFormat="1" x14ac:dyDescent="0.25">
      <c r="A313" s="56">
        <v>0</v>
      </c>
      <c r="B313" s="56" t="s">
        <v>17</v>
      </c>
      <c r="C313" s="56">
        <v>0</v>
      </c>
      <c r="D313" s="56">
        <v>11300</v>
      </c>
      <c r="E313" s="56">
        <v>11300</v>
      </c>
      <c r="F313" s="56" t="s">
        <v>326</v>
      </c>
      <c r="G313" s="56" t="s">
        <v>902</v>
      </c>
      <c r="H313" s="56" t="s">
        <v>1465</v>
      </c>
      <c r="I313" s="56" t="s">
        <v>2002</v>
      </c>
      <c r="J313" s="56" t="s">
        <v>2530</v>
      </c>
      <c r="K313" s="56">
        <v>11300</v>
      </c>
      <c r="L313" s="56">
        <v>11300</v>
      </c>
      <c r="M313" s="56" t="s">
        <v>2760</v>
      </c>
      <c r="N313" s="56" t="s">
        <v>2762</v>
      </c>
      <c r="O313" s="56" t="s">
        <v>2764</v>
      </c>
      <c r="Q313" s="56" t="s">
        <v>2835</v>
      </c>
    </row>
    <row r="314" spans="1:17" s="56" customFormat="1" x14ac:dyDescent="0.25">
      <c r="A314" s="56">
        <v>0</v>
      </c>
      <c r="B314" s="56" t="s">
        <v>17</v>
      </c>
      <c r="C314" s="56">
        <v>0</v>
      </c>
      <c r="D314" s="56">
        <v>4000</v>
      </c>
      <c r="E314" s="56">
        <v>4000</v>
      </c>
      <c r="F314" s="56" t="s">
        <v>326</v>
      </c>
      <c r="G314" s="56" t="s">
        <v>903</v>
      </c>
      <c r="H314" s="56" t="s">
        <v>1466</v>
      </c>
      <c r="I314" s="56" t="s">
        <v>2003</v>
      </c>
      <c r="J314" s="56" t="s">
        <v>2531</v>
      </c>
      <c r="K314" s="56">
        <v>4000</v>
      </c>
      <c r="L314" s="56">
        <v>4000</v>
      </c>
      <c r="M314" s="56" t="s">
        <v>2760</v>
      </c>
      <c r="N314" s="56" t="s">
        <v>2762</v>
      </c>
      <c r="O314" s="56" t="s">
        <v>2764</v>
      </c>
      <c r="Q314" s="56" t="s">
        <v>2835</v>
      </c>
    </row>
    <row r="315" spans="1:17" x14ac:dyDescent="0.25">
      <c r="A315">
        <v>0</v>
      </c>
      <c r="B315" t="s">
        <v>17</v>
      </c>
      <c r="C315">
        <v>0</v>
      </c>
      <c r="D315">
        <v>1500</v>
      </c>
      <c r="E315">
        <v>1500</v>
      </c>
      <c r="F315" t="s">
        <v>327</v>
      </c>
      <c r="G315" t="s">
        <v>904</v>
      </c>
      <c r="H315" t="s">
        <v>1467</v>
      </c>
      <c r="I315" t="s">
        <v>2004</v>
      </c>
      <c r="J315" t="s">
        <v>2532</v>
      </c>
      <c r="K315">
        <v>1500</v>
      </c>
      <c r="L315">
        <v>1500</v>
      </c>
      <c r="M315" t="s">
        <v>2760</v>
      </c>
      <c r="N315" t="s">
        <v>2762</v>
      </c>
      <c r="O315" t="s">
        <v>2764</v>
      </c>
      <c r="Q315" t="s">
        <v>3416</v>
      </c>
    </row>
    <row r="316" spans="1:17" x14ac:dyDescent="0.25">
      <c r="A316">
        <v>0</v>
      </c>
      <c r="B316" t="s">
        <v>17</v>
      </c>
      <c r="C316">
        <v>0</v>
      </c>
      <c r="D316">
        <v>1100</v>
      </c>
      <c r="E316">
        <v>1100</v>
      </c>
      <c r="F316" t="s">
        <v>328</v>
      </c>
      <c r="G316" t="s">
        <v>905</v>
      </c>
      <c r="H316" t="s">
        <v>1468</v>
      </c>
      <c r="I316" t="s">
        <v>2005</v>
      </c>
      <c r="J316" t="s">
        <v>2533</v>
      </c>
      <c r="K316">
        <v>1100</v>
      </c>
      <c r="L316">
        <v>1100</v>
      </c>
      <c r="M316" t="s">
        <v>2760</v>
      </c>
      <c r="N316" t="s">
        <v>2762</v>
      </c>
      <c r="O316" t="s">
        <v>2764</v>
      </c>
      <c r="P316" t="s">
        <v>2777</v>
      </c>
      <c r="Q316" t="s">
        <v>3055</v>
      </c>
    </row>
    <row r="317" spans="1:17" x14ac:dyDescent="0.25">
      <c r="A317">
        <v>0</v>
      </c>
      <c r="B317" t="s">
        <v>17</v>
      </c>
      <c r="C317">
        <v>0</v>
      </c>
      <c r="D317">
        <v>700</v>
      </c>
      <c r="E317">
        <v>700</v>
      </c>
      <c r="F317" t="s">
        <v>329</v>
      </c>
      <c r="G317" t="s">
        <v>906</v>
      </c>
      <c r="H317" t="s">
        <v>1469</v>
      </c>
      <c r="I317" t="s">
        <v>1975</v>
      </c>
      <c r="J317" t="s">
        <v>2534</v>
      </c>
      <c r="K317">
        <v>700</v>
      </c>
      <c r="L317">
        <v>700</v>
      </c>
      <c r="M317" t="s">
        <v>2760</v>
      </c>
      <c r="N317" t="s">
        <v>2762</v>
      </c>
      <c r="O317" t="s">
        <v>2764</v>
      </c>
      <c r="Q317" t="s">
        <v>2808</v>
      </c>
    </row>
    <row r="318" spans="1:17" x14ac:dyDescent="0.25">
      <c r="A318">
        <v>0</v>
      </c>
      <c r="B318" t="s">
        <v>17</v>
      </c>
      <c r="C318">
        <v>0</v>
      </c>
      <c r="D318">
        <v>400</v>
      </c>
      <c r="E318">
        <v>400</v>
      </c>
      <c r="F318" t="s">
        <v>330</v>
      </c>
      <c r="G318" t="s">
        <v>907</v>
      </c>
      <c r="H318" t="s">
        <v>1470</v>
      </c>
      <c r="I318" t="s">
        <v>2006</v>
      </c>
      <c r="J318" t="s">
        <v>2535</v>
      </c>
      <c r="K318">
        <v>400</v>
      </c>
      <c r="L318">
        <v>400</v>
      </c>
      <c r="M318" t="s">
        <v>2760</v>
      </c>
      <c r="N318" t="s">
        <v>2762</v>
      </c>
      <c r="O318" t="s">
        <v>2764</v>
      </c>
      <c r="Q318" t="s">
        <v>2853</v>
      </c>
    </row>
    <row r="319" spans="1:17" x14ac:dyDescent="0.25">
      <c r="A319">
        <v>0</v>
      </c>
      <c r="B319" t="s">
        <v>17</v>
      </c>
      <c r="C319">
        <v>0</v>
      </c>
      <c r="D319">
        <v>1300</v>
      </c>
      <c r="E319">
        <v>1300</v>
      </c>
      <c r="F319" t="s">
        <v>331</v>
      </c>
      <c r="G319" t="s">
        <v>908</v>
      </c>
      <c r="H319" t="s">
        <v>1471</v>
      </c>
      <c r="I319" t="s">
        <v>2007</v>
      </c>
      <c r="J319" t="s">
        <v>2536</v>
      </c>
      <c r="K319">
        <v>1300</v>
      </c>
      <c r="L319">
        <v>1300</v>
      </c>
      <c r="M319" t="s">
        <v>2760</v>
      </c>
      <c r="N319" t="s">
        <v>2762</v>
      </c>
      <c r="O319" t="s">
        <v>2764</v>
      </c>
      <c r="Q319" t="s">
        <v>2808</v>
      </c>
    </row>
    <row r="320" spans="1:17" x14ac:dyDescent="0.25">
      <c r="A320">
        <v>0</v>
      </c>
      <c r="B320" t="s">
        <v>17</v>
      </c>
      <c r="C320">
        <v>0</v>
      </c>
      <c r="D320">
        <v>6600</v>
      </c>
      <c r="E320">
        <v>6600</v>
      </c>
      <c r="F320" t="s">
        <v>332</v>
      </c>
      <c r="G320" t="s">
        <v>909</v>
      </c>
      <c r="H320" t="s">
        <v>1472</v>
      </c>
      <c r="I320" t="s">
        <v>2008</v>
      </c>
      <c r="J320" t="s">
        <v>2537</v>
      </c>
      <c r="K320">
        <v>6600</v>
      </c>
      <c r="L320">
        <v>6600</v>
      </c>
      <c r="M320" t="s">
        <v>2760</v>
      </c>
      <c r="N320" t="s">
        <v>2762</v>
      </c>
      <c r="O320" t="s">
        <v>2764</v>
      </c>
      <c r="Q320" t="s">
        <v>3133</v>
      </c>
    </row>
    <row r="321" spans="1:17" x14ac:dyDescent="0.25">
      <c r="A321">
        <v>0</v>
      </c>
      <c r="B321" t="s">
        <v>17</v>
      </c>
      <c r="C321">
        <v>0</v>
      </c>
      <c r="D321">
        <v>800</v>
      </c>
      <c r="E321">
        <v>800</v>
      </c>
      <c r="F321" t="s">
        <v>333</v>
      </c>
      <c r="G321" t="s">
        <v>910</v>
      </c>
      <c r="H321" t="s">
        <v>1473</v>
      </c>
      <c r="I321" t="s">
        <v>2009</v>
      </c>
      <c r="J321" t="s">
        <v>2538</v>
      </c>
      <c r="K321">
        <v>800</v>
      </c>
      <c r="L321">
        <v>800</v>
      </c>
      <c r="M321" t="s">
        <v>2760</v>
      </c>
      <c r="N321" t="s">
        <v>2762</v>
      </c>
      <c r="O321" t="s">
        <v>2764</v>
      </c>
      <c r="P321" t="s">
        <v>2778</v>
      </c>
      <c r="Q321" t="s">
        <v>3108</v>
      </c>
    </row>
    <row r="322" spans="1:17" x14ac:dyDescent="0.25">
      <c r="A322">
        <v>0</v>
      </c>
      <c r="B322" t="s">
        <v>17</v>
      </c>
      <c r="C322">
        <v>0</v>
      </c>
      <c r="D322">
        <v>1000</v>
      </c>
      <c r="E322">
        <v>1000</v>
      </c>
      <c r="F322" t="s">
        <v>334</v>
      </c>
      <c r="G322" t="s">
        <v>911</v>
      </c>
      <c r="H322" t="s">
        <v>1474</v>
      </c>
      <c r="I322" t="s">
        <v>1927</v>
      </c>
      <c r="J322" t="s">
        <v>2539</v>
      </c>
      <c r="K322">
        <v>1000</v>
      </c>
      <c r="L322">
        <v>1000</v>
      </c>
      <c r="M322" t="s">
        <v>2760</v>
      </c>
      <c r="N322" t="s">
        <v>2762</v>
      </c>
      <c r="O322" t="s">
        <v>2764</v>
      </c>
      <c r="Q322" t="s">
        <v>2963</v>
      </c>
    </row>
    <row r="323" spans="1:17" s="56" customFormat="1" x14ac:dyDescent="0.25">
      <c r="A323" s="56">
        <v>0</v>
      </c>
      <c r="B323" s="56" t="s">
        <v>17</v>
      </c>
      <c r="C323" s="56">
        <v>0</v>
      </c>
      <c r="D323" s="56">
        <v>3300</v>
      </c>
      <c r="E323" s="56">
        <v>3300</v>
      </c>
      <c r="F323" s="56" t="s">
        <v>335</v>
      </c>
      <c r="G323" s="56" t="s">
        <v>912</v>
      </c>
      <c r="H323" s="56" t="s">
        <v>1475</v>
      </c>
      <c r="I323" s="56" t="s">
        <v>2010</v>
      </c>
      <c r="K323" s="56">
        <v>3300</v>
      </c>
      <c r="L323" s="56">
        <v>3300</v>
      </c>
      <c r="M323" s="56" t="s">
        <v>2760</v>
      </c>
      <c r="N323" s="56" t="s">
        <v>2762</v>
      </c>
      <c r="O323" s="56" t="s">
        <v>2764</v>
      </c>
      <c r="Q323" s="56" t="s">
        <v>2835</v>
      </c>
    </row>
    <row r="324" spans="1:17" x14ac:dyDescent="0.25">
      <c r="A324">
        <v>0</v>
      </c>
      <c r="B324" t="s">
        <v>17</v>
      </c>
      <c r="C324">
        <v>0</v>
      </c>
      <c r="D324">
        <v>2600</v>
      </c>
      <c r="E324">
        <v>2600</v>
      </c>
      <c r="F324" t="s">
        <v>336</v>
      </c>
      <c r="G324" t="s">
        <v>913</v>
      </c>
      <c r="H324" t="s">
        <v>1476</v>
      </c>
      <c r="I324" t="s">
        <v>2011</v>
      </c>
      <c r="J324" t="s">
        <v>2540</v>
      </c>
      <c r="K324">
        <v>2600</v>
      </c>
      <c r="L324">
        <v>2600</v>
      </c>
      <c r="M324" t="s">
        <v>2760</v>
      </c>
      <c r="N324" t="s">
        <v>2762</v>
      </c>
      <c r="O324" t="s">
        <v>2764</v>
      </c>
      <c r="Q324" t="s">
        <v>3416</v>
      </c>
    </row>
    <row r="325" spans="1:17" s="56" customFormat="1" x14ac:dyDescent="0.25">
      <c r="A325" s="56">
        <v>4500</v>
      </c>
      <c r="B325" s="56" t="s">
        <v>17</v>
      </c>
      <c r="C325" s="56">
        <v>4500</v>
      </c>
      <c r="D325" s="56">
        <v>0</v>
      </c>
      <c r="E325" s="56">
        <v>0</v>
      </c>
      <c r="F325" s="56" t="s">
        <v>337</v>
      </c>
      <c r="G325" s="56" t="s">
        <v>914</v>
      </c>
      <c r="H325" s="56" t="s">
        <v>1477</v>
      </c>
      <c r="I325" s="56" t="s">
        <v>2012</v>
      </c>
      <c r="K325" s="56">
        <v>4500</v>
      </c>
      <c r="L325" s="56">
        <v>4500</v>
      </c>
      <c r="M325" s="56" t="s">
        <v>2760</v>
      </c>
      <c r="N325" s="56" t="s">
        <v>2762</v>
      </c>
      <c r="O325" s="56" t="s">
        <v>2764</v>
      </c>
      <c r="Q325" s="56" t="s">
        <v>2835</v>
      </c>
    </row>
    <row r="326" spans="1:17" s="56" customFormat="1" x14ac:dyDescent="0.25">
      <c r="A326" s="56">
        <v>0</v>
      </c>
      <c r="B326" s="56" t="s">
        <v>17</v>
      </c>
      <c r="C326" s="56">
        <v>0</v>
      </c>
      <c r="D326" s="56">
        <v>1100</v>
      </c>
      <c r="E326" s="56">
        <v>1100</v>
      </c>
      <c r="F326" s="56" t="s">
        <v>338</v>
      </c>
      <c r="G326" s="56" t="s">
        <v>915</v>
      </c>
      <c r="H326" s="56" t="s">
        <v>1478</v>
      </c>
      <c r="I326" s="56" t="s">
        <v>1887</v>
      </c>
      <c r="J326" s="56" t="s">
        <v>2541</v>
      </c>
      <c r="K326" s="56">
        <v>1100</v>
      </c>
      <c r="L326" s="56">
        <v>1100</v>
      </c>
      <c r="M326" s="56" t="s">
        <v>2760</v>
      </c>
      <c r="N326" s="56" t="s">
        <v>2762</v>
      </c>
      <c r="O326" s="56" t="s">
        <v>2764</v>
      </c>
      <c r="Q326" s="56" t="s">
        <v>2835</v>
      </c>
    </row>
    <row r="327" spans="1:17" s="56" customFormat="1" x14ac:dyDescent="0.25">
      <c r="A327" s="56">
        <v>0</v>
      </c>
      <c r="B327" s="56" t="s">
        <v>17</v>
      </c>
      <c r="C327" s="56">
        <v>0</v>
      </c>
      <c r="D327" s="56">
        <v>1700</v>
      </c>
      <c r="E327" s="56">
        <v>1700</v>
      </c>
      <c r="F327" s="56" t="s">
        <v>338</v>
      </c>
      <c r="G327" s="56" t="s">
        <v>916</v>
      </c>
      <c r="H327" s="56" t="s">
        <v>1479</v>
      </c>
      <c r="I327" s="56" t="s">
        <v>2013</v>
      </c>
      <c r="J327" s="56" t="s">
        <v>2542</v>
      </c>
      <c r="K327" s="56">
        <v>1700</v>
      </c>
      <c r="L327" s="56">
        <v>1700</v>
      </c>
      <c r="M327" s="56" t="s">
        <v>2760</v>
      </c>
      <c r="N327" s="56" t="s">
        <v>2762</v>
      </c>
      <c r="O327" s="56" t="s">
        <v>2764</v>
      </c>
      <c r="Q327" s="56" t="s">
        <v>2835</v>
      </c>
    </row>
    <row r="328" spans="1:17" x14ac:dyDescent="0.25">
      <c r="A328">
        <v>0</v>
      </c>
      <c r="B328" t="s">
        <v>17</v>
      </c>
      <c r="C328">
        <v>0</v>
      </c>
      <c r="D328">
        <v>900</v>
      </c>
      <c r="E328">
        <v>900</v>
      </c>
      <c r="F328" t="s">
        <v>339</v>
      </c>
      <c r="G328" t="s">
        <v>917</v>
      </c>
      <c r="H328" t="s">
        <v>1480</v>
      </c>
      <c r="I328" t="s">
        <v>2014</v>
      </c>
      <c r="J328" t="s">
        <v>2543</v>
      </c>
      <c r="K328">
        <v>900</v>
      </c>
      <c r="L328">
        <v>900</v>
      </c>
      <c r="M328" t="s">
        <v>2760</v>
      </c>
      <c r="N328" t="s">
        <v>2762</v>
      </c>
      <c r="O328" t="s">
        <v>2764</v>
      </c>
      <c r="Q328" t="s">
        <v>3381</v>
      </c>
    </row>
    <row r="329" spans="1:17" x14ac:dyDescent="0.25">
      <c r="A329">
        <v>0</v>
      </c>
      <c r="B329" t="s">
        <v>17</v>
      </c>
      <c r="C329">
        <v>0</v>
      </c>
      <c r="D329">
        <v>3000</v>
      </c>
      <c r="E329">
        <v>3000</v>
      </c>
      <c r="F329" t="s">
        <v>340</v>
      </c>
      <c r="G329" t="s">
        <v>918</v>
      </c>
      <c r="H329" t="s">
        <v>1481</v>
      </c>
      <c r="I329" t="s">
        <v>2015</v>
      </c>
      <c r="J329" t="s">
        <v>2544</v>
      </c>
      <c r="K329">
        <v>3000</v>
      </c>
      <c r="L329">
        <v>3000</v>
      </c>
      <c r="M329" t="s">
        <v>2760</v>
      </c>
      <c r="N329" t="s">
        <v>2762</v>
      </c>
      <c r="O329" t="s">
        <v>2764</v>
      </c>
      <c r="Q329" t="s">
        <v>2853</v>
      </c>
    </row>
    <row r="330" spans="1:17" x14ac:dyDescent="0.25">
      <c r="A330">
        <v>0</v>
      </c>
      <c r="B330" t="s">
        <v>17</v>
      </c>
      <c r="C330">
        <v>0</v>
      </c>
      <c r="D330">
        <v>12000</v>
      </c>
      <c r="E330">
        <v>12000</v>
      </c>
      <c r="F330" t="s">
        <v>341</v>
      </c>
      <c r="G330" t="s">
        <v>919</v>
      </c>
      <c r="H330" t="s">
        <v>1482</v>
      </c>
      <c r="I330" t="s">
        <v>2016</v>
      </c>
      <c r="J330" t="s">
        <v>2545</v>
      </c>
      <c r="K330">
        <v>12000</v>
      </c>
      <c r="L330">
        <v>12000</v>
      </c>
      <c r="M330" t="s">
        <v>2760</v>
      </c>
      <c r="N330" t="s">
        <v>2762</v>
      </c>
      <c r="O330" t="s">
        <v>2764</v>
      </c>
      <c r="Q330" t="s">
        <v>3318</v>
      </c>
    </row>
    <row r="331" spans="1:17" x14ac:dyDescent="0.25">
      <c r="A331">
        <v>0</v>
      </c>
      <c r="B331" t="s">
        <v>17</v>
      </c>
      <c r="C331">
        <v>0</v>
      </c>
      <c r="D331">
        <v>3000</v>
      </c>
      <c r="E331">
        <v>3000</v>
      </c>
      <c r="F331" t="s">
        <v>342</v>
      </c>
      <c r="G331" t="s">
        <v>920</v>
      </c>
      <c r="H331" t="s">
        <v>1483</v>
      </c>
      <c r="I331" t="s">
        <v>2017</v>
      </c>
      <c r="J331" t="s">
        <v>2546</v>
      </c>
      <c r="K331">
        <v>3000</v>
      </c>
      <c r="L331">
        <v>3000</v>
      </c>
      <c r="M331" t="s">
        <v>2760</v>
      </c>
      <c r="N331" t="s">
        <v>2762</v>
      </c>
      <c r="O331" t="s">
        <v>2764</v>
      </c>
      <c r="Q331" t="s">
        <v>2963</v>
      </c>
    </row>
    <row r="332" spans="1:17" x14ac:dyDescent="0.25">
      <c r="A332">
        <v>0</v>
      </c>
      <c r="B332" t="s">
        <v>17</v>
      </c>
      <c r="C332">
        <v>0</v>
      </c>
      <c r="D332">
        <v>2000</v>
      </c>
      <c r="E332">
        <v>2000</v>
      </c>
      <c r="F332" t="s">
        <v>343</v>
      </c>
      <c r="G332" t="s">
        <v>921</v>
      </c>
      <c r="H332" t="s">
        <v>1484</v>
      </c>
      <c r="I332" t="s">
        <v>2018</v>
      </c>
      <c r="J332" t="s">
        <v>2547</v>
      </c>
      <c r="K332">
        <v>2000</v>
      </c>
      <c r="L332">
        <v>2000</v>
      </c>
      <c r="M332" t="s">
        <v>2760</v>
      </c>
      <c r="N332" t="s">
        <v>2762</v>
      </c>
      <c r="O332" t="s">
        <v>2764</v>
      </c>
      <c r="Q332" t="s">
        <v>2808</v>
      </c>
    </row>
    <row r="333" spans="1:17" x14ac:dyDescent="0.25">
      <c r="A333">
        <v>0</v>
      </c>
      <c r="B333" t="s">
        <v>17</v>
      </c>
      <c r="C333">
        <v>0</v>
      </c>
      <c r="D333">
        <v>2400</v>
      </c>
      <c r="E333">
        <v>2400</v>
      </c>
      <c r="F333" t="s">
        <v>344</v>
      </c>
      <c r="G333" t="s">
        <v>922</v>
      </c>
      <c r="H333" t="s">
        <v>1485</v>
      </c>
      <c r="I333" t="s">
        <v>2019</v>
      </c>
      <c r="J333" t="s">
        <v>2548</v>
      </c>
      <c r="K333">
        <v>2400</v>
      </c>
      <c r="L333">
        <v>2400</v>
      </c>
      <c r="M333" t="s">
        <v>2760</v>
      </c>
      <c r="N333" t="s">
        <v>2762</v>
      </c>
      <c r="O333" t="s">
        <v>2764</v>
      </c>
      <c r="Q333" t="s">
        <v>3055</v>
      </c>
    </row>
    <row r="334" spans="1:17" x14ac:dyDescent="0.25">
      <c r="A334">
        <v>0</v>
      </c>
      <c r="B334" t="s">
        <v>17</v>
      </c>
      <c r="C334">
        <v>0</v>
      </c>
      <c r="D334">
        <v>11400</v>
      </c>
      <c r="E334">
        <v>11400</v>
      </c>
      <c r="F334" t="s">
        <v>345</v>
      </c>
      <c r="G334" t="s">
        <v>923</v>
      </c>
      <c r="H334" t="s">
        <v>1486</v>
      </c>
      <c r="I334" t="s">
        <v>2020</v>
      </c>
      <c r="J334" t="s">
        <v>2549</v>
      </c>
      <c r="K334">
        <v>11400</v>
      </c>
      <c r="L334">
        <v>11400</v>
      </c>
      <c r="M334" t="s">
        <v>2760</v>
      </c>
      <c r="N334" t="s">
        <v>2762</v>
      </c>
      <c r="O334" t="s">
        <v>2764</v>
      </c>
      <c r="Q334" t="s">
        <v>3449</v>
      </c>
    </row>
    <row r="335" spans="1:17" x14ac:dyDescent="0.25">
      <c r="A335">
        <v>0</v>
      </c>
      <c r="B335" t="s">
        <v>17</v>
      </c>
      <c r="C335">
        <v>0</v>
      </c>
      <c r="D335">
        <v>2000</v>
      </c>
      <c r="E335">
        <v>2000</v>
      </c>
      <c r="F335" t="s">
        <v>346</v>
      </c>
      <c r="G335" t="s">
        <v>924</v>
      </c>
      <c r="H335" t="s">
        <v>1463</v>
      </c>
      <c r="I335" t="s">
        <v>2021</v>
      </c>
      <c r="J335" t="s">
        <v>2550</v>
      </c>
      <c r="K335">
        <v>2000</v>
      </c>
      <c r="L335">
        <v>2000</v>
      </c>
      <c r="M335" t="s">
        <v>2760</v>
      </c>
      <c r="N335" t="s">
        <v>2762</v>
      </c>
      <c r="O335" t="s">
        <v>2764</v>
      </c>
      <c r="Q335" t="s">
        <v>2963</v>
      </c>
    </row>
    <row r="336" spans="1:17" x14ac:dyDescent="0.25">
      <c r="A336">
        <v>0</v>
      </c>
      <c r="B336" t="s">
        <v>17</v>
      </c>
      <c r="C336">
        <v>0</v>
      </c>
      <c r="D336">
        <v>1000</v>
      </c>
      <c r="E336">
        <v>1000</v>
      </c>
      <c r="F336" t="s">
        <v>347</v>
      </c>
      <c r="G336" t="s">
        <v>925</v>
      </c>
      <c r="H336" t="s">
        <v>1487</v>
      </c>
      <c r="I336" t="s">
        <v>2022</v>
      </c>
      <c r="J336" t="s">
        <v>2551</v>
      </c>
      <c r="K336">
        <v>1000</v>
      </c>
      <c r="L336">
        <v>1000</v>
      </c>
      <c r="M336" t="s">
        <v>2760</v>
      </c>
      <c r="N336" t="s">
        <v>2762</v>
      </c>
      <c r="O336" t="s">
        <v>2764</v>
      </c>
      <c r="Q336" t="s">
        <v>3024</v>
      </c>
    </row>
    <row r="337" spans="1:17" x14ac:dyDescent="0.25">
      <c r="A337">
        <v>0</v>
      </c>
      <c r="B337" t="s">
        <v>17</v>
      </c>
      <c r="C337">
        <v>0</v>
      </c>
      <c r="D337">
        <v>3000</v>
      </c>
      <c r="E337">
        <v>3000</v>
      </c>
      <c r="F337" t="s">
        <v>348</v>
      </c>
      <c r="G337" t="s">
        <v>926</v>
      </c>
      <c r="H337" t="s">
        <v>1488</v>
      </c>
      <c r="I337" t="s">
        <v>2023</v>
      </c>
      <c r="J337" t="s">
        <v>2552</v>
      </c>
      <c r="K337">
        <v>3000</v>
      </c>
      <c r="L337">
        <v>3000</v>
      </c>
      <c r="M337" t="s">
        <v>2760</v>
      </c>
      <c r="N337" t="s">
        <v>2762</v>
      </c>
      <c r="O337" t="s">
        <v>2764</v>
      </c>
      <c r="Q337" t="s">
        <v>3024</v>
      </c>
    </row>
    <row r="338" spans="1:17" x14ac:dyDescent="0.25">
      <c r="A338">
        <v>0</v>
      </c>
      <c r="B338" t="s">
        <v>17</v>
      </c>
      <c r="C338">
        <v>0</v>
      </c>
      <c r="D338">
        <v>1300</v>
      </c>
      <c r="E338">
        <v>1300</v>
      </c>
      <c r="F338" t="s">
        <v>349</v>
      </c>
      <c r="G338" t="s">
        <v>927</v>
      </c>
      <c r="H338" t="s">
        <v>1489</v>
      </c>
      <c r="I338" t="s">
        <v>2024</v>
      </c>
      <c r="J338" t="s">
        <v>2553</v>
      </c>
      <c r="K338">
        <v>1300</v>
      </c>
      <c r="L338">
        <v>1300</v>
      </c>
      <c r="M338" t="s">
        <v>2760</v>
      </c>
      <c r="N338" t="s">
        <v>2762</v>
      </c>
      <c r="O338" t="s">
        <v>2764</v>
      </c>
      <c r="Q338" t="s">
        <v>3381</v>
      </c>
    </row>
    <row r="339" spans="1:17" x14ac:dyDescent="0.25">
      <c r="A339">
        <v>0</v>
      </c>
      <c r="B339" t="s">
        <v>17</v>
      </c>
      <c r="C339">
        <v>0</v>
      </c>
      <c r="D339">
        <v>1900</v>
      </c>
      <c r="E339">
        <v>1900</v>
      </c>
      <c r="F339" t="s">
        <v>350</v>
      </c>
      <c r="G339" t="s">
        <v>928</v>
      </c>
      <c r="H339" t="s">
        <v>1490</v>
      </c>
      <c r="I339" t="s">
        <v>2025</v>
      </c>
      <c r="J339" t="s">
        <v>2554</v>
      </c>
      <c r="K339">
        <v>1900</v>
      </c>
      <c r="L339">
        <v>1900</v>
      </c>
      <c r="M339" t="s">
        <v>2760</v>
      </c>
      <c r="N339" t="s">
        <v>2762</v>
      </c>
      <c r="O339" t="s">
        <v>2764</v>
      </c>
      <c r="Q339" t="s">
        <v>3111</v>
      </c>
    </row>
    <row r="340" spans="1:17" x14ac:dyDescent="0.25">
      <c r="A340">
        <v>0</v>
      </c>
      <c r="B340" t="s">
        <v>17</v>
      </c>
      <c r="C340">
        <v>0</v>
      </c>
      <c r="D340">
        <v>500</v>
      </c>
      <c r="E340">
        <v>500</v>
      </c>
      <c r="F340" t="s">
        <v>351</v>
      </c>
      <c r="G340" t="s">
        <v>929</v>
      </c>
      <c r="H340" t="s">
        <v>1491</v>
      </c>
      <c r="I340" t="s">
        <v>2026</v>
      </c>
      <c r="J340" t="s">
        <v>2555</v>
      </c>
      <c r="K340">
        <v>500</v>
      </c>
      <c r="L340">
        <v>500</v>
      </c>
      <c r="M340" t="s">
        <v>2760</v>
      </c>
      <c r="N340" t="s">
        <v>2762</v>
      </c>
      <c r="O340" t="s">
        <v>2764</v>
      </c>
      <c r="Q340" t="s">
        <v>3381</v>
      </c>
    </row>
    <row r="341" spans="1:17" x14ac:dyDescent="0.25">
      <c r="A341">
        <v>0</v>
      </c>
      <c r="B341" t="s">
        <v>17</v>
      </c>
      <c r="C341">
        <v>0</v>
      </c>
      <c r="D341">
        <v>900</v>
      </c>
      <c r="E341">
        <v>900</v>
      </c>
      <c r="F341" t="s">
        <v>352</v>
      </c>
      <c r="G341" t="s">
        <v>930</v>
      </c>
      <c r="H341" t="s">
        <v>1492</v>
      </c>
      <c r="I341" t="s">
        <v>2027</v>
      </c>
      <c r="J341" t="s">
        <v>2556</v>
      </c>
      <c r="K341">
        <v>900</v>
      </c>
      <c r="L341">
        <v>900</v>
      </c>
      <c r="M341" t="s">
        <v>2760</v>
      </c>
      <c r="N341" t="s">
        <v>2762</v>
      </c>
      <c r="O341" t="s">
        <v>2764</v>
      </c>
      <c r="Q341" t="s">
        <v>3381</v>
      </c>
    </row>
    <row r="342" spans="1:17" s="56" customFormat="1" x14ac:dyDescent="0.25">
      <c r="A342" s="56">
        <v>0</v>
      </c>
      <c r="B342" s="56" t="s">
        <v>17</v>
      </c>
      <c r="C342" s="56">
        <v>0</v>
      </c>
      <c r="D342" s="56">
        <v>3200</v>
      </c>
      <c r="E342" s="56">
        <v>3200</v>
      </c>
      <c r="F342" s="56" t="s">
        <v>353</v>
      </c>
      <c r="G342" s="56" t="s">
        <v>931</v>
      </c>
      <c r="H342" s="56" t="s">
        <v>1493</v>
      </c>
      <c r="I342" s="56" t="s">
        <v>2028</v>
      </c>
      <c r="J342" s="56" t="s">
        <v>2557</v>
      </c>
      <c r="K342" s="56">
        <v>3200</v>
      </c>
      <c r="L342" s="56">
        <v>3200</v>
      </c>
      <c r="M342" s="56" t="s">
        <v>2760</v>
      </c>
      <c r="N342" s="56" t="s">
        <v>2762</v>
      </c>
      <c r="O342" s="56" t="s">
        <v>2764</v>
      </c>
      <c r="Q342" s="56" t="s">
        <v>2835</v>
      </c>
    </row>
    <row r="343" spans="1:17" s="56" customFormat="1" x14ac:dyDescent="0.25">
      <c r="A343" s="56">
        <v>0</v>
      </c>
      <c r="B343" s="56" t="s">
        <v>17</v>
      </c>
      <c r="C343" s="56">
        <v>0</v>
      </c>
      <c r="D343" s="56">
        <v>4400</v>
      </c>
      <c r="E343" s="56">
        <v>4400</v>
      </c>
      <c r="F343" s="56" t="s">
        <v>354</v>
      </c>
      <c r="G343" s="56" t="s">
        <v>932</v>
      </c>
      <c r="H343" s="56" t="s">
        <v>1494</v>
      </c>
      <c r="I343" s="56" t="s">
        <v>2029</v>
      </c>
      <c r="J343" s="56" t="s">
        <v>2558</v>
      </c>
      <c r="K343" s="56">
        <v>4400</v>
      </c>
      <c r="L343" s="56">
        <v>4400</v>
      </c>
      <c r="M343" s="56" t="s">
        <v>2760</v>
      </c>
      <c r="N343" s="56" t="s">
        <v>2762</v>
      </c>
      <c r="O343" s="56" t="s">
        <v>2764</v>
      </c>
      <c r="Q343" s="56" t="s">
        <v>2835</v>
      </c>
    </row>
    <row r="344" spans="1:17" x14ac:dyDescent="0.25">
      <c r="A344">
        <v>0</v>
      </c>
      <c r="B344" t="s">
        <v>17</v>
      </c>
      <c r="C344">
        <v>0</v>
      </c>
      <c r="D344">
        <v>1000</v>
      </c>
      <c r="E344">
        <v>1000</v>
      </c>
      <c r="F344" t="s">
        <v>355</v>
      </c>
      <c r="G344" t="s">
        <v>933</v>
      </c>
      <c r="H344" t="s">
        <v>1495</v>
      </c>
      <c r="I344" t="s">
        <v>2030</v>
      </c>
      <c r="J344" t="s">
        <v>2559</v>
      </c>
      <c r="K344">
        <v>1000</v>
      </c>
      <c r="L344">
        <v>1000</v>
      </c>
      <c r="M344" t="s">
        <v>2760</v>
      </c>
      <c r="N344" t="s">
        <v>2762</v>
      </c>
      <c r="O344" t="s">
        <v>2764</v>
      </c>
      <c r="Q344" t="s">
        <v>3055</v>
      </c>
    </row>
    <row r="345" spans="1:17" x14ac:dyDescent="0.25">
      <c r="A345">
        <v>0</v>
      </c>
      <c r="B345" t="s">
        <v>17</v>
      </c>
      <c r="C345">
        <v>0</v>
      </c>
      <c r="D345">
        <v>5000</v>
      </c>
      <c r="E345">
        <v>5000</v>
      </c>
      <c r="F345" t="s">
        <v>356</v>
      </c>
      <c r="G345" t="s">
        <v>934</v>
      </c>
      <c r="H345" t="s">
        <v>1496</v>
      </c>
      <c r="I345" t="s">
        <v>2031</v>
      </c>
      <c r="J345" t="s">
        <v>2560</v>
      </c>
      <c r="K345">
        <v>5000</v>
      </c>
      <c r="L345">
        <v>5000</v>
      </c>
      <c r="M345" t="s">
        <v>2760</v>
      </c>
      <c r="N345" t="s">
        <v>2762</v>
      </c>
      <c r="O345" t="s">
        <v>2764</v>
      </c>
      <c r="Q345" t="s">
        <v>3318</v>
      </c>
    </row>
    <row r="346" spans="1:17" x14ac:dyDescent="0.25">
      <c r="A346">
        <v>0</v>
      </c>
      <c r="B346" t="s">
        <v>17</v>
      </c>
      <c r="C346">
        <v>0</v>
      </c>
      <c r="D346">
        <v>6900</v>
      </c>
      <c r="E346">
        <v>6900</v>
      </c>
      <c r="F346" t="s">
        <v>357</v>
      </c>
      <c r="G346" t="s">
        <v>935</v>
      </c>
      <c r="H346" t="s">
        <v>1497</v>
      </c>
      <c r="I346" t="s">
        <v>2032</v>
      </c>
      <c r="J346" t="s">
        <v>2561</v>
      </c>
      <c r="K346">
        <v>6900</v>
      </c>
      <c r="L346">
        <v>6900</v>
      </c>
      <c r="M346" t="s">
        <v>2760</v>
      </c>
      <c r="N346" t="s">
        <v>2762</v>
      </c>
      <c r="O346" t="s">
        <v>2764</v>
      </c>
      <c r="Q346" t="s">
        <v>3416</v>
      </c>
    </row>
    <row r="347" spans="1:17" x14ac:dyDescent="0.25">
      <c r="A347">
        <v>0</v>
      </c>
      <c r="B347" t="s">
        <v>17</v>
      </c>
      <c r="C347">
        <v>0</v>
      </c>
      <c r="D347">
        <v>5600</v>
      </c>
      <c r="E347">
        <v>5600</v>
      </c>
      <c r="F347" t="s">
        <v>358</v>
      </c>
      <c r="G347" t="s">
        <v>936</v>
      </c>
      <c r="H347" t="s">
        <v>1498</v>
      </c>
      <c r="I347" t="s">
        <v>2033</v>
      </c>
      <c r="J347" t="s">
        <v>2562</v>
      </c>
      <c r="K347">
        <v>5600</v>
      </c>
      <c r="L347">
        <v>5600</v>
      </c>
      <c r="M347" t="s">
        <v>2760</v>
      </c>
      <c r="N347" t="s">
        <v>2762</v>
      </c>
      <c r="O347" t="s">
        <v>2764</v>
      </c>
      <c r="Q347" t="s">
        <v>3416</v>
      </c>
    </row>
    <row r="348" spans="1:17" x14ac:dyDescent="0.25">
      <c r="A348">
        <v>0</v>
      </c>
      <c r="B348" t="s">
        <v>17</v>
      </c>
      <c r="C348">
        <v>0</v>
      </c>
      <c r="D348">
        <v>2400</v>
      </c>
      <c r="E348">
        <v>2400</v>
      </c>
      <c r="F348" t="s">
        <v>359</v>
      </c>
      <c r="G348" t="s">
        <v>937</v>
      </c>
      <c r="H348" t="s">
        <v>1499</v>
      </c>
      <c r="I348" t="s">
        <v>2034</v>
      </c>
      <c r="J348" t="s">
        <v>2563</v>
      </c>
      <c r="K348">
        <v>2400</v>
      </c>
      <c r="L348">
        <v>2400</v>
      </c>
      <c r="M348" t="s">
        <v>2760</v>
      </c>
      <c r="N348" t="s">
        <v>2762</v>
      </c>
      <c r="O348" t="s">
        <v>2764</v>
      </c>
      <c r="Q348" t="s">
        <v>3133</v>
      </c>
    </row>
    <row r="349" spans="1:17" x14ac:dyDescent="0.25">
      <c r="A349">
        <v>0</v>
      </c>
      <c r="B349" t="s">
        <v>17</v>
      </c>
      <c r="C349">
        <v>0</v>
      </c>
      <c r="D349">
        <v>4000</v>
      </c>
      <c r="E349">
        <v>4000</v>
      </c>
      <c r="F349" t="s">
        <v>360</v>
      </c>
      <c r="G349" t="s">
        <v>938</v>
      </c>
      <c r="H349" t="s">
        <v>1500</v>
      </c>
      <c r="I349" t="s">
        <v>2035</v>
      </c>
      <c r="J349" t="s">
        <v>2564</v>
      </c>
      <c r="K349">
        <v>4000</v>
      </c>
      <c r="L349">
        <v>4000</v>
      </c>
      <c r="M349" t="s">
        <v>2760</v>
      </c>
      <c r="N349" t="s">
        <v>2762</v>
      </c>
      <c r="O349" t="s">
        <v>2764</v>
      </c>
      <c r="Q349" t="s">
        <v>3024</v>
      </c>
    </row>
    <row r="350" spans="1:17" s="56" customFormat="1" x14ac:dyDescent="0.25">
      <c r="A350" s="56">
        <v>0</v>
      </c>
      <c r="B350" s="56" t="s">
        <v>17</v>
      </c>
      <c r="C350" s="56">
        <v>0</v>
      </c>
      <c r="D350" s="56">
        <v>3600</v>
      </c>
      <c r="E350" s="56">
        <v>3600</v>
      </c>
      <c r="F350" s="56" t="s">
        <v>361</v>
      </c>
      <c r="G350" s="56" t="s">
        <v>939</v>
      </c>
      <c r="H350" s="56" t="s">
        <v>1501</v>
      </c>
      <c r="I350" s="56" t="s">
        <v>2036</v>
      </c>
      <c r="J350" s="56" t="s">
        <v>2565</v>
      </c>
      <c r="K350" s="56">
        <v>3600</v>
      </c>
      <c r="L350" s="56">
        <v>3600</v>
      </c>
      <c r="M350" s="56" t="s">
        <v>2760</v>
      </c>
      <c r="N350" s="56" t="s">
        <v>2762</v>
      </c>
      <c r="O350" s="56" t="s">
        <v>2764</v>
      </c>
      <c r="Q350" s="56" t="s">
        <v>2835</v>
      </c>
    </row>
    <row r="351" spans="1:17" x14ac:dyDescent="0.25">
      <c r="A351">
        <v>0</v>
      </c>
      <c r="B351" t="s">
        <v>17</v>
      </c>
      <c r="C351">
        <v>0</v>
      </c>
      <c r="D351">
        <v>5400</v>
      </c>
      <c r="E351">
        <v>5400</v>
      </c>
      <c r="F351" t="s">
        <v>362</v>
      </c>
      <c r="G351" t="s">
        <v>940</v>
      </c>
      <c r="H351" t="s">
        <v>1502</v>
      </c>
      <c r="I351" t="s">
        <v>2037</v>
      </c>
      <c r="J351" t="s">
        <v>2566</v>
      </c>
      <c r="K351">
        <v>5400</v>
      </c>
      <c r="L351">
        <v>5400</v>
      </c>
      <c r="M351" t="s">
        <v>2760</v>
      </c>
      <c r="N351" t="s">
        <v>2762</v>
      </c>
      <c r="O351" t="s">
        <v>2764</v>
      </c>
      <c r="Q351" t="s">
        <v>2810</v>
      </c>
    </row>
    <row r="352" spans="1:17" x14ac:dyDescent="0.25">
      <c r="A352">
        <v>0</v>
      </c>
      <c r="B352" t="s">
        <v>17</v>
      </c>
      <c r="C352">
        <v>0</v>
      </c>
      <c r="D352">
        <v>100</v>
      </c>
      <c r="E352">
        <v>100</v>
      </c>
      <c r="F352" t="s">
        <v>363</v>
      </c>
      <c r="G352" t="s">
        <v>941</v>
      </c>
      <c r="H352" t="s">
        <v>1503</v>
      </c>
      <c r="I352" t="s">
        <v>2038</v>
      </c>
      <c r="J352" t="s">
        <v>2567</v>
      </c>
      <c r="K352">
        <v>100</v>
      </c>
      <c r="L352">
        <v>100</v>
      </c>
      <c r="M352" t="s">
        <v>2760</v>
      </c>
      <c r="N352" t="s">
        <v>2762</v>
      </c>
      <c r="O352" t="s">
        <v>2764</v>
      </c>
      <c r="Q352" t="s">
        <v>3318</v>
      </c>
    </row>
    <row r="353" spans="1:17" x14ac:dyDescent="0.25">
      <c r="A353">
        <v>0</v>
      </c>
      <c r="B353" t="s">
        <v>17</v>
      </c>
      <c r="C353">
        <v>0</v>
      </c>
      <c r="D353">
        <v>1020800</v>
      </c>
      <c r="E353">
        <v>1020800</v>
      </c>
      <c r="F353" t="s">
        <v>364</v>
      </c>
      <c r="G353" t="s">
        <v>942</v>
      </c>
      <c r="H353" t="s">
        <v>1504</v>
      </c>
      <c r="I353" t="s">
        <v>2039</v>
      </c>
      <c r="K353">
        <v>1020800</v>
      </c>
      <c r="L353">
        <v>1020800</v>
      </c>
      <c r="M353" t="s">
        <v>2760</v>
      </c>
      <c r="N353" t="s">
        <v>2762</v>
      </c>
      <c r="O353" t="s">
        <v>2764</v>
      </c>
      <c r="P353" t="s">
        <v>2779</v>
      </c>
      <c r="Q353" t="s">
        <v>3108</v>
      </c>
    </row>
    <row r="354" spans="1:17" s="56" customFormat="1" x14ac:dyDescent="0.25">
      <c r="A354" s="56">
        <v>0</v>
      </c>
      <c r="B354" s="56" t="s">
        <v>17</v>
      </c>
      <c r="C354" s="56">
        <v>0</v>
      </c>
      <c r="D354" s="56">
        <v>100</v>
      </c>
      <c r="E354" s="56">
        <v>100</v>
      </c>
      <c r="F354" s="56" t="s">
        <v>365</v>
      </c>
      <c r="G354" s="56" t="s">
        <v>943</v>
      </c>
      <c r="H354" s="56" t="s">
        <v>1505</v>
      </c>
      <c r="I354" s="56" t="s">
        <v>2040</v>
      </c>
      <c r="J354" s="56" t="s">
        <v>2568</v>
      </c>
      <c r="K354" s="56">
        <v>100</v>
      </c>
      <c r="L354" s="56">
        <v>100</v>
      </c>
      <c r="M354" s="56" t="s">
        <v>2760</v>
      </c>
      <c r="N354" s="56" t="s">
        <v>2762</v>
      </c>
      <c r="O354" s="56" t="s">
        <v>2764</v>
      </c>
      <c r="P354" s="56" t="s">
        <v>2780</v>
      </c>
      <c r="Q354" s="56" t="s">
        <v>2835</v>
      </c>
    </row>
    <row r="355" spans="1:17" s="56" customFormat="1" x14ac:dyDescent="0.25">
      <c r="A355" s="56">
        <v>0</v>
      </c>
      <c r="B355" s="56" t="s">
        <v>17</v>
      </c>
      <c r="C355" s="56">
        <v>0</v>
      </c>
      <c r="D355" s="56">
        <v>8500</v>
      </c>
      <c r="E355" s="56">
        <v>8500</v>
      </c>
      <c r="F355" s="56" t="s">
        <v>366</v>
      </c>
      <c r="G355" s="56" t="s">
        <v>944</v>
      </c>
      <c r="H355" s="56" t="s">
        <v>1506</v>
      </c>
      <c r="I355" s="56" t="s">
        <v>2041</v>
      </c>
      <c r="J355" s="56" t="s">
        <v>2569</v>
      </c>
      <c r="K355" s="56">
        <v>8500</v>
      </c>
      <c r="L355" s="56">
        <v>8500</v>
      </c>
      <c r="M355" s="56" t="s">
        <v>2760</v>
      </c>
      <c r="N355" s="56" t="s">
        <v>2762</v>
      </c>
      <c r="O355" s="56" t="s">
        <v>2764</v>
      </c>
      <c r="P355" s="56" t="s">
        <v>2781</v>
      </c>
      <c r="Q355" s="56" t="s">
        <v>2835</v>
      </c>
    </row>
    <row r="356" spans="1:17" s="56" customFormat="1" x14ac:dyDescent="0.25">
      <c r="A356" s="56">
        <v>20000</v>
      </c>
      <c r="B356" s="56" t="s">
        <v>17</v>
      </c>
      <c r="C356" s="56">
        <v>20000</v>
      </c>
      <c r="D356" s="56">
        <v>0</v>
      </c>
      <c r="E356" s="56">
        <v>0</v>
      </c>
      <c r="F356" s="56" t="s">
        <v>367</v>
      </c>
      <c r="G356" s="56" t="s">
        <v>945</v>
      </c>
      <c r="H356" s="56" t="s">
        <v>1507</v>
      </c>
      <c r="I356" s="56" t="s">
        <v>2042</v>
      </c>
      <c r="K356" s="56">
        <v>20000</v>
      </c>
      <c r="L356" s="56">
        <v>20000</v>
      </c>
      <c r="M356" s="56" t="s">
        <v>2760</v>
      </c>
      <c r="N356" s="56" t="s">
        <v>2762</v>
      </c>
      <c r="O356" s="56" t="s">
        <v>2764</v>
      </c>
      <c r="Q356" s="56" t="s">
        <v>2835</v>
      </c>
    </row>
    <row r="357" spans="1:17" x14ac:dyDescent="0.25">
      <c r="A357">
        <v>0</v>
      </c>
      <c r="B357" t="s">
        <v>17</v>
      </c>
      <c r="C357">
        <v>0</v>
      </c>
      <c r="D357">
        <v>1000</v>
      </c>
      <c r="E357">
        <v>1000</v>
      </c>
      <c r="F357" t="s">
        <v>368</v>
      </c>
      <c r="G357" t="s">
        <v>946</v>
      </c>
      <c r="H357" t="s">
        <v>1508</v>
      </c>
      <c r="I357" t="s">
        <v>2043</v>
      </c>
      <c r="J357" t="s">
        <v>2570</v>
      </c>
      <c r="K357">
        <v>1000</v>
      </c>
      <c r="L357">
        <v>1000</v>
      </c>
      <c r="M357" t="s">
        <v>2760</v>
      </c>
      <c r="N357" t="s">
        <v>2762</v>
      </c>
      <c r="O357" t="s">
        <v>2764</v>
      </c>
      <c r="Q357" t="s">
        <v>3055</v>
      </c>
    </row>
    <row r="358" spans="1:17" s="56" customFormat="1" x14ac:dyDescent="0.25">
      <c r="A358" s="56">
        <v>0</v>
      </c>
      <c r="B358" s="56" t="s">
        <v>17</v>
      </c>
      <c r="C358" s="56">
        <v>0</v>
      </c>
      <c r="D358" s="56">
        <v>500</v>
      </c>
      <c r="E358" s="56">
        <v>500</v>
      </c>
      <c r="F358" s="56" t="s">
        <v>369</v>
      </c>
      <c r="G358" s="56" t="s">
        <v>947</v>
      </c>
      <c r="H358" s="56" t="s">
        <v>1509</v>
      </c>
      <c r="I358" s="56" t="s">
        <v>2044</v>
      </c>
      <c r="J358" s="56" t="s">
        <v>2571</v>
      </c>
      <c r="K358" s="56">
        <v>500</v>
      </c>
      <c r="L358" s="56">
        <v>500</v>
      </c>
      <c r="M358" s="56" t="s">
        <v>2760</v>
      </c>
      <c r="N358" s="56" t="s">
        <v>2762</v>
      </c>
      <c r="O358" s="56" t="s">
        <v>2764</v>
      </c>
      <c r="Q358" s="56" t="s">
        <v>2835</v>
      </c>
    </row>
    <row r="359" spans="1:17" x14ac:dyDescent="0.25">
      <c r="A359">
        <v>0</v>
      </c>
      <c r="B359" t="s">
        <v>17</v>
      </c>
      <c r="C359">
        <v>0</v>
      </c>
      <c r="D359">
        <v>800</v>
      </c>
      <c r="E359">
        <v>800</v>
      </c>
      <c r="F359" t="s">
        <v>370</v>
      </c>
      <c r="G359" t="s">
        <v>948</v>
      </c>
      <c r="H359" t="s">
        <v>1510</v>
      </c>
      <c r="I359" t="s">
        <v>2045</v>
      </c>
      <c r="J359" t="s">
        <v>2572</v>
      </c>
      <c r="K359">
        <v>800</v>
      </c>
      <c r="L359">
        <v>800</v>
      </c>
      <c r="M359" t="s">
        <v>2760</v>
      </c>
      <c r="N359" t="s">
        <v>2762</v>
      </c>
      <c r="O359" t="s">
        <v>2764</v>
      </c>
      <c r="Q359" t="s">
        <v>3318</v>
      </c>
    </row>
    <row r="360" spans="1:17" x14ac:dyDescent="0.25">
      <c r="A360">
        <v>0</v>
      </c>
      <c r="B360" t="s">
        <v>17</v>
      </c>
      <c r="C360">
        <v>0</v>
      </c>
      <c r="D360">
        <v>1600</v>
      </c>
      <c r="E360">
        <v>1600</v>
      </c>
      <c r="F360" t="s">
        <v>371</v>
      </c>
      <c r="G360" t="s">
        <v>949</v>
      </c>
      <c r="H360" t="s">
        <v>1270</v>
      </c>
      <c r="I360" t="s">
        <v>2046</v>
      </c>
      <c r="J360" t="s">
        <v>2573</v>
      </c>
      <c r="K360">
        <v>1600</v>
      </c>
      <c r="L360">
        <v>1600</v>
      </c>
      <c r="M360" t="s">
        <v>2760</v>
      </c>
      <c r="N360" t="s">
        <v>2762</v>
      </c>
      <c r="O360" t="s">
        <v>2764</v>
      </c>
      <c r="Q360" t="s">
        <v>3381</v>
      </c>
    </row>
    <row r="361" spans="1:17" x14ac:dyDescent="0.25">
      <c r="A361">
        <v>0</v>
      </c>
      <c r="B361" t="s">
        <v>17</v>
      </c>
      <c r="C361">
        <v>0</v>
      </c>
      <c r="D361">
        <v>4800</v>
      </c>
      <c r="E361">
        <v>4800</v>
      </c>
      <c r="F361" t="s">
        <v>372</v>
      </c>
      <c r="G361" t="s">
        <v>950</v>
      </c>
      <c r="H361" t="s">
        <v>1325</v>
      </c>
      <c r="I361" t="s">
        <v>2047</v>
      </c>
      <c r="J361" t="s">
        <v>2574</v>
      </c>
      <c r="K361">
        <v>4800</v>
      </c>
      <c r="L361">
        <v>4800</v>
      </c>
      <c r="M361" t="s">
        <v>2760</v>
      </c>
      <c r="N361" t="s">
        <v>2762</v>
      </c>
      <c r="O361" t="s">
        <v>2764</v>
      </c>
      <c r="Q361" t="s">
        <v>3111</v>
      </c>
    </row>
    <row r="362" spans="1:17" x14ac:dyDescent="0.25">
      <c r="A362">
        <v>0</v>
      </c>
      <c r="B362" t="s">
        <v>17</v>
      </c>
      <c r="C362">
        <v>0</v>
      </c>
      <c r="D362">
        <v>400</v>
      </c>
      <c r="E362">
        <v>400</v>
      </c>
      <c r="F362" t="s">
        <v>373</v>
      </c>
      <c r="G362" t="s">
        <v>951</v>
      </c>
      <c r="H362" t="s">
        <v>1511</v>
      </c>
      <c r="I362" t="s">
        <v>2048</v>
      </c>
      <c r="J362" t="s">
        <v>2575</v>
      </c>
      <c r="K362">
        <v>400</v>
      </c>
      <c r="L362">
        <v>400</v>
      </c>
      <c r="M362" t="s">
        <v>2760</v>
      </c>
      <c r="N362" t="s">
        <v>2762</v>
      </c>
      <c r="O362" t="s">
        <v>2764</v>
      </c>
      <c r="Q362" t="s">
        <v>2853</v>
      </c>
    </row>
    <row r="363" spans="1:17" x14ac:dyDescent="0.25">
      <c r="A363">
        <v>0</v>
      </c>
      <c r="B363" t="s">
        <v>17</v>
      </c>
      <c r="C363">
        <v>0</v>
      </c>
      <c r="D363">
        <v>3900</v>
      </c>
      <c r="E363">
        <v>3900</v>
      </c>
      <c r="F363" t="s">
        <v>374</v>
      </c>
      <c r="G363" t="s">
        <v>952</v>
      </c>
      <c r="H363" t="s">
        <v>1512</v>
      </c>
      <c r="I363" t="s">
        <v>2049</v>
      </c>
      <c r="J363" t="s">
        <v>2576</v>
      </c>
      <c r="K363">
        <v>3900</v>
      </c>
      <c r="L363">
        <v>3900</v>
      </c>
      <c r="M363" t="s">
        <v>2760</v>
      </c>
      <c r="N363" t="s">
        <v>2762</v>
      </c>
      <c r="O363" t="s">
        <v>2764</v>
      </c>
      <c r="Q363" t="s">
        <v>3416</v>
      </c>
    </row>
    <row r="364" spans="1:17" x14ac:dyDescent="0.25">
      <c r="A364">
        <v>0</v>
      </c>
      <c r="B364" t="s">
        <v>17</v>
      </c>
      <c r="C364">
        <v>0</v>
      </c>
      <c r="D364">
        <v>3600</v>
      </c>
      <c r="E364">
        <v>3600</v>
      </c>
      <c r="F364" t="s">
        <v>375</v>
      </c>
      <c r="G364" t="s">
        <v>953</v>
      </c>
      <c r="H364" t="s">
        <v>1513</v>
      </c>
      <c r="I364" t="s">
        <v>2050</v>
      </c>
      <c r="J364" t="s">
        <v>2577</v>
      </c>
      <c r="K364">
        <v>3600</v>
      </c>
      <c r="L364">
        <v>3600</v>
      </c>
      <c r="M364" t="s">
        <v>2760</v>
      </c>
      <c r="N364" t="s">
        <v>2762</v>
      </c>
      <c r="O364" t="s">
        <v>2764</v>
      </c>
      <c r="Q364" t="s">
        <v>2853</v>
      </c>
    </row>
    <row r="365" spans="1:17" s="56" customFormat="1" x14ac:dyDescent="0.25">
      <c r="A365" s="56">
        <v>5300</v>
      </c>
      <c r="B365" s="56" t="s">
        <v>17</v>
      </c>
      <c r="C365" s="56">
        <v>5300</v>
      </c>
      <c r="D365" s="56">
        <v>0</v>
      </c>
      <c r="E365" s="56">
        <v>0</v>
      </c>
      <c r="F365" s="56" t="s">
        <v>376</v>
      </c>
      <c r="G365" s="56" t="s">
        <v>954</v>
      </c>
      <c r="H365" s="56" t="s">
        <v>1514</v>
      </c>
      <c r="I365" s="56" t="s">
        <v>1783</v>
      </c>
      <c r="K365" s="56">
        <v>5300</v>
      </c>
      <c r="L365" s="56">
        <v>5300</v>
      </c>
      <c r="M365" s="56" t="s">
        <v>2760</v>
      </c>
      <c r="N365" s="56" t="s">
        <v>2762</v>
      </c>
      <c r="O365" s="56" t="s">
        <v>2764</v>
      </c>
      <c r="Q365" s="56" t="s">
        <v>2835</v>
      </c>
    </row>
    <row r="366" spans="1:17" x14ac:dyDescent="0.25">
      <c r="A366">
        <v>0</v>
      </c>
      <c r="B366" t="s">
        <v>17</v>
      </c>
      <c r="C366">
        <v>0</v>
      </c>
      <c r="D366">
        <v>22000</v>
      </c>
      <c r="E366">
        <v>22000</v>
      </c>
      <c r="F366" t="s">
        <v>377</v>
      </c>
      <c r="G366" t="s">
        <v>955</v>
      </c>
      <c r="H366" t="s">
        <v>1515</v>
      </c>
      <c r="I366" t="s">
        <v>2051</v>
      </c>
      <c r="J366" t="s">
        <v>2578</v>
      </c>
      <c r="K366">
        <v>22000</v>
      </c>
      <c r="L366">
        <v>22000</v>
      </c>
      <c r="M366" t="s">
        <v>2760</v>
      </c>
      <c r="N366" t="s">
        <v>2762</v>
      </c>
      <c r="O366" t="s">
        <v>2764</v>
      </c>
      <c r="Q366" t="s">
        <v>3318</v>
      </c>
    </row>
    <row r="367" spans="1:17" x14ac:dyDescent="0.25">
      <c r="A367">
        <v>0</v>
      </c>
      <c r="B367" t="s">
        <v>17</v>
      </c>
      <c r="C367">
        <v>0</v>
      </c>
      <c r="D367">
        <v>2200</v>
      </c>
      <c r="E367">
        <v>2200</v>
      </c>
      <c r="F367" t="s">
        <v>378</v>
      </c>
      <c r="G367" t="s">
        <v>956</v>
      </c>
      <c r="H367" t="s">
        <v>1516</v>
      </c>
      <c r="I367" t="s">
        <v>2052</v>
      </c>
      <c r="J367" t="s">
        <v>2579</v>
      </c>
      <c r="K367">
        <v>2200</v>
      </c>
      <c r="L367">
        <v>2200</v>
      </c>
      <c r="M367" t="s">
        <v>2760</v>
      </c>
      <c r="N367" t="s">
        <v>2762</v>
      </c>
      <c r="O367" t="s">
        <v>2764</v>
      </c>
      <c r="Q367" t="s">
        <v>3318</v>
      </c>
    </row>
    <row r="368" spans="1:17" x14ac:dyDescent="0.25">
      <c r="A368">
        <v>0</v>
      </c>
      <c r="B368" t="s">
        <v>17</v>
      </c>
      <c r="C368">
        <v>0</v>
      </c>
      <c r="D368">
        <v>2000</v>
      </c>
      <c r="E368">
        <v>2000</v>
      </c>
      <c r="F368" t="s">
        <v>379</v>
      </c>
      <c r="G368" t="s">
        <v>957</v>
      </c>
      <c r="H368" t="s">
        <v>1517</v>
      </c>
      <c r="I368" t="s">
        <v>2053</v>
      </c>
      <c r="J368" t="s">
        <v>2580</v>
      </c>
      <c r="K368">
        <v>2000</v>
      </c>
      <c r="L368">
        <v>2000</v>
      </c>
      <c r="M368" t="s">
        <v>2760</v>
      </c>
      <c r="N368" t="s">
        <v>2762</v>
      </c>
      <c r="O368" t="s">
        <v>2764</v>
      </c>
      <c r="Q368" t="s">
        <v>2963</v>
      </c>
    </row>
    <row r="369" spans="1:17" x14ac:dyDescent="0.25">
      <c r="A369">
        <v>0</v>
      </c>
      <c r="B369" t="s">
        <v>17</v>
      </c>
      <c r="C369">
        <v>0</v>
      </c>
      <c r="D369">
        <v>800</v>
      </c>
      <c r="E369">
        <v>800</v>
      </c>
      <c r="F369" t="s">
        <v>380</v>
      </c>
      <c r="G369" t="s">
        <v>958</v>
      </c>
      <c r="H369" t="s">
        <v>1383</v>
      </c>
      <c r="I369" t="s">
        <v>2054</v>
      </c>
      <c r="J369" t="s">
        <v>2581</v>
      </c>
      <c r="K369">
        <v>800</v>
      </c>
      <c r="L369">
        <v>800</v>
      </c>
      <c r="M369" t="s">
        <v>2760</v>
      </c>
      <c r="N369" t="s">
        <v>2762</v>
      </c>
      <c r="O369" t="s">
        <v>2764</v>
      </c>
      <c r="Q369" t="s">
        <v>2963</v>
      </c>
    </row>
    <row r="370" spans="1:17" s="56" customFormat="1" x14ac:dyDescent="0.25">
      <c r="A370" s="56">
        <v>0</v>
      </c>
      <c r="B370" s="56" t="s">
        <v>17</v>
      </c>
      <c r="C370" s="56">
        <v>0</v>
      </c>
      <c r="D370" s="56">
        <v>11400</v>
      </c>
      <c r="E370" s="56">
        <v>11400</v>
      </c>
      <c r="F370" s="56" t="s">
        <v>381</v>
      </c>
      <c r="G370" s="56" t="s">
        <v>959</v>
      </c>
      <c r="H370" s="56" t="s">
        <v>1518</v>
      </c>
      <c r="I370" s="56" t="s">
        <v>2055</v>
      </c>
      <c r="J370" s="56" t="s">
        <v>2582</v>
      </c>
      <c r="K370" s="56">
        <v>11400</v>
      </c>
      <c r="L370" s="56">
        <v>11400</v>
      </c>
      <c r="M370" s="56" t="s">
        <v>2760</v>
      </c>
      <c r="N370" s="56" t="s">
        <v>2762</v>
      </c>
      <c r="O370" s="56" t="s">
        <v>2764</v>
      </c>
      <c r="Q370" s="56" t="s">
        <v>2835</v>
      </c>
    </row>
    <row r="371" spans="1:17" x14ac:dyDescent="0.25">
      <c r="A371">
        <v>0</v>
      </c>
      <c r="B371" t="s">
        <v>17</v>
      </c>
      <c r="C371">
        <v>0</v>
      </c>
      <c r="D371">
        <v>4600</v>
      </c>
      <c r="E371">
        <v>4600</v>
      </c>
      <c r="F371" t="s">
        <v>382</v>
      </c>
      <c r="G371" t="s">
        <v>960</v>
      </c>
      <c r="H371" t="s">
        <v>1519</v>
      </c>
      <c r="I371" t="s">
        <v>2056</v>
      </c>
      <c r="J371" t="s">
        <v>2583</v>
      </c>
      <c r="K371">
        <v>4600</v>
      </c>
      <c r="L371">
        <v>4600</v>
      </c>
      <c r="M371" t="s">
        <v>2760</v>
      </c>
      <c r="N371" t="s">
        <v>2762</v>
      </c>
      <c r="O371" t="s">
        <v>2764</v>
      </c>
      <c r="Q371" t="s">
        <v>2810</v>
      </c>
    </row>
    <row r="372" spans="1:17" x14ac:dyDescent="0.25">
      <c r="A372">
        <v>0</v>
      </c>
      <c r="B372" t="s">
        <v>17</v>
      </c>
      <c r="C372">
        <v>0</v>
      </c>
      <c r="D372">
        <v>10000</v>
      </c>
      <c r="E372">
        <v>10000</v>
      </c>
      <c r="F372" t="s">
        <v>383</v>
      </c>
      <c r="G372" t="s">
        <v>961</v>
      </c>
      <c r="H372" t="s">
        <v>1520</v>
      </c>
      <c r="I372" t="s">
        <v>2057</v>
      </c>
      <c r="J372" t="s">
        <v>2584</v>
      </c>
      <c r="K372">
        <v>10000</v>
      </c>
      <c r="L372">
        <v>10000</v>
      </c>
      <c r="M372" t="s">
        <v>2760</v>
      </c>
      <c r="N372" t="s">
        <v>2762</v>
      </c>
      <c r="O372" t="s">
        <v>2764</v>
      </c>
      <c r="Q372" t="s">
        <v>2963</v>
      </c>
    </row>
    <row r="373" spans="1:17" x14ac:dyDescent="0.25">
      <c r="A373">
        <v>0</v>
      </c>
      <c r="B373" t="s">
        <v>17</v>
      </c>
      <c r="C373">
        <v>0</v>
      </c>
      <c r="D373">
        <v>2600</v>
      </c>
      <c r="E373">
        <v>2600</v>
      </c>
      <c r="F373" t="s">
        <v>383</v>
      </c>
      <c r="G373" t="s">
        <v>962</v>
      </c>
      <c r="H373" t="s">
        <v>1521</v>
      </c>
      <c r="I373" t="s">
        <v>2058</v>
      </c>
      <c r="J373" t="s">
        <v>2585</v>
      </c>
      <c r="K373">
        <v>2600</v>
      </c>
      <c r="L373">
        <v>2600</v>
      </c>
      <c r="M373" t="s">
        <v>2760</v>
      </c>
      <c r="N373" t="s">
        <v>2762</v>
      </c>
      <c r="O373" t="s">
        <v>2764</v>
      </c>
      <c r="Q373" t="s">
        <v>2963</v>
      </c>
    </row>
    <row r="374" spans="1:17" x14ac:dyDescent="0.25">
      <c r="A374">
        <v>0</v>
      </c>
      <c r="B374" t="s">
        <v>17</v>
      </c>
      <c r="C374">
        <v>0</v>
      </c>
      <c r="D374">
        <v>4000</v>
      </c>
      <c r="E374">
        <v>4000</v>
      </c>
      <c r="F374" t="s">
        <v>384</v>
      </c>
      <c r="G374" t="s">
        <v>963</v>
      </c>
      <c r="H374" t="s">
        <v>1522</v>
      </c>
      <c r="I374" t="s">
        <v>2059</v>
      </c>
      <c r="J374" t="s">
        <v>2586</v>
      </c>
      <c r="K374">
        <v>4000</v>
      </c>
      <c r="L374">
        <v>4000</v>
      </c>
      <c r="M374" t="s">
        <v>2760</v>
      </c>
      <c r="N374" t="s">
        <v>2762</v>
      </c>
      <c r="O374" t="s">
        <v>2764</v>
      </c>
      <c r="Q374" t="s">
        <v>2853</v>
      </c>
    </row>
    <row r="375" spans="1:17" x14ac:dyDescent="0.25">
      <c r="A375">
        <v>400</v>
      </c>
      <c r="B375" t="s">
        <v>17</v>
      </c>
      <c r="C375">
        <v>400</v>
      </c>
      <c r="D375">
        <v>0</v>
      </c>
      <c r="E375">
        <v>0</v>
      </c>
      <c r="F375" t="s">
        <v>385</v>
      </c>
      <c r="G375" t="s">
        <v>964</v>
      </c>
      <c r="H375" t="s">
        <v>1523</v>
      </c>
      <c r="I375" t="s">
        <v>2060</v>
      </c>
      <c r="K375">
        <v>400</v>
      </c>
      <c r="L375">
        <v>400</v>
      </c>
      <c r="M375" t="s">
        <v>2760</v>
      </c>
      <c r="N375" t="s">
        <v>2762</v>
      </c>
      <c r="O375" t="s">
        <v>2764</v>
      </c>
      <c r="Q375" t="s">
        <v>2853</v>
      </c>
    </row>
    <row r="376" spans="1:17" x14ac:dyDescent="0.25">
      <c r="A376">
        <v>0</v>
      </c>
      <c r="B376" t="s">
        <v>17</v>
      </c>
      <c r="C376">
        <v>0</v>
      </c>
      <c r="D376">
        <v>18500</v>
      </c>
      <c r="E376">
        <v>18500</v>
      </c>
      <c r="F376" t="s">
        <v>386</v>
      </c>
      <c r="G376" t="s">
        <v>965</v>
      </c>
      <c r="H376" t="s">
        <v>1524</v>
      </c>
      <c r="I376" t="s">
        <v>2061</v>
      </c>
      <c r="J376" t="s">
        <v>2587</v>
      </c>
      <c r="K376">
        <v>18500</v>
      </c>
      <c r="L376">
        <v>18500</v>
      </c>
      <c r="M376" t="s">
        <v>2760</v>
      </c>
      <c r="N376" t="s">
        <v>2762</v>
      </c>
      <c r="O376" t="s">
        <v>2764</v>
      </c>
      <c r="Q376" t="s">
        <v>3024</v>
      </c>
    </row>
    <row r="377" spans="1:17" x14ac:dyDescent="0.25">
      <c r="A377">
        <v>0</v>
      </c>
      <c r="B377" t="s">
        <v>17</v>
      </c>
      <c r="C377">
        <v>0</v>
      </c>
      <c r="D377">
        <v>1000</v>
      </c>
      <c r="E377">
        <v>1000</v>
      </c>
      <c r="F377" t="s">
        <v>387</v>
      </c>
      <c r="G377" t="s">
        <v>966</v>
      </c>
      <c r="H377" t="s">
        <v>1397</v>
      </c>
      <c r="I377" t="s">
        <v>2062</v>
      </c>
      <c r="J377" t="s">
        <v>2588</v>
      </c>
      <c r="K377">
        <v>1000</v>
      </c>
      <c r="L377">
        <v>1000</v>
      </c>
      <c r="M377" t="s">
        <v>2760</v>
      </c>
      <c r="N377" t="s">
        <v>2762</v>
      </c>
      <c r="O377" t="s">
        <v>2764</v>
      </c>
      <c r="Q377" t="s">
        <v>2853</v>
      </c>
    </row>
    <row r="378" spans="1:17" x14ac:dyDescent="0.25">
      <c r="A378">
        <v>0</v>
      </c>
      <c r="B378" t="s">
        <v>17</v>
      </c>
      <c r="C378">
        <v>0</v>
      </c>
      <c r="D378">
        <v>20000</v>
      </c>
      <c r="E378">
        <v>20000</v>
      </c>
      <c r="F378" t="s">
        <v>388</v>
      </c>
      <c r="G378" t="s">
        <v>967</v>
      </c>
      <c r="H378" t="s">
        <v>1525</v>
      </c>
      <c r="I378" t="s">
        <v>2063</v>
      </c>
      <c r="J378" t="s">
        <v>2589</v>
      </c>
      <c r="K378">
        <v>20000</v>
      </c>
      <c r="L378">
        <v>20000</v>
      </c>
      <c r="M378" t="s">
        <v>2760</v>
      </c>
      <c r="N378" t="s">
        <v>2762</v>
      </c>
      <c r="O378" t="s">
        <v>2764</v>
      </c>
      <c r="Q378" t="s">
        <v>3381</v>
      </c>
    </row>
    <row r="379" spans="1:17" x14ac:dyDescent="0.25">
      <c r="A379">
        <v>0</v>
      </c>
      <c r="B379" t="s">
        <v>17</v>
      </c>
      <c r="C379">
        <v>0</v>
      </c>
      <c r="D379">
        <v>2500</v>
      </c>
      <c r="E379">
        <v>2500</v>
      </c>
      <c r="F379" t="s">
        <v>389</v>
      </c>
      <c r="G379" t="s">
        <v>968</v>
      </c>
      <c r="H379" t="s">
        <v>1526</v>
      </c>
      <c r="I379" t="s">
        <v>2064</v>
      </c>
      <c r="J379" t="s">
        <v>2590</v>
      </c>
      <c r="K379">
        <v>2500</v>
      </c>
      <c r="L379">
        <v>2500</v>
      </c>
      <c r="M379" t="s">
        <v>2760</v>
      </c>
      <c r="N379" t="s">
        <v>2762</v>
      </c>
      <c r="O379" t="s">
        <v>2764</v>
      </c>
      <c r="Q379" t="s">
        <v>3416</v>
      </c>
    </row>
    <row r="380" spans="1:17" x14ac:dyDescent="0.25">
      <c r="A380">
        <v>0</v>
      </c>
      <c r="B380" t="s">
        <v>17</v>
      </c>
      <c r="C380">
        <v>0</v>
      </c>
      <c r="D380">
        <v>1600</v>
      </c>
      <c r="E380">
        <v>1600</v>
      </c>
      <c r="F380" t="s">
        <v>390</v>
      </c>
      <c r="G380" t="s">
        <v>969</v>
      </c>
      <c r="H380" t="s">
        <v>1527</v>
      </c>
      <c r="I380" t="s">
        <v>2065</v>
      </c>
      <c r="J380" t="s">
        <v>2591</v>
      </c>
      <c r="K380">
        <v>1600</v>
      </c>
      <c r="L380">
        <v>1600</v>
      </c>
      <c r="M380" t="s">
        <v>2760</v>
      </c>
      <c r="N380" t="s">
        <v>2762</v>
      </c>
      <c r="O380" t="s">
        <v>2764</v>
      </c>
      <c r="Q380" t="s">
        <v>2810</v>
      </c>
    </row>
    <row r="381" spans="1:17" x14ac:dyDescent="0.25">
      <c r="A381">
        <v>0</v>
      </c>
      <c r="B381" t="s">
        <v>17</v>
      </c>
      <c r="C381">
        <v>0</v>
      </c>
      <c r="D381">
        <v>2000</v>
      </c>
      <c r="E381">
        <v>2000</v>
      </c>
      <c r="F381" t="s">
        <v>391</v>
      </c>
      <c r="G381" t="s">
        <v>970</v>
      </c>
      <c r="H381" t="s">
        <v>1528</v>
      </c>
      <c r="I381" t="s">
        <v>2066</v>
      </c>
      <c r="J381" t="s">
        <v>2592</v>
      </c>
      <c r="K381">
        <v>2000</v>
      </c>
      <c r="L381">
        <v>2000</v>
      </c>
      <c r="M381" t="s">
        <v>2760</v>
      </c>
      <c r="N381" t="s">
        <v>2762</v>
      </c>
      <c r="O381" t="s">
        <v>2764</v>
      </c>
      <c r="Q381" t="s">
        <v>3318</v>
      </c>
    </row>
    <row r="382" spans="1:17" s="56" customFormat="1" x14ac:dyDescent="0.25">
      <c r="A382" s="56">
        <v>2000</v>
      </c>
      <c r="B382" s="56" t="s">
        <v>17</v>
      </c>
      <c r="C382" s="56">
        <v>2000</v>
      </c>
      <c r="D382" s="56">
        <v>0</v>
      </c>
      <c r="E382" s="56">
        <v>0</v>
      </c>
      <c r="F382" s="56" t="s">
        <v>392</v>
      </c>
      <c r="G382" s="56" t="s">
        <v>971</v>
      </c>
      <c r="H382" s="56" t="s">
        <v>1529</v>
      </c>
      <c r="I382" s="56" t="s">
        <v>2067</v>
      </c>
      <c r="K382" s="56">
        <v>2000</v>
      </c>
      <c r="L382" s="56">
        <v>2000</v>
      </c>
      <c r="M382" s="56" t="s">
        <v>2760</v>
      </c>
      <c r="N382" s="56" t="s">
        <v>2762</v>
      </c>
      <c r="O382" s="56" t="s">
        <v>2764</v>
      </c>
      <c r="Q382" s="56" t="s">
        <v>2835</v>
      </c>
    </row>
    <row r="383" spans="1:17" x14ac:dyDescent="0.25">
      <c r="A383">
        <v>0</v>
      </c>
      <c r="B383" t="s">
        <v>17</v>
      </c>
      <c r="C383">
        <v>0</v>
      </c>
      <c r="D383">
        <v>700</v>
      </c>
      <c r="E383">
        <v>700</v>
      </c>
      <c r="F383" t="s">
        <v>393</v>
      </c>
      <c r="G383" t="s">
        <v>972</v>
      </c>
      <c r="H383" t="s">
        <v>1530</v>
      </c>
      <c r="I383" t="s">
        <v>1976</v>
      </c>
      <c r="J383" t="s">
        <v>2593</v>
      </c>
      <c r="K383">
        <v>700</v>
      </c>
      <c r="L383">
        <v>700</v>
      </c>
      <c r="M383" t="s">
        <v>2760</v>
      </c>
      <c r="N383" t="s">
        <v>2762</v>
      </c>
      <c r="O383" t="s">
        <v>2764</v>
      </c>
      <c r="Q383" t="s">
        <v>2963</v>
      </c>
    </row>
    <row r="384" spans="1:17" x14ac:dyDescent="0.25">
      <c r="A384">
        <v>0</v>
      </c>
      <c r="B384" t="s">
        <v>17</v>
      </c>
      <c r="C384">
        <v>0</v>
      </c>
      <c r="D384">
        <v>2000</v>
      </c>
      <c r="E384">
        <v>2000</v>
      </c>
      <c r="F384" t="s">
        <v>394</v>
      </c>
      <c r="G384" t="s">
        <v>973</v>
      </c>
      <c r="H384" t="s">
        <v>1531</v>
      </c>
      <c r="I384" t="s">
        <v>2068</v>
      </c>
      <c r="J384" t="s">
        <v>2594</v>
      </c>
      <c r="K384">
        <v>2000</v>
      </c>
      <c r="L384">
        <v>2000</v>
      </c>
      <c r="M384" t="s">
        <v>2760</v>
      </c>
      <c r="N384" t="s">
        <v>2762</v>
      </c>
      <c r="O384" t="s">
        <v>2764</v>
      </c>
      <c r="Q384" t="s">
        <v>3449</v>
      </c>
    </row>
    <row r="385" spans="1:17" x14ac:dyDescent="0.25">
      <c r="A385">
        <v>0</v>
      </c>
      <c r="B385" t="s">
        <v>17</v>
      </c>
      <c r="C385">
        <v>0</v>
      </c>
      <c r="D385">
        <v>3200</v>
      </c>
      <c r="E385">
        <v>3200</v>
      </c>
      <c r="F385" t="s">
        <v>395</v>
      </c>
      <c r="G385" t="s">
        <v>974</v>
      </c>
      <c r="H385" t="s">
        <v>1532</v>
      </c>
      <c r="I385" t="s">
        <v>2069</v>
      </c>
      <c r="J385" t="s">
        <v>2595</v>
      </c>
      <c r="K385">
        <v>3200</v>
      </c>
      <c r="L385">
        <v>3200</v>
      </c>
      <c r="M385" t="s">
        <v>2760</v>
      </c>
      <c r="N385" t="s">
        <v>2762</v>
      </c>
      <c r="O385" t="s">
        <v>2764</v>
      </c>
      <c r="Q385" t="s">
        <v>2810</v>
      </c>
    </row>
    <row r="386" spans="1:17" x14ac:dyDescent="0.25">
      <c r="A386">
        <v>0</v>
      </c>
      <c r="B386" t="s">
        <v>17</v>
      </c>
      <c r="C386">
        <v>0</v>
      </c>
      <c r="D386">
        <v>3500</v>
      </c>
      <c r="E386">
        <v>3500</v>
      </c>
      <c r="F386" t="s">
        <v>396</v>
      </c>
      <c r="G386" t="s">
        <v>975</v>
      </c>
      <c r="H386" t="s">
        <v>1446</v>
      </c>
      <c r="I386" t="s">
        <v>1887</v>
      </c>
      <c r="J386" t="s">
        <v>2596</v>
      </c>
      <c r="K386">
        <v>3500</v>
      </c>
      <c r="L386">
        <v>3500</v>
      </c>
      <c r="M386" t="s">
        <v>2760</v>
      </c>
      <c r="N386" t="s">
        <v>2762</v>
      </c>
      <c r="O386" t="s">
        <v>2764</v>
      </c>
      <c r="Q386" t="s">
        <v>2963</v>
      </c>
    </row>
    <row r="387" spans="1:17" s="56" customFormat="1" x14ac:dyDescent="0.25">
      <c r="A387" s="56">
        <v>0</v>
      </c>
      <c r="B387" s="56" t="s">
        <v>17</v>
      </c>
      <c r="C387" s="56">
        <v>0</v>
      </c>
      <c r="D387" s="56">
        <v>1900</v>
      </c>
      <c r="E387" s="56">
        <v>1900</v>
      </c>
      <c r="F387" s="56" t="s">
        <v>397</v>
      </c>
      <c r="G387" s="56" t="s">
        <v>976</v>
      </c>
      <c r="H387" s="56" t="s">
        <v>1314</v>
      </c>
      <c r="I387" s="56" t="s">
        <v>2070</v>
      </c>
      <c r="J387" s="56" t="s">
        <v>2393</v>
      </c>
      <c r="K387" s="56">
        <v>1900</v>
      </c>
      <c r="L387" s="56">
        <v>1900</v>
      </c>
      <c r="M387" s="56" t="s">
        <v>2760</v>
      </c>
      <c r="N387" s="56" t="s">
        <v>2762</v>
      </c>
      <c r="O387" s="56" t="s">
        <v>2764</v>
      </c>
      <c r="Q387" s="56" t="s">
        <v>2835</v>
      </c>
    </row>
    <row r="388" spans="1:17" x14ac:dyDescent="0.25">
      <c r="A388">
        <v>0</v>
      </c>
      <c r="B388" t="s">
        <v>17</v>
      </c>
      <c r="C388">
        <v>0</v>
      </c>
      <c r="D388">
        <v>11500</v>
      </c>
      <c r="E388">
        <v>11500</v>
      </c>
      <c r="F388" t="s">
        <v>398</v>
      </c>
      <c r="G388" t="s">
        <v>977</v>
      </c>
      <c r="H388" t="s">
        <v>1533</v>
      </c>
      <c r="I388" t="s">
        <v>2071</v>
      </c>
      <c r="J388" t="s">
        <v>2597</v>
      </c>
      <c r="K388">
        <v>11500</v>
      </c>
      <c r="L388">
        <v>11500</v>
      </c>
      <c r="M388" t="s">
        <v>2760</v>
      </c>
      <c r="N388" t="s">
        <v>2762</v>
      </c>
      <c r="O388" t="s">
        <v>2764</v>
      </c>
      <c r="Q388" t="s">
        <v>3381</v>
      </c>
    </row>
    <row r="389" spans="1:17" x14ac:dyDescent="0.25">
      <c r="A389">
        <v>0</v>
      </c>
      <c r="B389" t="s">
        <v>17</v>
      </c>
      <c r="C389">
        <v>0</v>
      </c>
      <c r="D389">
        <v>1400</v>
      </c>
      <c r="E389">
        <v>1400</v>
      </c>
      <c r="F389" t="s">
        <v>399</v>
      </c>
      <c r="G389" t="s">
        <v>978</v>
      </c>
      <c r="H389" t="s">
        <v>1534</v>
      </c>
      <c r="I389" t="s">
        <v>2072</v>
      </c>
      <c r="J389" t="s">
        <v>2598</v>
      </c>
      <c r="K389">
        <v>1400</v>
      </c>
      <c r="L389">
        <v>1400</v>
      </c>
      <c r="M389" t="s">
        <v>2760</v>
      </c>
      <c r="N389" t="s">
        <v>2762</v>
      </c>
      <c r="O389" t="s">
        <v>2764</v>
      </c>
      <c r="Q389" t="s">
        <v>3449</v>
      </c>
    </row>
    <row r="390" spans="1:17" x14ac:dyDescent="0.25">
      <c r="A390">
        <v>4000</v>
      </c>
      <c r="B390" t="s">
        <v>17</v>
      </c>
      <c r="C390">
        <v>4000</v>
      </c>
      <c r="D390">
        <v>0</v>
      </c>
      <c r="E390">
        <v>0</v>
      </c>
      <c r="F390" t="s">
        <v>400</v>
      </c>
      <c r="G390" t="s">
        <v>979</v>
      </c>
      <c r="H390" t="s">
        <v>1535</v>
      </c>
      <c r="I390" t="s">
        <v>2073</v>
      </c>
      <c r="K390">
        <v>4000</v>
      </c>
      <c r="L390">
        <v>4000</v>
      </c>
      <c r="M390" t="s">
        <v>2760</v>
      </c>
      <c r="N390" t="s">
        <v>2762</v>
      </c>
      <c r="O390" t="s">
        <v>2764</v>
      </c>
      <c r="Q390" t="s">
        <v>3055</v>
      </c>
    </row>
    <row r="391" spans="1:17" x14ac:dyDescent="0.25">
      <c r="A391">
        <v>0</v>
      </c>
      <c r="B391" t="s">
        <v>17</v>
      </c>
      <c r="C391">
        <v>0</v>
      </c>
      <c r="D391">
        <v>3000</v>
      </c>
      <c r="E391">
        <v>3000</v>
      </c>
      <c r="F391" t="s">
        <v>401</v>
      </c>
      <c r="G391" t="s">
        <v>980</v>
      </c>
      <c r="H391" t="s">
        <v>1536</v>
      </c>
      <c r="I391" t="s">
        <v>2074</v>
      </c>
      <c r="J391" t="s">
        <v>2599</v>
      </c>
      <c r="K391">
        <v>3000</v>
      </c>
      <c r="L391">
        <v>3000</v>
      </c>
      <c r="M391" t="s">
        <v>2760</v>
      </c>
      <c r="N391" t="s">
        <v>2762</v>
      </c>
      <c r="O391" t="s">
        <v>2764</v>
      </c>
      <c r="Q391" t="s">
        <v>2810</v>
      </c>
    </row>
    <row r="392" spans="1:17" s="56" customFormat="1" x14ac:dyDescent="0.25">
      <c r="A392" s="56">
        <v>0</v>
      </c>
      <c r="B392" s="56" t="s">
        <v>17</v>
      </c>
      <c r="C392" s="56">
        <v>0</v>
      </c>
      <c r="D392" s="56">
        <v>9950</v>
      </c>
      <c r="E392" s="56">
        <v>9950</v>
      </c>
      <c r="F392" s="56" t="s">
        <v>402</v>
      </c>
      <c r="G392" s="56" t="s">
        <v>981</v>
      </c>
      <c r="H392" s="56" t="s">
        <v>1537</v>
      </c>
      <c r="I392" s="56" t="s">
        <v>2075</v>
      </c>
      <c r="J392" s="56" t="s">
        <v>2600</v>
      </c>
      <c r="K392" s="56">
        <v>9950</v>
      </c>
      <c r="L392" s="56">
        <v>9950</v>
      </c>
      <c r="M392" s="56" t="s">
        <v>2760</v>
      </c>
      <c r="N392" s="56" t="s">
        <v>2762</v>
      </c>
      <c r="O392" s="56" t="s">
        <v>2764</v>
      </c>
      <c r="P392" s="56" t="s">
        <v>2782</v>
      </c>
      <c r="Q392" s="56" t="s">
        <v>2835</v>
      </c>
    </row>
    <row r="393" spans="1:17" x14ac:dyDescent="0.25">
      <c r="A393">
        <v>0</v>
      </c>
      <c r="B393" t="s">
        <v>17</v>
      </c>
      <c r="C393">
        <v>0</v>
      </c>
      <c r="D393">
        <v>400</v>
      </c>
      <c r="E393">
        <v>400</v>
      </c>
      <c r="F393" t="s">
        <v>403</v>
      </c>
      <c r="G393" t="s">
        <v>982</v>
      </c>
      <c r="H393" t="s">
        <v>1538</v>
      </c>
      <c r="I393" t="s">
        <v>2076</v>
      </c>
      <c r="J393" t="s">
        <v>2601</v>
      </c>
      <c r="K393">
        <v>400</v>
      </c>
      <c r="L393">
        <v>400</v>
      </c>
      <c r="M393" t="s">
        <v>2760</v>
      </c>
      <c r="N393" t="s">
        <v>2762</v>
      </c>
      <c r="O393" t="s">
        <v>2764</v>
      </c>
      <c r="Q393" t="s">
        <v>2963</v>
      </c>
    </row>
    <row r="394" spans="1:17" x14ac:dyDescent="0.25">
      <c r="A394">
        <v>0</v>
      </c>
      <c r="B394" t="s">
        <v>17</v>
      </c>
      <c r="C394">
        <v>0</v>
      </c>
      <c r="D394">
        <v>3100</v>
      </c>
      <c r="E394">
        <v>3100</v>
      </c>
      <c r="F394" t="s">
        <v>404</v>
      </c>
      <c r="G394" t="s">
        <v>983</v>
      </c>
      <c r="H394" t="s">
        <v>1539</v>
      </c>
      <c r="I394" t="s">
        <v>2077</v>
      </c>
      <c r="J394" t="s">
        <v>2602</v>
      </c>
      <c r="K394">
        <v>3100</v>
      </c>
      <c r="L394">
        <v>3100</v>
      </c>
      <c r="M394" t="s">
        <v>2760</v>
      </c>
      <c r="N394" t="s">
        <v>2762</v>
      </c>
      <c r="O394" t="s">
        <v>2764</v>
      </c>
      <c r="Q394" t="s">
        <v>3318</v>
      </c>
    </row>
    <row r="395" spans="1:17" x14ac:dyDescent="0.25">
      <c r="A395">
        <v>0</v>
      </c>
      <c r="B395" t="s">
        <v>17</v>
      </c>
      <c r="C395">
        <v>0</v>
      </c>
      <c r="D395">
        <v>10300</v>
      </c>
      <c r="E395">
        <v>10300</v>
      </c>
      <c r="F395" t="s">
        <v>405</v>
      </c>
      <c r="G395" t="s">
        <v>984</v>
      </c>
      <c r="H395" t="s">
        <v>1540</v>
      </c>
      <c r="I395" t="s">
        <v>2078</v>
      </c>
      <c r="J395" t="s">
        <v>2603</v>
      </c>
      <c r="K395">
        <v>10300</v>
      </c>
      <c r="L395">
        <v>10300</v>
      </c>
      <c r="M395" t="s">
        <v>2760</v>
      </c>
      <c r="N395" t="s">
        <v>2762</v>
      </c>
      <c r="O395" t="s">
        <v>2764</v>
      </c>
      <c r="Q395" t="s">
        <v>3318</v>
      </c>
    </row>
    <row r="396" spans="1:17" x14ac:dyDescent="0.25">
      <c r="A396">
        <v>0</v>
      </c>
      <c r="B396" t="s">
        <v>17</v>
      </c>
      <c r="C396">
        <v>0</v>
      </c>
      <c r="D396">
        <v>600</v>
      </c>
      <c r="E396">
        <v>600</v>
      </c>
      <c r="F396" t="s">
        <v>406</v>
      </c>
      <c r="G396" t="s">
        <v>985</v>
      </c>
      <c r="H396" t="s">
        <v>1541</v>
      </c>
      <c r="I396" t="s">
        <v>2079</v>
      </c>
      <c r="J396" t="s">
        <v>2604</v>
      </c>
      <c r="K396">
        <v>600</v>
      </c>
      <c r="L396">
        <v>600</v>
      </c>
      <c r="M396" t="s">
        <v>2760</v>
      </c>
      <c r="N396" t="s">
        <v>2762</v>
      </c>
      <c r="O396" t="s">
        <v>2764</v>
      </c>
      <c r="Q396" t="s">
        <v>3055</v>
      </c>
    </row>
    <row r="397" spans="1:17" x14ac:dyDescent="0.25">
      <c r="A397">
        <v>0</v>
      </c>
      <c r="B397" t="s">
        <v>17</v>
      </c>
      <c r="C397">
        <v>0</v>
      </c>
      <c r="D397">
        <v>1500</v>
      </c>
      <c r="E397">
        <v>1500</v>
      </c>
      <c r="F397" t="s">
        <v>407</v>
      </c>
      <c r="G397" t="s">
        <v>986</v>
      </c>
      <c r="H397" t="s">
        <v>1542</v>
      </c>
      <c r="I397" t="s">
        <v>2080</v>
      </c>
      <c r="J397" t="s">
        <v>2605</v>
      </c>
      <c r="K397">
        <v>1500</v>
      </c>
      <c r="L397">
        <v>1500</v>
      </c>
      <c r="M397" t="s">
        <v>2760</v>
      </c>
      <c r="N397" t="s">
        <v>2762</v>
      </c>
      <c r="O397" t="s">
        <v>2764</v>
      </c>
      <c r="Q397" t="s">
        <v>2853</v>
      </c>
    </row>
    <row r="398" spans="1:17" x14ac:dyDescent="0.25">
      <c r="A398">
        <v>0</v>
      </c>
      <c r="B398" t="s">
        <v>17</v>
      </c>
      <c r="C398">
        <v>0</v>
      </c>
      <c r="D398">
        <v>1700</v>
      </c>
      <c r="E398">
        <v>1700</v>
      </c>
      <c r="F398" t="s">
        <v>408</v>
      </c>
      <c r="G398" t="s">
        <v>987</v>
      </c>
      <c r="H398" t="s">
        <v>1543</v>
      </c>
      <c r="I398" t="s">
        <v>2081</v>
      </c>
      <c r="J398" t="s">
        <v>2606</v>
      </c>
      <c r="K398">
        <v>1700</v>
      </c>
      <c r="L398">
        <v>1700</v>
      </c>
      <c r="M398" t="s">
        <v>2760</v>
      </c>
      <c r="N398" t="s">
        <v>2762</v>
      </c>
      <c r="O398" t="s">
        <v>2764</v>
      </c>
      <c r="Q398" t="s">
        <v>3381</v>
      </c>
    </row>
    <row r="399" spans="1:17" x14ac:dyDescent="0.25">
      <c r="A399">
        <v>0</v>
      </c>
      <c r="B399" t="s">
        <v>17</v>
      </c>
      <c r="C399">
        <v>0</v>
      </c>
      <c r="D399">
        <v>300</v>
      </c>
      <c r="E399">
        <v>300</v>
      </c>
      <c r="F399" t="s">
        <v>409</v>
      </c>
      <c r="G399" t="s">
        <v>988</v>
      </c>
      <c r="H399" t="s">
        <v>1544</v>
      </c>
      <c r="I399" t="s">
        <v>2082</v>
      </c>
      <c r="J399" t="s">
        <v>2607</v>
      </c>
      <c r="K399">
        <v>300</v>
      </c>
      <c r="L399">
        <v>300</v>
      </c>
      <c r="M399" t="s">
        <v>2760</v>
      </c>
      <c r="N399" t="s">
        <v>2762</v>
      </c>
      <c r="O399" t="s">
        <v>2764</v>
      </c>
      <c r="P399" t="s">
        <v>2783</v>
      </c>
      <c r="Q399" t="s">
        <v>2853</v>
      </c>
    </row>
    <row r="400" spans="1:17" s="56" customFormat="1" x14ac:dyDescent="0.25">
      <c r="A400" s="56">
        <v>0</v>
      </c>
      <c r="B400" s="56" t="s">
        <v>17</v>
      </c>
      <c r="C400" s="56">
        <v>0</v>
      </c>
      <c r="D400" s="56">
        <v>10000</v>
      </c>
      <c r="E400" s="56">
        <v>10000</v>
      </c>
      <c r="F400" s="56" t="s">
        <v>410</v>
      </c>
      <c r="G400" s="56" t="s">
        <v>989</v>
      </c>
      <c r="H400" s="56" t="s">
        <v>1545</v>
      </c>
      <c r="I400" s="56" t="s">
        <v>2083</v>
      </c>
      <c r="J400" s="56" t="s">
        <v>2608</v>
      </c>
      <c r="K400" s="56">
        <v>10000</v>
      </c>
      <c r="L400" s="56">
        <v>10000</v>
      </c>
      <c r="M400" s="56" t="s">
        <v>2760</v>
      </c>
      <c r="N400" s="56" t="s">
        <v>2762</v>
      </c>
      <c r="O400" s="56" t="s">
        <v>2764</v>
      </c>
      <c r="Q400" s="56" t="s">
        <v>2835</v>
      </c>
    </row>
    <row r="401" spans="1:17" x14ac:dyDescent="0.25">
      <c r="A401">
        <v>0</v>
      </c>
      <c r="B401" t="s">
        <v>17</v>
      </c>
      <c r="C401">
        <v>0</v>
      </c>
      <c r="D401">
        <v>2000</v>
      </c>
      <c r="E401">
        <v>2000</v>
      </c>
      <c r="F401" t="s">
        <v>411</v>
      </c>
      <c r="G401" t="s">
        <v>990</v>
      </c>
      <c r="H401" t="s">
        <v>1275</v>
      </c>
      <c r="I401" t="s">
        <v>2084</v>
      </c>
      <c r="J401" t="s">
        <v>2609</v>
      </c>
      <c r="K401">
        <v>2000</v>
      </c>
      <c r="L401">
        <v>2000</v>
      </c>
      <c r="M401" t="s">
        <v>2760</v>
      </c>
      <c r="N401" t="s">
        <v>2762</v>
      </c>
      <c r="O401" t="s">
        <v>2764</v>
      </c>
      <c r="Q401" t="s">
        <v>2963</v>
      </c>
    </row>
    <row r="402" spans="1:17" x14ac:dyDescent="0.25">
      <c r="A402">
        <v>0</v>
      </c>
      <c r="B402" t="s">
        <v>17</v>
      </c>
      <c r="C402">
        <v>0</v>
      </c>
      <c r="D402">
        <v>5600</v>
      </c>
      <c r="E402">
        <v>5600</v>
      </c>
      <c r="F402" t="s">
        <v>412</v>
      </c>
      <c r="G402" t="s">
        <v>991</v>
      </c>
      <c r="H402" t="s">
        <v>1546</v>
      </c>
      <c r="I402" t="s">
        <v>2085</v>
      </c>
      <c r="J402" t="s">
        <v>2610</v>
      </c>
      <c r="K402">
        <v>5600</v>
      </c>
      <c r="L402">
        <v>5600</v>
      </c>
      <c r="M402" t="s">
        <v>2760</v>
      </c>
      <c r="N402" t="s">
        <v>2762</v>
      </c>
      <c r="O402" t="s">
        <v>2764</v>
      </c>
      <c r="Q402" t="s">
        <v>3111</v>
      </c>
    </row>
    <row r="403" spans="1:17" x14ac:dyDescent="0.25">
      <c r="A403">
        <v>0</v>
      </c>
      <c r="B403" t="s">
        <v>17</v>
      </c>
      <c r="C403">
        <v>0</v>
      </c>
      <c r="D403">
        <v>1400</v>
      </c>
      <c r="E403">
        <v>1400</v>
      </c>
      <c r="F403" t="s">
        <v>413</v>
      </c>
      <c r="G403" t="s">
        <v>992</v>
      </c>
      <c r="H403" t="s">
        <v>1547</v>
      </c>
      <c r="I403" t="s">
        <v>2086</v>
      </c>
      <c r="J403" t="s">
        <v>2611</v>
      </c>
      <c r="K403">
        <v>1400</v>
      </c>
      <c r="L403">
        <v>1400</v>
      </c>
      <c r="M403" t="s">
        <v>2760</v>
      </c>
      <c r="N403" t="s">
        <v>2762</v>
      </c>
      <c r="O403" t="s">
        <v>2764</v>
      </c>
      <c r="Q403" t="s">
        <v>2853</v>
      </c>
    </row>
    <row r="404" spans="1:17" s="56" customFormat="1" x14ac:dyDescent="0.25">
      <c r="A404" s="56">
        <v>0</v>
      </c>
      <c r="B404" s="56" t="s">
        <v>17</v>
      </c>
      <c r="C404" s="56">
        <v>0</v>
      </c>
      <c r="D404" s="56">
        <v>700</v>
      </c>
      <c r="E404" s="56">
        <v>700</v>
      </c>
      <c r="F404" s="56" t="s">
        <v>414</v>
      </c>
      <c r="G404" s="56" t="s">
        <v>993</v>
      </c>
      <c r="H404" s="56" t="s">
        <v>1548</v>
      </c>
      <c r="I404" s="56" t="s">
        <v>2087</v>
      </c>
      <c r="K404" s="56">
        <v>700</v>
      </c>
      <c r="L404" s="56">
        <v>700</v>
      </c>
      <c r="M404" s="56" t="s">
        <v>2760</v>
      </c>
      <c r="N404" s="56" t="s">
        <v>2762</v>
      </c>
      <c r="O404" s="56" t="s">
        <v>2764</v>
      </c>
      <c r="Q404" s="56" t="s">
        <v>2835</v>
      </c>
    </row>
    <row r="405" spans="1:17" x14ac:dyDescent="0.25">
      <c r="A405">
        <v>0</v>
      </c>
      <c r="B405" t="s">
        <v>17</v>
      </c>
      <c r="C405">
        <v>0</v>
      </c>
      <c r="D405">
        <v>1500</v>
      </c>
      <c r="E405">
        <v>1500</v>
      </c>
      <c r="F405" t="s">
        <v>415</v>
      </c>
      <c r="G405" t="s">
        <v>994</v>
      </c>
      <c r="H405" t="s">
        <v>1549</v>
      </c>
      <c r="I405" t="s">
        <v>2088</v>
      </c>
      <c r="J405" t="s">
        <v>2612</v>
      </c>
      <c r="K405">
        <v>1500</v>
      </c>
      <c r="L405">
        <v>1500</v>
      </c>
      <c r="M405" t="s">
        <v>2760</v>
      </c>
      <c r="N405" t="s">
        <v>2762</v>
      </c>
      <c r="O405" t="s">
        <v>2764</v>
      </c>
      <c r="Q405" t="s">
        <v>2963</v>
      </c>
    </row>
    <row r="406" spans="1:17" x14ac:dyDescent="0.25">
      <c r="A406">
        <v>0</v>
      </c>
      <c r="B406" t="s">
        <v>17</v>
      </c>
      <c r="C406">
        <v>0</v>
      </c>
      <c r="D406">
        <v>1400</v>
      </c>
      <c r="E406">
        <v>1400</v>
      </c>
      <c r="F406" t="s">
        <v>416</v>
      </c>
      <c r="G406" t="s">
        <v>995</v>
      </c>
      <c r="H406" t="s">
        <v>1228</v>
      </c>
      <c r="I406" t="s">
        <v>2089</v>
      </c>
      <c r="J406" t="s">
        <v>2613</v>
      </c>
      <c r="K406">
        <v>1400</v>
      </c>
      <c r="L406">
        <v>1400</v>
      </c>
      <c r="M406" t="s">
        <v>2760</v>
      </c>
      <c r="N406" t="s">
        <v>2762</v>
      </c>
      <c r="O406" t="s">
        <v>2764</v>
      </c>
      <c r="Q406" t="s">
        <v>2853</v>
      </c>
    </row>
    <row r="407" spans="1:17" x14ac:dyDescent="0.25">
      <c r="A407">
        <v>0</v>
      </c>
      <c r="B407" t="s">
        <v>17</v>
      </c>
      <c r="C407">
        <v>0</v>
      </c>
      <c r="D407">
        <v>300</v>
      </c>
      <c r="E407">
        <v>300</v>
      </c>
      <c r="F407" t="s">
        <v>417</v>
      </c>
      <c r="G407" t="s">
        <v>996</v>
      </c>
      <c r="H407" t="s">
        <v>1550</v>
      </c>
      <c r="I407" t="s">
        <v>2090</v>
      </c>
      <c r="J407" t="s">
        <v>2614</v>
      </c>
      <c r="K407">
        <v>300</v>
      </c>
      <c r="L407">
        <v>300</v>
      </c>
      <c r="M407" t="s">
        <v>2760</v>
      </c>
      <c r="N407" t="s">
        <v>2762</v>
      </c>
      <c r="O407" t="s">
        <v>2764</v>
      </c>
      <c r="Q407" t="s">
        <v>3111</v>
      </c>
    </row>
    <row r="408" spans="1:17" x14ac:dyDescent="0.25">
      <c r="A408">
        <v>1700</v>
      </c>
      <c r="B408" t="s">
        <v>17</v>
      </c>
      <c r="C408">
        <v>1700</v>
      </c>
      <c r="D408">
        <v>0</v>
      </c>
      <c r="E408">
        <v>0</v>
      </c>
      <c r="F408" t="s">
        <v>418</v>
      </c>
      <c r="G408" t="s">
        <v>997</v>
      </c>
      <c r="H408" t="s">
        <v>1551</v>
      </c>
      <c r="I408" t="s">
        <v>2091</v>
      </c>
      <c r="K408">
        <v>1700</v>
      </c>
      <c r="L408">
        <v>1700</v>
      </c>
      <c r="M408" t="s">
        <v>2760</v>
      </c>
      <c r="N408" t="s">
        <v>2762</v>
      </c>
      <c r="O408" t="s">
        <v>2764</v>
      </c>
      <c r="Q408" t="s">
        <v>3055</v>
      </c>
    </row>
    <row r="409" spans="1:17" x14ac:dyDescent="0.25">
      <c r="A409">
        <v>0</v>
      </c>
      <c r="B409" t="s">
        <v>17</v>
      </c>
      <c r="C409">
        <v>0</v>
      </c>
      <c r="D409">
        <v>6200</v>
      </c>
      <c r="E409">
        <v>6200</v>
      </c>
      <c r="F409" t="s">
        <v>419</v>
      </c>
      <c r="G409" t="s">
        <v>998</v>
      </c>
      <c r="H409" t="s">
        <v>1552</v>
      </c>
      <c r="I409" t="s">
        <v>1996</v>
      </c>
      <c r="J409" t="s">
        <v>2615</v>
      </c>
      <c r="K409">
        <v>6200</v>
      </c>
      <c r="L409">
        <v>6200</v>
      </c>
      <c r="M409" t="s">
        <v>2760</v>
      </c>
      <c r="N409" t="s">
        <v>2762</v>
      </c>
      <c r="O409" t="s">
        <v>2764</v>
      </c>
      <c r="Q409" t="s">
        <v>2853</v>
      </c>
    </row>
    <row r="410" spans="1:17" s="56" customFormat="1" x14ac:dyDescent="0.25">
      <c r="A410" s="56">
        <v>0</v>
      </c>
      <c r="B410" s="56" t="s">
        <v>17</v>
      </c>
      <c r="C410" s="56">
        <v>0</v>
      </c>
      <c r="D410" s="56">
        <v>3000</v>
      </c>
      <c r="E410" s="56">
        <v>3000</v>
      </c>
      <c r="F410" s="56" t="s">
        <v>420</v>
      </c>
      <c r="G410" s="56" t="s">
        <v>999</v>
      </c>
      <c r="H410" s="56" t="s">
        <v>1553</v>
      </c>
      <c r="I410" s="56" t="s">
        <v>2092</v>
      </c>
      <c r="J410" s="56" t="s">
        <v>2616</v>
      </c>
      <c r="K410" s="56">
        <v>3000</v>
      </c>
      <c r="L410" s="56">
        <v>3000</v>
      </c>
      <c r="M410" s="56" t="s">
        <v>2760</v>
      </c>
      <c r="N410" s="56" t="s">
        <v>2762</v>
      </c>
      <c r="O410" s="56" t="s">
        <v>2764</v>
      </c>
      <c r="Q410" s="56" t="s">
        <v>2835</v>
      </c>
    </row>
    <row r="411" spans="1:17" x14ac:dyDescent="0.25">
      <c r="A411">
        <v>0</v>
      </c>
      <c r="B411" t="s">
        <v>17</v>
      </c>
      <c r="C411">
        <v>0</v>
      </c>
      <c r="D411">
        <v>200</v>
      </c>
      <c r="E411">
        <v>200</v>
      </c>
      <c r="F411" t="s">
        <v>421</v>
      </c>
      <c r="G411" t="s">
        <v>1000</v>
      </c>
      <c r="H411" t="s">
        <v>1554</v>
      </c>
      <c r="I411" t="s">
        <v>2093</v>
      </c>
      <c r="J411" t="s">
        <v>2617</v>
      </c>
      <c r="K411">
        <v>200</v>
      </c>
      <c r="L411">
        <v>200</v>
      </c>
      <c r="M411" t="s">
        <v>2760</v>
      </c>
      <c r="N411" t="s">
        <v>2762</v>
      </c>
      <c r="O411" t="s">
        <v>2764</v>
      </c>
      <c r="Q411" t="s">
        <v>2963</v>
      </c>
    </row>
    <row r="412" spans="1:17" x14ac:dyDescent="0.25">
      <c r="A412">
        <v>0</v>
      </c>
      <c r="B412" t="s">
        <v>17</v>
      </c>
      <c r="C412">
        <v>0</v>
      </c>
      <c r="D412">
        <v>11200</v>
      </c>
      <c r="E412">
        <v>11200</v>
      </c>
      <c r="F412" t="s">
        <v>422</v>
      </c>
      <c r="G412" t="s">
        <v>1001</v>
      </c>
      <c r="H412" t="s">
        <v>1555</v>
      </c>
      <c r="I412" t="s">
        <v>2094</v>
      </c>
      <c r="J412" t="s">
        <v>2618</v>
      </c>
      <c r="K412">
        <v>11200</v>
      </c>
      <c r="L412">
        <v>11200</v>
      </c>
      <c r="M412" t="s">
        <v>2760</v>
      </c>
      <c r="N412" t="s">
        <v>2762</v>
      </c>
      <c r="O412" t="s">
        <v>2764</v>
      </c>
      <c r="Q412" t="s">
        <v>3416</v>
      </c>
    </row>
    <row r="413" spans="1:17" x14ac:dyDescent="0.25">
      <c r="A413">
        <v>0</v>
      </c>
      <c r="B413" t="s">
        <v>17</v>
      </c>
      <c r="C413">
        <v>0</v>
      </c>
      <c r="D413">
        <v>3000</v>
      </c>
      <c r="E413">
        <v>3000</v>
      </c>
      <c r="F413" t="s">
        <v>423</v>
      </c>
      <c r="G413" t="s">
        <v>1002</v>
      </c>
      <c r="H413" t="s">
        <v>1556</v>
      </c>
      <c r="I413" t="s">
        <v>2095</v>
      </c>
      <c r="J413" t="s">
        <v>2619</v>
      </c>
      <c r="K413">
        <v>3000</v>
      </c>
      <c r="L413">
        <v>3000</v>
      </c>
      <c r="M413" t="s">
        <v>2760</v>
      </c>
      <c r="N413" t="s">
        <v>2762</v>
      </c>
      <c r="O413" t="s">
        <v>2764</v>
      </c>
      <c r="Q413" t="s">
        <v>3318</v>
      </c>
    </row>
    <row r="414" spans="1:17" x14ac:dyDescent="0.25">
      <c r="A414">
        <v>0</v>
      </c>
      <c r="B414" t="s">
        <v>17</v>
      </c>
      <c r="C414">
        <v>0</v>
      </c>
      <c r="D414">
        <v>1600</v>
      </c>
      <c r="E414">
        <v>1600</v>
      </c>
      <c r="F414" t="s">
        <v>424</v>
      </c>
      <c r="G414" t="s">
        <v>1003</v>
      </c>
      <c r="H414" t="s">
        <v>1557</v>
      </c>
      <c r="I414" t="s">
        <v>2096</v>
      </c>
      <c r="J414" t="s">
        <v>2620</v>
      </c>
      <c r="K414">
        <v>1600</v>
      </c>
      <c r="L414">
        <v>1600</v>
      </c>
      <c r="M414" t="s">
        <v>2760</v>
      </c>
      <c r="N414" t="s">
        <v>2762</v>
      </c>
      <c r="O414" t="s">
        <v>2764</v>
      </c>
      <c r="Q414" t="s">
        <v>3055</v>
      </c>
    </row>
    <row r="415" spans="1:17" x14ac:dyDescent="0.25">
      <c r="A415">
        <v>0</v>
      </c>
      <c r="B415" t="s">
        <v>17</v>
      </c>
      <c r="C415">
        <v>0</v>
      </c>
      <c r="D415">
        <v>1000</v>
      </c>
      <c r="E415">
        <v>1000</v>
      </c>
      <c r="F415" t="s">
        <v>425</v>
      </c>
      <c r="G415" t="s">
        <v>1004</v>
      </c>
      <c r="H415" t="s">
        <v>1558</v>
      </c>
      <c r="I415" t="s">
        <v>2097</v>
      </c>
      <c r="J415" t="s">
        <v>2621</v>
      </c>
      <c r="K415">
        <v>1000</v>
      </c>
      <c r="L415">
        <v>1000</v>
      </c>
      <c r="M415" t="s">
        <v>2760</v>
      </c>
      <c r="N415" t="s">
        <v>2762</v>
      </c>
      <c r="O415" t="s">
        <v>2764</v>
      </c>
      <c r="P415" t="s">
        <v>2784</v>
      </c>
      <c r="Q415" t="s">
        <v>2810</v>
      </c>
    </row>
    <row r="416" spans="1:17" x14ac:dyDescent="0.25">
      <c r="A416">
        <v>0</v>
      </c>
      <c r="B416" t="s">
        <v>17</v>
      </c>
      <c r="C416">
        <v>0</v>
      </c>
      <c r="D416">
        <v>1500</v>
      </c>
      <c r="E416">
        <v>1500</v>
      </c>
      <c r="F416" t="s">
        <v>426</v>
      </c>
      <c r="G416" t="s">
        <v>1005</v>
      </c>
      <c r="H416" t="s">
        <v>1559</v>
      </c>
      <c r="I416" t="s">
        <v>2098</v>
      </c>
      <c r="J416" t="s">
        <v>2622</v>
      </c>
      <c r="K416">
        <v>1500</v>
      </c>
      <c r="L416">
        <v>1500</v>
      </c>
      <c r="M416" t="s">
        <v>2760</v>
      </c>
      <c r="N416" t="s">
        <v>2762</v>
      </c>
      <c r="O416" t="s">
        <v>2764</v>
      </c>
      <c r="Q416" t="s">
        <v>3024</v>
      </c>
    </row>
    <row r="417" spans="1:17" x14ac:dyDescent="0.25">
      <c r="A417">
        <v>0</v>
      </c>
      <c r="B417" t="s">
        <v>17</v>
      </c>
      <c r="C417">
        <v>0</v>
      </c>
      <c r="D417">
        <v>6500</v>
      </c>
      <c r="E417">
        <v>6500</v>
      </c>
      <c r="F417" t="s">
        <v>427</v>
      </c>
      <c r="G417" t="s">
        <v>1006</v>
      </c>
      <c r="H417" t="s">
        <v>1560</v>
      </c>
      <c r="I417" t="s">
        <v>2099</v>
      </c>
      <c r="J417" t="s">
        <v>2623</v>
      </c>
      <c r="K417">
        <v>6500</v>
      </c>
      <c r="L417">
        <v>6500</v>
      </c>
      <c r="M417" t="s">
        <v>2760</v>
      </c>
      <c r="N417" t="s">
        <v>2762</v>
      </c>
      <c r="O417" t="s">
        <v>2764</v>
      </c>
      <c r="Q417" t="s">
        <v>3318</v>
      </c>
    </row>
    <row r="418" spans="1:17" x14ac:dyDescent="0.25">
      <c r="A418">
        <v>0</v>
      </c>
      <c r="B418" t="s">
        <v>17</v>
      </c>
      <c r="C418">
        <v>0</v>
      </c>
      <c r="D418">
        <v>800</v>
      </c>
      <c r="E418">
        <v>800</v>
      </c>
      <c r="F418" t="s">
        <v>428</v>
      </c>
      <c r="G418" t="s">
        <v>1007</v>
      </c>
      <c r="H418" t="s">
        <v>1561</v>
      </c>
      <c r="I418" t="s">
        <v>2100</v>
      </c>
      <c r="J418" t="s">
        <v>2624</v>
      </c>
      <c r="K418">
        <v>800</v>
      </c>
      <c r="L418">
        <v>800</v>
      </c>
      <c r="M418" t="s">
        <v>2760</v>
      </c>
      <c r="N418" t="s">
        <v>2762</v>
      </c>
      <c r="O418" t="s">
        <v>2764</v>
      </c>
      <c r="Q418" t="s">
        <v>2853</v>
      </c>
    </row>
    <row r="419" spans="1:17" x14ac:dyDescent="0.25">
      <c r="A419">
        <v>0</v>
      </c>
      <c r="B419" t="s">
        <v>17</v>
      </c>
      <c r="C419">
        <v>0</v>
      </c>
      <c r="D419">
        <v>1000</v>
      </c>
      <c r="E419">
        <v>1000</v>
      </c>
      <c r="F419" t="s">
        <v>429</v>
      </c>
      <c r="G419" t="s">
        <v>1008</v>
      </c>
      <c r="H419" t="s">
        <v>1562</v>
      </c>
      <c r="I419" t="s">
        <v>2101</v>
      </c>
      <c r="J419" t="s">
        <v>2625</v>
      </c>
      <c r="K419">
        <v>1000</v>
      </c>
      <c r="L419">
        <v>1000</v>
      </c>
      <c r="M419" t="s">
        <v>2760</v>
      </c>
      <c r="N419" t="s">
        <v>2762</v>
      </c>
      <c r="O419" t="s">
        <v>2764</v>
      </c>
      <c r="Q419" t="s">
        <v>2853</v>
      </c>
    </row>
    <row r="420" spans="1:17" x14ac:dyDescent="0.25">
      <c r="A420">
        <v>0</v>
      </c>
      <c r="B420" t="s">
        <v>17</v>
      </c>
      <c r="C420">
        <v>0</v>
      </c>
      <c r="D420">
        <v>800</v>
      </c>
      <c r="E420">
        <v>800</v>
      </c>
      <c r="F420" t="s">
        <v>430</v>
      </c>
      <c r="G420" t="s">
        <v>1009</v>
      </c>
      <c r="H420" t="s">
        <v>1527</v>
      </c>
      <c r="I420" t="s">
        <v>2102</v>
      </c>
      <c r="J420" t="s">
        <v>2626</v>
      </c>
      <c r="K420">
        <v>800</v>
      </c>
      <c r="L420">
        <v>800</v>
      </c>
      <c r="M420" t="s">
        <v>2760</v>
      </c>
      <c r="N420" t="s">
        <v>2762</v>
      </c>
      <c r="O420" t="s">
        <v>2764</v>
      </c>
      <c r="Q420" t="s">
        <v>2853</v>
      </c>
    </row>
    <row r="421" spans="1:17" x14ac:dyDescent="0.25">
      <c r="A421">
        <v>0</v>
      </c>
      <c r="B421" t="s">
        <v>17</v>
      </c>
      <c r="C421">
        <v>0</v>
      </c>
      <c r="D421">
        <v>2000</v>
      </c>
      <c r="E421">
        <v>2000</v>
      </c>
      <c r="F421" t="s">
        <v>431</v>
      </c>
      <c r="G421" t="s">
        <v>1010</v>
      </c>
      <c r="H421" t="s">
        <v>1563</v>
      </c>
      <c r="I421" t="s">
        <v>2103</v>
      </c>
      <c r="J421" t="s">
        <v>2627</v>
      </c>
      <c r="K421">
        <v>2000</v>
      </c>
      <c r="L421">
        <v>2000</v>
      </c>
      <c r="M421" t="s">
        <v>2760</v>
      </c>
      <c r="N421" t="s">
        <v>2762</v>
      </c>
      <c r="O421" t="s">
        <v>2764</v>
      </c>
      <c r="Q421" t="s">
        <v>2808</v>
      </c>
    </row>
    <row r="422" spans="1:17" x14ac:dyDescent="0.25">
      <c r="A422">
        <v>800</v>
      </c>
      <c r="B422" t="s">
        <v>17</v>
      </c>
      <c r="C422">
        <v>800</v>
      </c>
      <c r="D422">
        <v>0</v>
      </c>
      <c r="E422">
        <v>0</v>
      </c>
      <c r="F422" t="s">
        <v>432</v>
      </c>
      <c r="G422" t="s">
        <v>1011</v>
      </c>
      <c r="H422" t="s">
        <v>1564</v>
      </c>
      <c r="I422" t="s">
        <v>2104</v>
      </c>
      <c r="K422">
        <v>800</v>
      </c>
      <c r="L422">
        <v>800</v>
      </c>
      <c r="M422" t="s">
        <v>2760</v>
      </c>
      <c r="N422" t="s">
        <v>2762</v>
      </c>
      <c r="O422" t="s">
        <v>2764</v>
      </c>
      <c r="Q422" t="s">
        <v>3416</v>
      </c>
    </row>
    <row r="423" spans="1:17" x14ac:dyDescent="0.25">
      <c r="A423">
        <v>0</v>
      </c>
      <c r="B423" t="s">
        <v>17</v>
      </c>
      <c r="C423">
        <v>0</v>
      </c>
      <c r="D423">
        <v>500</v>
      </c>
      <c r="E423">
        <v>500</v>
      </c>
      <c r="F423" t="s">
        <v>433</v>
      </c>
      <c r="G423" t="s">
        <v>1012</v>
      </c>
      <c r="H423" t="s">
        <v>1565</v>
      </c>
      <c r="I423" t="s">
        <v>2105</v>
      </c>
      <c r="K423">
        <v>500</v>
      </c>
      <c r="L423">
        <v>500</v>
      </c>
      <c r="M423" t="s">
        <v>2760</v>
      </c>
      <c r="N423" t="s">
        <v>2762</v>
      </c>
      <c r="O423" t="s">
        <v>2764</v>
      </c>
      <c r="Q423" t="s">
        <v>2808</v>
      </c>
    </row>
    <row r="424" spans="1:17" x14ac:dyDescent="0.25">
      <c r="A424">
        <v>0</v>
      </c>
      <c r="B424" t="s">
        <v>17</v>
      </c>
      <c r="C424">
        <v>0</v>
      </c>
      <c r="D424">
        <v>4000</v>
      </c>
      <c r="E424">
        <v>4000</v>
      </c>
      <c r="F424" t="s">
        <v>434</v>
      </c>
      <c r="G424" t="s">
        <v>1013</v>
      </c>
      <c r="H424" t="s">
        <v>1467</v>
      </c>
      <c r="I424" t="s">
        <v>2106</v>
      </c>
      <c r="J424" t="s">
        <v>2628</v>
      </c>
      <c r="K424">
        <v>4000</v>
      </c>
      <c r="L424">
        <v>4000</v>
      </c>
      <c r="M424" t="s">
        <v>2760</v>
      </c>
      <c r="N424" t="s">
        <v>2762</v>
      </c>
      <c r="O424" t="s">
        <v>2764</v>
      </c>
      <c r="Q424" t="s">
        <v>2963</v>
      </c>
    </row>
    <row r="425" spans="1:17" x14ac:dyDescent="0.25">
      <c r="A425">
        <v>0</v>
      </c>
      <c r="B425" t="s">
        <v>17</v>
      </c>
      <c r="C425">
        <v>0</v>
      </c>
      <c r="D425">
        <v>1100</v>
      </c>
      <c r="E425">
        <v>1100</v>
      </c>
      <c r="F425" t="s">
        <v>435</v>
      </c>
      <c r="G425" t="s">
        <v>1014</v>
      </c>
      <c r="H425" t="s">
        <v>1566</v>
      </c>
      <c r="I425" t="s">
        <v>2107</v>
      </c>
      <c r="J425" t="s">
        <v>2629</v>
      </c>
      <c r="K425">
        <v>1100</v>
      </c>
      <c r="L425">
        <v>1100</v>
      </c>
      <c r="M425" t="s">
        <v>2760</v>
      </c>
      <c r="N425" t="s">
        <v>2762</v>
      </c>
      <c r="O425" t="s">
        <v>2764</v>
      </c>
      <c r="Q425" t="s">
        <v>3024</v>
      </c>
    </row>
    <row r="426" spans="1:17" x14ac:dyDescent="0.25">
      <c r="A426">
        <v>0</v>
      </c>
      <c r="B426" t="s">
        <v>17</v>
      </c>
      <c r="C426">
        <v>0</v>
      </c>
      <c r="D426">
        <v>1600</v>
      </c>
      <c r="E426">
        <v>1600</v>
      </c>
      <c r="F426" t="s">
        <v>436</v>
      </c>
      <c r="G426" t="s">
        <v>1015</v>
      </c>
      <c r="H426" t="s">
        <v>1567</v>
      </c>
      <c r="I426" t="s">
        <v>2108</v>
      </c>
      <c r="J426" t="s">
        <v>2630</v>
      </c>
      <c r="K426">
        <v>1600</v>
      </c>
      <c r="L426">
        <v>1600</v>
      </c>
      <c r="M426" t="s">
        <v>2760</v>
      </c>
      <c r="N426" t="s">
        <v>2762</v>
      </c>
      <c r="O426" t="s">
        <v>2764</v>
      </c>
      <c r="Q426" t="s">
        <v>2963</v>
      </c>
    </row>
    <row r="427" spans="1:17" x14ac:dyDescent="0.25">
      <c r="A427">
        <v>0</v>
      </c>
      <c r="B427" t="s">
        <v>17</v>
      </c>
      <c r="C427">
        <v>0</v>
      </c>
      <c r="D427">
        <v>1600</v>
      </c>
      <c r="E427">
        <v>1600</v>
      </c>
      <c r="F427" t="s">
        <v>437</v>
      </c>
      <c r="G427" t="s">
        <v>1016</v>
      </c>
      <c r="H427" t="s">
        <v>1568</v>
      </c>
      <c r="I427" t="s">
        <v>2109</v>
      </c>
      <c r="J427" t="s">
        <v>2631</v>
      </c>
      <c r="K427">
        <v>1600</v>
      </c>
      <c r="L427">
        <v>1600</v>
      </c>
      <c r="M427" t="s">
        <v>2760</v>
      </c>
      <c r="N427" t="s">
        <v>2762</v>
      </c>
      <c r="O427" t="s">
        <v>2764</v>
      </c>
      <c r="Q427" t="s">
        <v>2963</v>
      </c>
    </row>
    <row r="428" spans="1:17" x14ac:dyDescent="0.25">
      <c r="A428">
        <v>0</v>
      </c>
      <c r="B428" t="s">
        <v>17</v>
      </c>
      <c r="C428">
        <v>0</v>
      </c>
      <c r="D428">
        <v>600</v>
      </c>
      <c r="E428">
        <v>600</v>
      </c>
      <c r="F428" t="s">
        <v>438</v>
      </c>
      <c r="G428" t="s">
        <v>1017</v>
      </c>
      <c r="H428" t="s">
        <v>1569</v>
      </c>
      <c r="I428" t="s">
        <v>2106</v>
      </c>
      <c r="J428" t="s">
        <v>2632</v>
      </c>
      <c r="K428">
        <v>600</v>
      </c>
      <c r="L428">
        <v>600</v>
      </c>
      <c r="M428" t="s">
        <v>2760</v>
      </c>
      <c r="N428" t="s">
        <v>2762</v>
      </c>
      <c r="O428" t="s">
        <v>2764</v>
      </c>
      <c r="Q428" t="s">
        <v>2963</v>
      </c>
    </row>
    <row r="429" spans="1:17" x14ac:dyDescent="0.25">
      <c r="A429">
        <v>0</v>
      </c>
      <c r="B429" t="s">
        <v>17</v>
      </c>
      <c r="C429">
        <v>0</v>
      </c>
      <c r="D429">
        <v>500</v>
      </c>
      <c r="E429">
        <v>500</v>
      </c>
      <c r="F429" t="s">
        <v>439</v>
      </c>
      <c r="G429" t="s">
        <v>1018</v>
      </c>
      <c r="H429" t="s">
        <v>1570</v>
      </c>
      <c r="I429" t="s">
        <v>2110</v>
      </c>
      <c r="J429" t="s">
        <v>2633</v>
      </c>
      <c r="K429">
        <v>500</v>
      </c>
      <c r="L429">
        <v>500</v>
      </c>
      <c r="M429" t="s">
        <v>2760</v>
      </c>
      <c r="N429" t="s">
        <v>2762</v>
      </c>
      <c r="O429" t="s">
        <v>2764</v>
      </c>
      <c r="Q429" t="s">
        <v>3055</v>
      </c>
    </row>
    <row r="430" spans="1:17" x14ac:dyDescent="0.25">
      <c r="A430">
        <v>0</v>
      </c>
      <c r="B430" t="s">
        <v>17</v>
      </c>
      <c r="C430">
        <v>0</v>
      </c>
      <c r="D430">
        <v>2500</v>
      </c>
      <c r="E430">
        <v>2500</v>
      </c>
      <c r="F430" t="s">
        <v>440</v>
      </c>
      <c r="G430" t="s">
        <v>1019</v>
      </c>
      <c r="H430" t="s">
        <v>1571</v>
      </c>
      <c r="I430" t="s">
        <v>2111</v>
      </c>
      <c r="J430" t="s">
        <v>2634</v>
      </c>
      <c r="K430">
        <v>2500</v>
      </c>
      <c r="L430">
        <v>2500</v>
      </c>
      <c r="M430" t="s">
        <v>2760</v>
      </c>
      <c r="N430" t="s">
        <v>2762</v>
      </c>
      <c r="O430" t="s">
        <v>2764</v>
      </c>
      <c r="Q430" t="s">
        <v>3111</v>
      </c>
    </row>
    <row r="431" spans="1:17" x14ac:dyDescent="0.25">
      <c r="A431">
        <v>0</v>
      </c>
      <c r="B431" t="s">
        <v>17</v>
      </c>
      <c r="C431">
        <v>0</v>
      </c>
      <c r="D431">
        <v>1900</v>
      </c>
      <c r="E431">
        <v>1900</v>
      </c>
      <c r="F431" t="s">
        <v>441</v>
      </c>
      <c r="G431" t="s">
        <v>1020</v>
      </c>
      <c r="H431" t="s">
        <v>1572</v>
      </c>
      <c r="I431" t="s">
        <v>2112</v>
      </c>
      <c r="J431" t="s">
        <v>2635</v>
      </c>
      <c r="K431">
        <v>1900</v>
      </c>
      <c r="L431">
        <v>1900</v>
      </c>
      <c r="M431" t="s">
        <v>2760</v>
      </c>
      <c r="N431" t="s">
        <v>2762</v>
      </c>
      <c r="O431" t="s">
        <v>2764</v>
      </c>
      <c r="Q431" t="s">
        <v>3111</v>
      </c>
    </row>
    <row r="432" spans="1:17" x14ac:dyDescent="0.25">
      <c r="A432">
        <v>0</v>
      </c>
      <c r="B432" t="s">
        <v>17</v>
      </c>
      <c r="C432">
        <v>0</v>
      </c>
      <c r="D432">
        <v>1100</v>
      </c>
      <c r="E432">
        <v>1100</v>
      </c>
      <c r="F432" t="s">
        <v>442</v>
      </c>
      <c r="G432" t="s">
        <v>1021</v>
      </c>
      <c r="H432" t="s">
        <v>1573</v>
      </c>
      <c r="I432" t="s">
        <v>2113</v>
      </c>
      <c r="J432" t="s">
        <v>2636</v>
      </c>
      <c r="K432">
        <v>1100</v>
      </c>
      <c r="L432">
        <v>1100</v>
      </c>
      <c r="M432" t="s">
        <v>2760</v>
      </c>
      <c r="N432" t="s">
        <v>2762</v>
      </c>
      <c r="O432" t="s">
        <v>2764</v>
      </c>
      <c r="Q432" t="s">
        <v>2808</v>
      </c>
    </row>
    <row r="433" spans="1:17" x14ac:dyDescent="0.25">
      <c r="A433">
        <v>0</v>
      </c>
      <c r="B433" t="s">
        <v>17</v>
      </c>
      <c r="C433">
        <v>0</v>
      </c>
      <c r="D433">
        <v>400</v>
      </c>
      <c r="E433">
        <v>400</v>
      </c>
      <c r="F433" t="s">
        <v>443</v>
      </c>
      <c r="G433" t="s">
        <v>1022</v>
      </c>
      <c r="H433" t="s">
        <v>1574</v>
      </c>
      <c r="I433" t="s">
        <v>2114</v>
      </c>
      <c r="J433" t="s">
        <v>2637</v>
      </c>
      <c r="K433">
        <v>400</v>
      </c>
      <c r="L433">
        <v>400</v>
      </c>
      <c r="M433" t="s">
        <v>2760</v>
      </c>
      <c r="N433" t="s">
        <v>2762</v>
      </c>
      <c r="O433" t="s">
        <v>2764</v>
      </c>
      <c r="P433" t="s">
        <v>2785</v>
      </c>
      <c r="Q433" t="s">
        <v>3381</v>
      </c>
    </row>
    <row r="434" spans="1:17" x14ac:dyDescent="0.25">
      <c r="A434">
        <v>300</v>
      </c>
      <c r="B434" t="s">
        <v>17</v>
      </c>
      <c r="C434">
        <v>300</v>
      </c>
      <c r="D434">
        <v>0</v>
      </c>
      <c r="E434">
        <v>0</v>
      </c>
      <c r="F434" t="s">
        <v>444</v>
      </c>
      <c r="G434" t="s">
        <v>1023</v>
      </c>
      <c r="H434" t="s">
        <v>1575</v>
      </c>
      <c r="I434" t="s">
        <v>2115</v>
      </c>
      <c r="K434">
        <v>300</v>
      </c>
      <c r="L434">
        <v>300</v>
      </c>
      <c r="M434" t="s">
        <v>2760</v>
      </c>
      <c r="N434" t="s">
        <v>2762</v>
      </c>
      <c r="O434" t="s">
        <v>2764</v>
      </c>
      <c r="Q434" t="s">
        <v>3318</v>
      </c>
    </row>
    <row r="435" spans="1:17" x14ac:dyDescent="0.25">
      <c r="A435">
        <v>0</v>
      </c>
      <c r="B435" t="s">
        <v>17</v>
      </c>
      <c r="C435">
        <v>0</v>
      </c>
      <c r="D435">
        <v>2000</v>
      </c>
      <c r="E435">
        <v>2000</v>
      </c>
      <c r="F435" t="s">
        <v>445</v>
      </c>
      <c r="G435" t="s">
        <v>1024</v>
      </c>
      <c r="H435" t="s">
        <v>1576</v>
      </c>
      <c r="I435" t="s">
        <v>2116</v>
      </c>
      <c r="J435" t="s">
        <v>2638</v>
      </c>
      <c r="K435">
        <v>2000</v>
      </c>
      <c r="L435">
        <v>2000</v>
      </c>
      <c r="M435" t="s">
        <v>2760</v>
      </c>
      <c r="N435" t="s">
        <v>2762</v>
      </c>
      <c r="O435" t="s">
        <v>2764</v>
      </c>
      <c r="Q435" t="s">
        <v>3416</v>
      </c>
    </row>
    <row r="436" spans="1:17" x14ac:dyDescent="0.25">
      <c r="A436">
        <v>0</v>
      </c>
      <c r="B436" t="s">
        <v>17</v>
      </c>
      <c r="C436">
        <v>0</v>
      </c>
      <c r="D436">
        <v>2700</v>
      </c>
      <c r="E436">
        <v>2700</v>
      </c>
      <c r="F436" t="s">
        <v>446</v>
      </c>
      <c r="G436" t="s">
        <v>1025</v>
      </c>
      <c r="H436" t="s">
        <v>1577</v>
      </c>
      <c r="I436" t="s">
        <v>2117</v>
      </c>
      <c r="J436" t="s">
        <v>2639</v>
      </c>
      <c r="K436">
        <v>2700</v>
      </c>
      <c r="L436">
        <v>2700</v>
      </c>
      <c r="M436" t="s">
        <v>2760</v>
      </c>
      <c r="N436" t="s">
        <v>2762</v>
      </c>
      <c r="O436" t="s">
        <v>2764</v>
      </c>
      <c r="Q436" t="s">
        <v>3449</v>
      </c>
    </row>
    <row r="437" spans="1:17" x14ac:dyDescent="0.25">
      <c r="A437">
        <v>0</v>
      </c>
      <c r="B437" t="s">
        <v>17</v>
      </c>
      <c r="C437">
        <v>0</v>
      </c>
      <c r="D437">
        <v>2300</v>
      </c>
      <c r="E437">
        <v>2300</v>
      </c>
      <c r="F437" t="s">
        <v>447</v>
      </c>
      <c r="G437" t="s">
        <v>1026</v>
      </c>
      <c r="H437" t="s">
        <v>1578</v>
      </c>
      <c r="I437" t="s">
        <v>2118</v>
      </c>
      <c r="J437" t="s">
        <v>2640</v>
      </c>
      <c r="K437">
        <v>2300</v>
      </c>
      <c r="L437">
        <v>2300</v>
      </c>
      <c r="M437" t="s">
        <v>2760</v>
      </c>
      <c r="N437" t="s">
        <v>2762</v>
      </c>
      <c r="O437" t="s">
        <v>2764</v>
      </c>
      <c r="Q437" t="s">
        <v>3416</v>
      </c>
    </row>
    <row r="438" spans="1:17" x14ac:dyDescent="0.25">
      <c r="A438">
        <v>0</v>
      </c>
      <c r="B438" t="s">
        <v>17</v>
      </c>
      <c r="C438">
        <v>0</v>
      </c>
      <c r="D438">
        <v>3400</v>
      </c>
      <c r="E438">
        <v>3400</v>
      </c>
      <c r="F438" t="s">
        <v>448</v>
      </c>
      <c r="G438" t="s">
        <v>1027</v>
      </c>
      <c r="H438" t="s">
        <v>1579</v>
      </c>
      <c r="I438" t="s">
        <v>2119</v>
      </c>
      <c r="J438" t="s">
        <v>2641</v>
      </c>
      <c r="K438">
        <v>3400</v>
      </c>
      <c r="L438">
        <v>3400</v>
      </c>
      <c r="M438" t="s">
        <v>2760</v>
      </c>
      <c r="N438" t="s">
        <v>2762</v>
      </c>
      <c r="O438" t="s">
        <v>2764</v>
      </c>
      <c r="Q438" t="s">
        <v>3381</v>
      </c>
    </row>
    <row r="439" spans="1:17" s="56" customFormat="1" x14ac:dyDescent="0.25">
      <c r="A439" s="56">
        <v>0</v>
      </c>
      <c r="B439" s="56" t="s">
        <v>17</v>
      </c>
      <c r="C439" s="56">
        <v>0</v>
      </c>
      <c r="D439" s="56">
        <v>500</v>
      </c>
      <c r="E439" s="56">
        <v>500</v>
      </c>
      <c r="F439" s="56" t="s">
        <v>449</v>
      </c>
      <c r="G439" s="56" t="s">
        <v>1028</v>
      </c>
      <c r="H439" s="56" t="s">
        <v>1580</v>
      </c>
      <c r="I439" s="56" t="s">
        <v>2120</v>
      </c>
      <c r="J439" s="56" t="s">
        <v>2642</v>
      </c>
      <c r="K439" s="56">
        <v>500</v>
      </c>
      <c r="L439" s="56">
        <v>500</v>
      </c>
      <c r="M439" s="56" t="s">
        <v>2760</v>
      </c>
      <c r="N439" s="56" t="s">
        <v>2762</v>
      </c>
      <c r="O439" s="56" t="s">
        <v>2764</v>
      </c>
      <c r="Q439" s="56" t="s">
        <v>2835</v>
      </c>
    </row>
    <row r="440" spans="1:17" x14ac:dyDescent="0.25">
      <c r="A440">
        <v>600</v>
      </c>
      <c r="B440" t="s">
        <v>17</v>
      </c>
      <c r="C440">
        <v>600</v>
      </c>
      <c r="D440">
        <v>0</v>
      </c>
      <c r="E440">
        <v>0</v>
      </c>
      <c r="F440" t="s">
        <v>450</v>
      </c>
      <c r="G440" t="s">
        <v>1029</v>
      </c>
      <c r="H440" t="s">
        <v>1581</v>
      </c>
      <c r="I440" t="s">
        <v>2121</v>
      </c>
      <c r="K440">
        <v>600</v>
      </c>
      <c r="L440">
        <v>600</v>
      </c>
      <c r="M440" t="s">
        <v>2760</v>
      </c>
      <c r="N440" t="s">
        <v>2762</v>
      </c>
      <c r="O440" t="s">
        <v>2764</v>
      </c>
      <c r="Q440" t="s">
        <v>2808</v>
      </c>
    </row>
    <row r="441" spans="1:17" s="56" customFormat="1" x14ac:dyDescent="0.25">
      <c r="A441" s="56">
        <v>0</v>
      </c>
      <c r="B441" s="56" t="s">
        <v>17</v>
      </c>
      <c r="C441" s="56">
        <v>0</v>
      </c>
      <c r="D441" s="56">
        <v>100000</v>
      </c>
      <c r="E441" s="56">
        <v>100000</v>
      </c>
      <c r="F441" s="56" t="s">
        <v>451</v>
      </c>
      <c r="G441" s="56" t="s">
        <v>1030</v>
      </c>
      <c r="H441" s="56" t="s">
        <v>1582</v>
      </c>
      <c r="I441" s="56" t="s">
        <v>2122</v>
      </c>
      <c r="K441" s="56">
        <v>100000</v>
      </c>
      <c r="L441" s="56">
        <v>100000</v>
      </c>
      <c r="M441" s="56" t="s">
        <v>2760</v>
      </c>
      <c r="N441" s="56" t="s">
        <v>2762</v>
      </c>
      <c r="O441" s="56" t="s">
        <v>2764</v>
      </c>
      <c r="Q441" s="56" t="s">
        <v>2835</v>
      </c>
    </row>
    <row r="442" spans="1:17" x14ac:dyDescent="0.25">
      <c r="A442">
        <v>0</v>
      </c>
      <c r="B442" t="s">
        <v>17</v>
      </c>
      <c r="C442">
        <v>0</v>
      </c>
      <c r="D442">
        <v>1400</v>
      </c>
      <c r="E442">
        <v>1400</v>
      </c>
      <c r="F442" t="s">
        <v>452</v>
      </c>
      <c r="G442" t="s">
        <v>1031</v>
      </c>
      <c r="H442" t="s">
        <v>1583</v>
      </c>
      <c r="I442" t="s">
        <v>2123</v>
      </c>
      <c r="J442" t="s">
        <v>2643</v>
      </c>
      <c r="K442">
        <v>1400</v>
      </c>
      <c r="L442">
        <v>1400</v>
      </c>
      <c r="M442" t="s">
        <v>2760</v>
      </c>
      <c r="N442" t="s">
        <v>2762</v>
      </c>
      <c r="O442" t="s">
        <v>2764</v>
      </c>
      <c r="Q442" t="s">
        <v>2853</v>
      </c>
    </row>
    <row r="443" spans="1:17" x14ac:dyDescent="0.25">
      <c r="A443">
        <v>0</v>
      </c>
      <c r="B443" t="s">
        <v>17</v>
      </c>
      <c r="C443">
        <v>0</v>
      </c>
      <c r="D443">
        <v>5000</v>
      </c>
      <c r="E443">
        <v>5000</v>
      </c>
      <c r="F443" t="s">
        <v>453</v>
      </c>
      <c r="G443" t="s">
        <v>1032</v>
      </c>
      <c r="H443" t="s">
        <v>1584</v>
      </c>
      <c r="I443" t="s">
        <v>2124</v>
      </c>
      <c r="K443">
        <v>5000</v>
      </c>
      <c r="L443">
        <v>5000</v>
      </c>
      <c r="M443" t="s">
        <v>2760</v>
      </c>
      <c r="N443" t="s">
        <v>2762</v>
      </c>
      <c r="O443" t="s">
        <v>2764</v>
      </c>
      <c r="Q443" t="s">
        <v>3318</v>
      </c>
    </row>
    <row r="444" spans="1:17" x14ac:dyDescent="0.25">
      <c r="A444">
        <v>0</v>
      </c>
      <c r="B444" t="s">
        <v>17</v>
      </c>
      <c r="C444">
        <v>0</v>
      </c>
      <c r="D444">
        <v>11800</v>
      </c>
      <c r="E444">
        <v>11800</v>
      </c>
      <c r="F444" t="s">
        <v>454</v>
      </c>
      <c r="G444" t="s">
        <v>1033</v>
      </c>
      <c r="H444" t="s">
        <v>1585</v>
      </c>
      <c r="I444" t="s">
        <v>2125</v>
      </c>
      <c r="J444" t="s">
        <v>2644</v>
      </c>
      <c r="K444">
        <v>11800</v>
      </c>
      <c r="L444">
        <v>11800</v>
      </c>
      <c r="M444" t="s">
        <v>2760</v>
      </c>
      <c r="N444" t="s">
        <v>2762</v>
      </c>
      <c r="O444" t="s">
        <v>2764</v>
      </c>
      <c r="Q444" t="s">
        <v>3111</v>
      </c>
    </row>
    <row r="445" spans="1:17" s="56" customFormat="1" x14ac:dyDescent="0.25">
      <c r="A445" s="56">
        <v>0</v>
      </c>
      <c r="B445" s="56" t="s">
        <v>17</v>
      </c>
      <c r="C445" s="56">
        <v>0</v>
      </c>
      <c r="D445" s="56">
        <v>15800</v>
      </c>
      <c r="E445" s="56">
        <v>15800</v>
      </c>
      <c r="F445" s="56" t="s">
        <v>455</v>
      </c>
      <c r="G445" s="56" t="s">
        <v>1034</v>
      </c>
      <c r="H445" s="56" t="s">
        <v>1586</v>
      </c>
      <c r="I445" s="56" t="s">
        <v>2126</v>
      </c>
      <c r="J445" s="56" t="s">
        <v>2645</v>
      </c>
      <c r="K445" s="56">
        <v>15800</v>
      </c>
      <c r="L445" s="56">
        <v>15800</v>
      </c>
      <c r="M445" s="56" t="s">
        <v>2760</v>
      </c>
      <c r="N445" s="56" t="s">
        <v>2762</v>
      </c>
      <c r="O445" s="56" t="s">
        <v>2764</v>
      </c>
      <c r="Q445" s="56" t="s">
        <v>2835</v>
      </c>
    </row>
    <row r="446" spans="1:17" x14ac:dyDescent="0.25">
      <c r="A446">
        <v>0</v>
      </c>
      <c r="B446" t="s">
        <v>17</v>
      </c>
      <c r="C446">
        <v>0</v>
      </c>
      <c r="D446">
        <v>1300</v>
      </c>
      <c r="E446">
        <v>1300</v>
      </c>
      <c r="F446" t="s">
        <v>456</v>
      </c>
      <c r="G446" t="s">
        <v>1035</v>
      </c>
      <c r="H446" t="s">
        <v>1587</v>
      </c>
      <c r="I446" t="s">
        <v>2127</v>
      </c>
      <c r="J446" t="s">
        <v>2646</v>
      </c>
      <c r="K446">
        <v>1300</v>
      </c>
      <c r="L446">
        <v>1300</v>
      </c>
      <c r="M446" t="s">
        <v>2760</v>
      </c>
      <c r="N446" t="s">
        <v>2762</v>
      </c>
      <c r="O446" t="s">
        <v>2764</v>
      </c>
      <c r="Q446" t="s">
        <v>2853</v>
      </c>
    </row>
    <row r="447" spans="1:17" x14ac:dyDescent="0.25">
      <c r="A447">
        <v>0</v>
      </c>
      <c r="B447" t="s">
        <v>17</v>
      </c>
      <c r="C447">
        <v>0</v>
      </c>
      <c r="D447">
        <v>400</v>
      </c>
      <c r="E447">
        <v>400</v>
      </c>
      <c r="F447" t="s">
        <v>457</v>
      </c>
      <c r="G447" t="s">
        <v>1036</v>
      </c>
      <c r="H447" t="s">
        <v>1588</v>
      </c>
      <c r="I447" t="s">
        <v>2128</v>
      </c>
      <c r="J447" t="s">
        <v>2647</v>
      </c>
      <c r="K447">
        <v>400</v>
      </c>
      <c r="L447">
        <v>400</v>
      </c>
      <c r="M447" t="s">
        <v>2760</v>
      </c>
      <c r="N447" t="s">
        <v>2762</v>
      </c>
      <c r="O447" t="s">
        <v>2764</v>
      </c>
      <c r="Q447" t="s">
        <v>3381</v>
      </c>
    </row>
    <row r="448" spans="1:17" x14ac:dyDescent="0.25">
      <c r="A448">
        <v>0</v>
      </c>
      <c r="B448" t="s">
        <v>17</v>
      </c>
      <c r="C448">
        <v>0</v>
      </c>
      <c r="D448">
        <v>1500</v>
      </c>
      <c r="E448">
        <v>1500</v>
      </c>
      <c r="F448" t="s">
        <v>458</v>
      </c>
      <c r="G448" t="s">
        <v>1037</v>
      </c>
      <c r="H448" t="s">
        <v>1589</v>
      </c>
      <c r="I448" t="s">
        <v>2129</v>
      </c>
      <c r="J448" t="s">
        <v>2648</v>
      </c>
      <c r="K448">
        <v>1500</v>
      </c>
      <c r="L448">
        <v>1500</v>
      </c>
      <c r="M448" t="s">
        <v>2760</v>
      </c>
      <c r="N448" t="s">
        <v>2762</v>
      </c>
      <c r="O448" t="s">
        <v>2764</v>
      </c>
      <c r="Q448" t="s">
        <v>3133</v>
      </c>
    </row>
    <row r="449" spans="1:17" x14ac:dyDescent="0.25">
      <c r="A449">
        <v>0</v>
      </c>
      <c r="B449" t="s">
        <v>17</v>
      </c>
      <c r="C449">
        <v>0</v>
      </c>
      <c r="D449">
        <v>5500</v>
      </c>
      <c r="E449">
        <v>5500</v>
      </c>
      <c r="F449" t="s">
        <v>459</v>
      </c>
      <c r="G449" t="s">
        <v>1038</v>
      </c>
      <c r="H449" t="s">
        <v>1590</v>
      </c>
      <c r="I449" t="s">
        <v>2130</v>
      </c>
      <c r="J449" t="s">
        <v>2649</v>
      </c>
      <c r="K449">
        <v>5500</v>
      </c>
      <c r="L449">
        <v>5500</v>
      </c>
      <c r="M449" t="s">
        <v>2760</v>
      </c>
      <c r="N449" t="s">
        <v>2762</v>
      </c>
      <c r="O449" t="s">
        <v>2764</v>
      </c>
      <c r="Q449" t="s">
        <v>2963</v>
      </c>
    </row>
    <row r="450" spans="1:17" x14ac:dyDescent="0.25">
      <c r="A450">
        <v>0</v>
      </c>
      <c r="B450" t="s">
        <v>17</v>
      </c>
      <c r="C450">
        <v>0</v>
      </c>
      <c r="D450">
        <v>4000</v>
      </c>
      <c r="E450">
        <v>4000</v>
      </c>
      <c r="F450" t="s">
        <v>460</v>
      </c>
      <c r="G450" t="s">
        <v>1039</v>
      </c>
      <c r="H450" t="s">
        <v>1591</v>
      </c>
      <c r="I450" t="s">
        <v>2131</v>
      </c>
      <c r="J450" t="s">
        <v>2650</v>
      </c>
      <c r="K450">
        <v>4000</v>
      </c>
      <c r="L450">
        <v>4000</v>
      </c>
      <c r="M450" t="s">
        <v>2760</v>
      </c>
      <c r="N450" t="s">
        <v>2762</v>
      </c>
      <c r="O450" t="s">
        <v>2764</v>
      </c>
      <c r="Q450" t="s">
        <v>3318</v>
      </c>
    </row>
    <row r="451" spans="1:17" x14ac:dyDescent="0.25">
      <c r="A451">
        <v>0</v>
      </c>
      <c r="B451" t="s">
        <v>17</v>
      </c>
      <c r="C451">
        <v>0</v>
      </c>
      <c r="D451">
        <v>3600</v>
      </c>
      <c r="E451">
        <v>3600</v>
      </c>
      <c r="F451" t="s">
        <v>461</v>
      </c>
      <c r="G451" t="s">
        <v>1040</v>
      </c>
      <c r="H451" t="s">
        <v>1592</v>
      </c>
      <c r="I451" t="s">
        <v>2132</v>
      </c>
      <c r="J451" t="s">
        <v>2651</v>
      </c>
      <c r="K451">
        <v>3600</v>
      </c>
      <c r="L451">
        <v>3600</v>
      </c>
      <c r="M451" t="s">
        <v>2760</v>
      </c>
      <c r="N451" t="s">
        <v>2762</v>
      </c>
      <c r="O451" t="s">
        <v>2764</v>
      </c>
      <c r="Q451" t="s">
        <v>2853</v>
      </c>
    </row>
    <row r="452" spans="1:17" x14ac:dyDescent="0.25">
      <c r="A452">
        <v>0</v>
      </c>
      <c r="B452" t="s">
        <v>17</v>
      </c>
      <c r="C452">
        <v>0</v>
      </c>
      <c r="D452">
        <v>2000</v>
      </c>
      <c r="E452">
        <v>2000</v>
      </c>
      <c r="F452" t="s">
        <v>462</v>
      </c>
      <c r="G452" t="s">
        <v>1041</v>
      </c>
      <c r="H452" t="s">
        <v>1593</v>
      </c>
      <c r="I452" t="s">
        <v>2133</v>
      </c>
      <c r="J452" t="s">
        <v>2652</v>
      </c>
      <c r="K452">
        <v>2000</v>
      </c>
      <c r="L452">
        <v>2000</v>
      </c>
      <c r="M452" t="s">
        <v>2760</v>
      </c>
      <c r="N452" t="s">
        <v>2762</v>
      </c>
      <c r="O452" t="s">
        <v>2764</v>
      </c>
      <c r="Q452" t="s">
        <v>2963</v>
      </c>
    </row>
    <row r="453" spans="1:17" s="56" customFormat="1" x14ac:dyDescent="0.25">
      <c r="A453" s="56">
        <v>0</v>
      </c>
      <c r="B453" s="56" t="s">
        <v>17</v>
      </c>
      <c r="C453" s="56">
        <v>0</v>
      </c>
      <c r="D453" s="56">
        <v>2000</v>
      </c>
      <c r="E453" s="56">
        <v>2000</v>
      </c>
      <c r="F453" s="56" t="s">
        <v>463</v>
      </c>
      <c r="G453" s="56" t="s">
        <v>1042</v>
      </c>
      <c r="H453" s="56" t="s">
        <v>1594</v>
      </c>
      <c r="I453" s="56" t="s">
        <v>2134</v>
      </c>
      <c r="J453" s="56" t="s">
        <v>2653</v>
      </c>
      <c r="K453" s="56">
        <v>2000</v>
      </c>
      <c r="L453" s="56">
        <v>2000</v>
      </c>
      <c r="M453" s="56" t="s">
        <v>2760</v>
      </c>
      <c r="N453" s="56" t="s">
        <v>2762</v>
      </c>
      <c r="O453" s="56" t="s">
        <v>2764</v>
      </c>
      <c r="Q453" s="56" t="s">
        <v>2835</v>
      </c>
    </row>
    <row r="454" spans="1:17" s="56" customFormat="1" x14ac:dyDescent="0.25">
      <c r="A454" s="56">
        <v>0</v>
      </c>
      <c r="B454" s="56" t="s">
        <v>17</v>
      </c>
      <c r="C454" s="56">
        <v>0</v>
      </c>
      <c r="D454" s="56">
        <v>1900</v>
      </c>
      <c r="E454" s="56">
        <v>1900</v>
      </c>
      <c r="F454" s="56" t="s">
        <v>464</v>
      </c>
      <c r="G454" s="56" t="s">
        <v>1043</v>
      </c>
      <c r="H454" s="56" t="s">
        <v>1595</v>
      </c>
      <c r="I454" s="56" t="s">
        <v>2135</v>
      </c>
      <c r="J454" s="56" t="s">
        <v>2654</v>
      </c>
      <c r="K454" s="56">
        <v>1900</v>
      </c>
      <c r="L454" s="56">
        <v>1900</v>
      </c>
      <c r="M454" s="56" t="s">
        <v>2760</v>
      </c>
      <c r="N454" s="56" t="s">
        <v>2762</v>
      </c>
      <c r="O454" s="56" t="s">
        <v>2764</v>
      </c>
      <c r="Q454" s="56" t="s">
        <v>2835</v>
      </c>
    </row>
    <row r="455" spans="1:17" x14ac:dyDescent="0.25">
      <c r="A455">
        <v>0</v>
      </c>
      <c r="B455" t="s">
        <v>17</v>
      </c>
      <c r="C455">
        <v>0</v>
      </c>
      <c r="D455">
        <v>1200</v>
      </c>
      <c r="E455">
        <v>1200</v>
      </c>
      <c r="F455" t="s">
        <v>465</v>
      </c>
      <c r="G455" t="s">
        <v>1044</v>
      </c>
      <c r="H455" t="s">
        <v>1596</v>
      </c>
      <c r="I455" t="s">
        <v>2136</v>
      </c>
      <c r="J455" t="s">
        <v>2655</v>
      </c>
      <c r="K455">
        <v>1200</v>
      </c>
      <c r="L455">
        <v>1200</v>
      </c>
      <c r="M455" t="s">
        <v>2760</v>
      </c>
      <c r="N455" t="s">
        <v>2762</v>
      </c>
      <c r="O455" t="s">
        <v>2764</v>
      </c>
      <c r="Q455" t="s">
        <v>3133</v>
      </c>
    </row>
    <row r="456" spans="1:17" s="56" customFormat="1" x14ac:dyDescent="0.25">
      <c r="A456" s="56">
        <v>0</v>
      </c>
      <c r="B456" s="56" t="s">
        <v>17</v>
      </c>
      <c r="C456" s="56">
        <v>0</v>
      </c>
      <c r="D456" s="56">
        <v>8100</v>
      </c>
      <c r="E456" s="56">
        <v>8100</v>
      </c>
      <c r="F456" s="56" t="s">
        <v>466</v>
      </c>
      <c r="G456" s="56" t="s">
        <v>1045</v>
      </c>
      <c r="H456" s="56" t="s">
        <v>1597</v>
      </c>
      <c r="I456" s="56" t="s">
        <v>2137</v>
      </c>
      <c r="J456" s="56" t="s">
        <v>2656</v>
      </c>
      <c r="K456" s="56">
        <v>8100</v>
      </c>
      <c r="L456" s="56">
        <v>8100</v>
      </c>
      <c r="M456" s="56" t="s">
        <v>2760</v>
      </c>
      <c r="N456" s="56" t="s">
        <v>2762</v>
      </c>
      <c r="O456" s="56" t="s">
        <v>2764</v>
      </c>
      <c r="Q456" s="56" t="s">
        <v>2835</v>
      </c>
    </row>
    <row r="457" spans="1:17" s="56" customFormat="1" x14ac:dyDescent="0.25">
      <c r="A457" s="56">
        <v>0</v>
      </c>
      <c r="B457" s="56" t="s">
        <v>17</v>
      </c>
      <c r="C457" s="56">
        <v>0</v>
      </c>
      <c r="D457" s="56">
        <v>3200</v>
      </c>
      <c r="E457" s="56">
        <v>3200</v>
      </c>
      <c r="F457" s="56" t="s">
        <v>467</v>
      </c>
      <c r="G457" s="56" t="s">
        <v>1046</v>
      </c>
      <c r="H457" s="56" t="s">
        <v>1598</v>
      </c>
      <c r="I457" s="56" t="s">
        <v>2138</v>
      </c>
      <c r="J457" s="56" t="s">
        <v>2657</v>
      </c>
      <c r="K457" s="56">
        <v>3200</v>
      </c>
      <c r="L457" s="56">
        <v>3200</v>
      </c>
      <c r="M457" s="56" t="s">
        <v>2760</v>
      </c>
      <c r="N457" s="56" t="s">
        <v>2762</v>
      </c>
      <c r="O457" s="56" t="s">
        <v>2764</v>
      </c>
      <c r="Q457" s="56" t="s">
        <v>2835</v>
      </c>
    </row>
    <row r="458" spans="1:17" x14ac:dyDescent="0.25">
      <c r="A458">
        <v>0</v>
      </c>
      <c r="B458" t="s">
        <v>17</v>
      </c>
      <c r="C458">
        <v>0</v>
      </c>
      <c r="D458">
        <v>5000</v>
      </c>
      <c r="E458">
        <v>5000</v>
      </c>
      <c r="F458" t="s">
        <v>468</v>
      </c>
      <c r="G458" t="s">
        <v>1047</v>
      </c>
      <c r="H458" t="s">
        <v>1599</v>
      </c>
      <c r="I458" t="s">
        <v>2139</v>
      </c>
      <c r="J458" t="s">
        <v>2658</v>
      </c>
      <c r="K458">
        <v>5000</v>
      </c>
      <c r="L458">
        <v>5000</v>
      </c>
      <c r="M458" t="s">
        <v>2760</v>
      </c>
      <c r="N458" t="s">
        <v>2762</v>
      </c>
      <c r="O458" t="s">
        <v>2764</v>
      </c>
      <c r="Q458" t="s">
        <v>3381</v>
      </c>
    </row>
    <row r="459" spans="1:17" x14ac:dyDescent="0.25">
      <c r="A459">
        <v>0</v>
      </c>
      <c r="B459" t="s">
        <v>17</v>
      </c>
      <c r="C459">
        <v>0</v>
      </c>
      <c r="D459">
        <v>20000</v>
      </c>
      <c r="E459">
        <v>20000</v>
      </c>
      <c r="F459" t="s">
        <v>469</v>
      </c>
      <c r="G459" t="s">
        <v>1048</v>
      </c>
      <c r="H459" t="s">
        <v>1600</v>
      </c>
      <c r="I459" t="s">
        <v>2140</v>
      </c>
      <c r="K459">
        <v>20000</v>
      </c>
      <c r="L459">
        <v>20000</v>
      </c>
      <c r="M459" t="s">
        <v>2760</v>
      </c>
      <c r="N459" t="s">
        <v>2762</v>
      </c>
      <c r="O459" t="s">
        <v>2764</v>
      </c>
      <c r="Q459" t="s">
        <v>3318</v>
      </c>
    </row>
    <row r="460" spans="1:17" x14ac:dyDescent="0.25">
      <c r="A460">
        <v>0</v>
      </c>
      <c r="B460" t="s">
        <v>17</v>
      </c>
      <c r="C460">
        <v>0</v>
      </c>
      <c r="D460">
        <v>1000</v>
      </c>
      <c r="E460">
        <v>1000</v>
      </c>
      <c r="F460" t="s">
        <v>470</v>
      </c>
      <c r="G460" t="s">
        <v>1049</v>
      </c>
      <c r="H460" t="s">
        <v>1327</v>
      </c>
      <c r="I460" t="s">
        <v>2141</v>
      </c>
      <c r="J460" t="s">
        <v>2659</v>
      </c>
      <c r="K460">
        <v>1000</v>
      </c>
      <c r="L460">
        <v>1000</v>
      </c>
      <c r="M460" t="s">
        <v>2760</v>
      </c>
      <c r="N460" t="s">
        <v>2762</v>
      </c>
      <c r="O460" t="s">
        <v>2764</v>
      </c>
      <c r="Q460" t="s">
        <v>3133</v>
      </c>
    </row>
    <row r="461" spans="1:17" x14ac:dyDescent="0.25">
      <c r="A461">
        <v>0</v>
      </c>
      <c r="B461" t="s">
        <v>17</v>
      </c>
      <c r="C461">
        <v>0</v>
      </c>
      <c r="D461">
        <v>500</v>
      </c>
      <c r="E461">
        <v>500</v>
      </c>
      <c r="F461" t="s">
        <v>471</v>
      </c>
      <c r="G461" t="s">
        <v>1050</v>
      </c>
      <c r="H461" t="s">
        <v>1601</v>
      </c>
      <c r="I461" t="s">
        <v>2142</v>
      </c>
      <c r="J461" t="s">
        <v>2660</v>
      </c>
      <c r="K461">
        <v>500</v>
      </c>
      <c r="L461">
        <v>500</v>
      </c>
      <c r="M461" t="s">
        <v>2760</v>
      </c>
      <c r="N461" t="s">
        <v>2762</v>
      </c>
      <c r="O461" t="s">
        <v>2764</v>
      </c>
      <c r="Q461" t="s">
        <v>2810</v>
      </c>
    </row>
    <row r="462" spans="1:17" x14ac:dyDescent="0.25">
      <c r="A462">
        <v>0</v>
      </c>
      <c r="B462" t="s">
        <v>17</v>
      </c>
      <c r="C462">
        <v>0</v>
      </c>
      <c r="D462">
        <v>8500</v>
      </c>
      <c r="E462">
        <v>8500</v>
      </c>
      <c r="F462" t="s">
        <v>472</v>
      </c>
      <c r="G462" t="s">
        <v>1051</v>
      </c>
      <c r="H462" t="s">
        <v>1602</v>
      </c>
      <c r="I462" t="s">
        <v>2143</v>
      </c>
      <c r="J462" t="s">
        <v>2661</v>
      </c>
      <c r="K462">
        <v>8500</v>
      </c>
      <c r="L462">
        <v>8500</v>
      </c>
      <c r="M462" t="s">
        <v>2760</v>
      </c>
      <c r="N462" t="s">
        <v>2762</v>
      </c>
      <c r="O462" t="s">
        <v>2764</v>
      </c>
      <c r="Q462" t="s">
        <v>3318</v>
      </c>
    </row>
    <row r="463" spans="1:17" x14ac:dyDescent="0.25">
      <c r="A463">
        <v>0</v>
      </c>
      <c r="B463" t="s">
        <v>17</v>
      </c>
      <c r="C463">
        <v>0</v>
      </c>
      <c r="D463">
        <v>11900</v>
      </c>
      <c r="E463">
        <v>11900</v>
      </c>
      <c r="F463" t="s">
        <v>473</v>
      </c>
      <c r="G463" t="s">
        <v>1052</v>
      </c>
      <c r="H463" t="s">
        <v>1603</v>
      </c>
      <c r="I463" t="s">
        <v>1935</v>
      </c>
      <c r="J463" t="s">
        <v>2662</v>
      </c>
      <c r="K463">
        <v>11900</v>
      </c>
      <c r="L463">
        <v>11900</v>
      </c>
      <c r="M463" t="s">
        <v>2760</v>
      </c>
      <c r="N463" t="s">
        <v>2762</v>
      </c>
      <c r="O463" t="s">
        <v>2764</v>
      </c>
      <c r="Q463" t="s">
        <v>3055</v>
      </c>
    </row>
    <row r="464" spans="1:17" x14ac:dyDescent="0.25">
      <c r="A464">
        <v>0</v>
      </c>
      <c r="B464" t="s">
        <v>17</v>
      </c>
      <c r="C464">
        <v>0</v>
      </c>
      <c r="D464">
        <v>3500</v>
      </c>
      <c r="E464">
        <v>3500</v>
      </c>
      <c r="F464" t="s">
        <v>474</v>
      </c>
      <c r="G464" t="s">
        <v>1053</v>
      </c>
      <c r="H464" t="s">
        <v>1604</v>
      </c>
      <c r="I464" t="s">
        <v>2144</v>
      </c>
      <c r="J464" t="s">
        <v>2663</v>
      </c>
      <c r="K464">
        <v>3500</v>
      </c>
      <c r="L464">
        <v>3500</v>
      </c>
      <c r="M464" t="s">
        <v>2760</v>
      </c>
      <c r="N464" t="s">
        <v>2762</v>
      </c>
      <c r="O464" t="s">
        <v>2764</v>
      </c>
      <c r="Q464" t="s">
        <v>3416</v>
      </c>
    </row>
    <row r="465" spans="1:17" x14ac:dyDescent="0.25">
      <c r="A465">
        <v>0</v>
      </c>
      <c r="B465" t="s">
        <v>17</v>
      </c>
      <c r="C465">
        <v>0</v>
      </c>
      <c r="D465">
        <v>35700</v>
      </c>
      <c r="E465">
        <v>35700</v>
      </c>
      <c r="F465" t="s">
        <v>475</v>
      </c>
      <c r="G465" t="s">
        <v>1054</v>
      </c>
      <c r="H465" t="s">
        <v>1605</v>
      </c>
      <c r="I465" t="s">
        <v>2145</v>
      </c>
      <c r="J465" t="s">
        <v>2664</v>
      </c>
      <c r="K465">
        <v>35700</v>
      </c>
      <c r="L465">
        <v>35700</v>
      </c>
      <c r="M465" t="s">
        <v>2760</v>
      </c>
      <c r="N465" t="s">
        <v>2762</v>
      </c>
      <c r="O465" t="s">
        <v>2764</v>
      </c>
      <c r="P465" t="s">
        <v>2786</v>
      </c>
      <c r="Q465" t="s">
        <v>2810</v>
      </c>
    </row>
    <row r="466" spans="1:17" x14ac:dyDescent="0.25">
      <c r="A466">
        <v>0</v>
      </c>
      <c r="B466" t="s">
        <v>17</v>
      </c>
      <c r="C466">
        <v>0</v>
      </c>
      <c r="D466">
        <v>5000</v>
      </c>
      <c r="E466">
        <v>5000</v>
      </c>
      <c r="F466" t="s">
        <v>476</v>
      </c>
      <c r="G466" t="s">
        <v>1055</v>
      </c>
      <c r="H466" t="s">
        <v>1606</v>
      </c>
      <c r="I466" t="s">
        <v>2146</v>
      </c>
      <c r="J466" t="s">
        <v>2665</v>
      </c>
      <c r="K466">
        <v>5000</v>
      </c>
      <c r="L466">
        <v>5000</v>
      </c>
      <c r="M466" t="s">
        <v>2760</v>
      </c>
      <c r="N466" t="s">
        <v>2762</v>
      </c>
      <c r="O466" t="s">
        <v>2764</v>
      </c>
      <c r="Q466" t="s">
        <v>3133</v>
      </c>
    </row>
    <row r="467" spans="1:17" x14ac:dyDescent="0.25">
      <c r="A467">
        <v>0</v>
      </c>
      <c r="B467" t="s">
        <v>17</v>
      </c>
      <c r="C467">
        <v>0</v>
      </c>
      <c r="D467">
        <v>5800</v>
      </c>
      <c r="E467">
        <v>5800</v>
      </c>
      <c r="F467" t="s">
        <v>477</v>
      </c>
      <c r="G467" t="s">
        <v>1056</v>
      </c>
      <c r="H467" t="s">
        <v>1607</v>
      </c>
      <c r="I467" t="s">
        <v>2147</v>
      </c>
      <c r="J467" t="s">
        <v>2666</v>
      </c>
      <c r="K467">
        <v>5800</v>
      </c>
      <c r="L467">
        <v>5800</v>
      </c>
      <c r="M467" t="s">
        <v>2760</v>
      </c>
      <c r="N467" t="s">
        <v>2762</v>
      </c>
      <c r="O467" t="s">
        <v>2764</v>
      </c>
      <c r="Q467" t="s">
        <v>3133</v>
      </c>
    </row>
    <row r="468" spans="1:17" x14ac:dyDescent="0.25">
      <c r="A468">
        <v>0</v>
      </c>
      <c r="B468" t="s">
        <v>17</v>
      </c>
      <c r="C468">
        <v>0</v>
      </c>
      <c r="D468">
        <v>1400</v>
      </c>
      <c r="E468">
        <v>1400</v>
      </c>
      <c r="F468" t="s">
        <v>478</v>
      </c>
      <c r="G468" t="s">
        <v>1057</v>
      </c>
      <c r="H468" t="s">
        <v>1608</v>
      </c>
      <c r="I468" t="s">
        <v>2148</v>
      </c>
      <c r="J468" t="s">
        <v>2667</v>
      </c>
      <c r="K468">
        <v>1400</v>
      </c>
      <c r="L468">
        <v>1400</v>
      </c>
      <c r="M468" t="s">
        <v>2760</v>
      </c>
      <c r="N468" t="s">
        <v>2762</v>
      </c>
      <c r="O468" t="s">
        <v>2764</v>
      </c>
      <c r="Q468" t="s">
        <v>3024</v>
      </c>
    </row>
    <row r="469" spans="1:17" x14ac:dyDescent="0.25">
      <c r="A469">
        <v>0</v>
      </c>
      <c r="B469" t="s">
        <v>17</v>
      </c>
      <c r="C469">
        <v>0</v>
      </c>
      <c r="D469">
        <v>1300</v>
      </c>
      <c r="E469">
        <v>1300</v>
      </c>
      <c r="F469" t="s">
        <v>479</v>
      </c>
      <c r="G469" t="s">
        <v>1058</v>
      </c>
      <c r="H469" t="s">
        <v>1609</v>
      </c>
      <c r="I469" t="s">
        <v>2149</v>
      </c>
      <c r="J469" t="s">
        <v>2668</v>
      </c>
      <c r="K469">
        <v>1300</v>
      </c>
      <c r="L469">
        <v>1300</v>
      </c>
      <c r="M469" t="s">
        <v>2760</v>
      </c>
      <c r="N469" t="s">
        <v>2762</v>
      </c>
      <c r="O469" t="s">
        <v>2764</v>
      </c>
      <c r="Q469" t="s">
        <v>3133</v>
      </c>
    </row>
    <row r="470" spans="1:17" x14ac:dyDescent="0.25">
      <c r="A470">
        <v>0</v>
      </c>
      <c r="B470" t="s">
        <v>17</v>
      </c>
      <c r="C470">
        <v>0</v>
      </c>
      <c r="D470">
        <v>10000</v>
      </c>
      <c r="E470">
        <v>10000</v>
      </c>
      <c r="F470" t="s">
        <v>480</v>
      </c>
      <c r="G470" t="s">
        <v>1059</v>
      </c>
      <c r="H470" t="s">
        <v>1479</v>
      </c>
      <c r="I470" t="s">
        <v>2150</v>
      </c>
      <c r="J470" t="s">
        <v>2669</v>
      </c>
      <c r="K470">
        <v>10000</v>
      </c>
      <c r="L470">
        <v>10000</v>
      </c>
      <c r="M470" t="s">
        <v>2760</v>
      </c>
      <c r="N470" t="s">
        <v>2762</v>
      </c>
      <c r="O470" t="s">
        <v>2764</v>
      </c>
      <c r="Q470" t="s">
        <v>3318</v>
      </c>
    </row>
    <row r="471" spans="1:17" x14ac:dyDescent="0.25">
      <c r="A471">
        <v>0</v>
      </c>
      <c r="B471" t="s">
        <v>17</v>
      </c>
      <c r="C471">
        <v>0</v>
      </c>
      <c r="D471">
        <v>103400</v>
      </c>
      <c r="E471">
        <v>103400</v>
      </c>
      <c r="F471" t="s">
        <v>481</v>
      </c>
      <c r="G471" t="s">
        <v>1060</v>
      </c>
      <c r="H471" t="s">
        <v>1610</v>
      </c>
      <c r="I471" t="s">
        <v>2151</v>
      </c>
      <c r="J471" t="s">
        <v>2670</v>
      </c>
      <c r="K471">
        <v>103400</v>
      </c>
      <c r="L471">
        <v>103400</v>
      </c>
      <c r="M471" t="s">
        <v>2760</v>
      </c>
      <c r="N471" t="s">
        <v>2762</v>
      </c>
      <c r="O471" t="s">
        <v>2764</v>
      </c>
      <c r="Q471" t="s">
        <v>3318</v>
      </c>
    </row>
    <row r="472" spans="1:17" x14ac:dyDescent="0.25">
      <c r="A472">
        <v>0</v>
      </c>
      <c r="B472" t="s">
        <v>17</v>
      </c>
      <c r="C472">
        <v>0</v>
      </c>
      <c r="D472">
        <v>2300</v>
      </c>
      <c r="E472">
        <v>2300</v>
      </c>
      <c r="F472" t="s">
        <v>482</v>
      </c>
      <c r="G472" t="s">
        <v>1061</v>
      </c>
      <c r="H472" t="s">
        <v>1611</v>
      </c>
      <c r="I472" t="s">
        <v>2152</v>
      </c>
      <c r="J472" t="s">
        <v>2671</v>
      </c>
      <c r="K472">
        <v>2300</v>
      </c>
      <c r="L472">
        <v>2300</v>
      </c>
      <c r="M472" t="s">
        <v>2760</v>
      </c>
      <c r="N472" t="s">
        <v>2762</v>
      </c>
      <c r="O472" t="s">
        <v>2764</v>
      </c>
      <c r="Q472" t="s">
        <v>2853</v>
      </c>
    </row>
    <row r="473" spans="1:17" s="56" customFormat="1" x14ac:dyDescent="0.25">
      <c r="A473" s="56">
        <v>0</v>
      </c>
      <c r="B473" s="56" t="s">
        <v>17</v>
      </c>
      <c r="C473" s="56">
        <v>0</v>
      </c>
      <c r="D473" s="56">
        <v>1400</v>
      </c>
      <c r="E473" s="56">
        <v>1400</v>
      </c>
      <c r="F473" s="56" t="s">
        <v>483</v>
      </c>
      <c r="G473" s="56" t="s">
        <v>1062</v>
      </c>
      <c r="H473" s="56" t="s">
        <v>1612</v>
      </c>
      <c r="I473" s="56" t="s">
        <v>2153</v>
      </c>
      <c r="J473" s="56" t="s">
        <v>2672</v>
      </c>
      <c r="K473" s="56">
        <v>1400</v>
      </c>
      <c r="L473" s="56">
        <v>1400</v>
      </c>
      <c r="M473" s="56" t="s">
        <v>2760</v>
      </c>
      <c r="N473" s="56" t="s">
        <v>2762</v>
      </c>
      <c r="O473" s="56" t="s">
        <v>2764</v>
      </c>
      <c r="Q473" s="56" t="s">
        <v>2835</v>
      </c>
    </row>
    <row r="474" spans="1:17" x14ac:dyDescent="0.25">
      <c r="A474">
        <v>0</v>
      </c>
      <c r="B474" t="s">
        <v>17</v>
      </c>
      <c r="C474">
        <v>0</v>
      </c>
      <c r="D474">
        <v>1400</v>
      </c>
      <c r="E474">
        <v>1400</v>
      </c>
      <c r="F474" t="s">
        <v>484</v>
      </c>
      <c r="G474" t="s">
        <v>1063</v>
      </c>
      <c r="H474" t="s">
        <v>1176</v>
      </c>
      <c r="I474" t="s">
        <v>2154</v>
      </c>
      <c r="J474" t="s">
        <v>2673</v>
      </c>
      <c r="K474">
        <v>1400</v>
      </c>
      <c r="L474">
        <v>1400</v>
      </c>
      <c r="M474" t="s">
        <v>2760</v>
      </c>
      <c r="N474" t="s">
        <v>2762</v>
      </c>
      <c r="O474" t="s">
        <v>2764</v>
      </c>
      <c r="P474" t="s">
        <v>2787</v>
      </c>
      <c r="Q474" t="s">
        <v>3024</v>
      </c>
    </row>
    <row r="475" spans="1:17" x14ac:dyDescent="0.25">
      <c r="A475">
        <v>0</v>
      </c>
      <c r="B475" t="s">
        <v>17</v>
      </c>
      <c r="C475">
        <v>0</v>
      </c>
      <c r="D475">
        <v>11600</v>
      </c>
      <c r="E475">
        <v>11600</v>
      </c>
      <c r="F475" t="s">
        <v>485</v>
      </c>
      <c r="G475" t="s">
        <v>1064</v>
      </c>
      <c r="H475" t="s">
        <v>1186</v>
      </c>
      <c r="I475" t="s">
        <v>2155</v>
      </c>
      <c r="J475" t="s">
        <v>2674</v>
      </c>
      <c r="K475">
        <v>11600</v>
      </c>
      <c r="L475">
        <v>11600</v>
      </c>
      <c r="M475" t="s">
        <v>2760</v>
      </c>
      <c r="N475" t="s">
        <v>2762</v>
      </c>
      <c r="O475" t="s">
        <v>2764</v>
      </c>
      <c r="Q475" t="s">
        <v>3024</v>
      </c>
    </row>
    <row r="476" spans="1:17" x14ac:dyDescent="0.25">
      <c r="A476">
        <v>0</v>
      </c>
      <c r="B476" t="s">
        <v>17</v>
      </c>
      <c r="C476">
        <v>0</v>
      </c>
      <c r="D476">
        <v>1100</v>
      </c>
      <c r="E476">
        <v>1100</v>
      </c>
      <c r="F476" t="s">
        <v>486</v>
      </c>
      <c r="G476" t="s">
        <v>1065</v>
      </c>
      <c r="H476" t="s">
        <v>1613</v>
      </c>
      <c r="I476" t="s">
        <v>2156</v>
      </c>
      <c r="J476" t="s">
        <v>2675</v>
      </c>
      <c r="K476">
        <v>1100</v>
      </c>
      <c r="L476">
        <v>1100</v>
      </c>
      <c r="M476" t="s">
        <v>2760</v>
      </c>
      <c r="N476" t="s">
        <v>2762</v>
      </c>
      <c r="O476" t="s">
        <v>2764</v>
      </c>
      <c r="Q476" t="s">
        <v>2808</v>
      </c>
    </row>
    <row r="477" spans="1:17" x14ac:dyDescent="0.25">
      <c r="A477">
        <v>0</v>
      </c>
      <c r="B477" t="s">
        <v>17</v>
      </c>
      <c r="C477">
        <v>0</v>
      </c>
      <c r="D477">
        <v>1000</v>
      </c>
      <c r="E477">
        <v>1000</v>
      </c>
      <c r="F477" t="s">
        <v>487</v>
      </c>
      <c r="G477" t="s">
        <v>1066</v>
      </c>
      <c r="H477" t="s">
        <v>1335</v>
      </c>
      <c r="I477" t="s">
        <v>2157</v>
      </c>
      <c r="J477" t="s">
        <v>2676</v>
      </c>
      <c r="K477">
        <v>1000</v>
      </c>
      <c r="L477">
        <v>1000</v>
      </c>
      <c r="M477" t="s">
        <v>2760</v>
      </c>
      <c r="N477" t="s">
        <v>2762</v>
      </c>
      <c r="O477" t="s">
        <v>2764</v>
      </c>
      <c r="Q477" t="s">
        <v>2963</v>
      </c>
    </row>
    <row r="478" spans="1:17" s="56" customFormat="1" x14ac:dyDescent="0.25">
      <c r="A478" s="56">
        <v>1000</v>
      </c>
      <c r="B478" s="56" t="s">
        <v>17</v>
      </c>
      <c r="C478" s="56">
        <v>1000</v>
      </c>
      <c r="D478" s="56">
        <v>0</v>
      </c>
      <c r="E478" s="56">
        <v>0</v>
      </c>
      <c r="F478" s="56" t="s">
        <v>488</v>
      </c>
      <c r="G478" s="56" t="s">
        <v>1067</v>
      </c>
      <c r="H478" s="56" t="s">
        <v>1614</v>
      </c>
      <c r="I478" s="56" t="s">
        <v>2158</v>
      </c>
      <c r="J478" s="56" t="s">
        <v>2677</v>
      </c>
      <c r="K478" s="56">
        <v>1000</v>
      </c>
      <c r="L478" s="56">
        <v>1000</v>
      </c>
      <c r="M478" s="56" t="s">
        <v>2760</v>
      </c>
      <c r="N478" s="56" t="s">
        <v>2762</v>
      </c>
      <c r="O478" s="56" t="s">
        <v>2764</v>
      </c>
      <c r="Q478" s="56" t="s">
        <v>2835</v>
      </c>
    </row>
    <row r="479" spans="1:17" x14ac:dyDescent="0.25">
      <c r="A479">
        <v>0</v>
      </c>
      <c r="B479" t="s">
        <v>17</v>
      </c>
      <c r="C479">
        <v>0</v>
      </c>
      <c r="D479">
        <v>11800</v>
      </c>
      <c r="E479">
        <v>11800</v>
      </c>
      <c r="F479" t="s">
        <v>489</v>
      </c>
      <c r="G479" t="s">
        <v>1068</v>
      </c>
      <c r="H479" t="s">
        <v>1615</v>
      </c>
      <c r="I479" t="s">
        <v>2159</v>
      </c>
      <c r="J479" t="s">
        <v>2678</v>
      </c>
      <c r="K479">
        <v>11800</v>
      </c>
      <c r="L479">
        <v>11800</v>
      </c>
      <c r="M479" t="s">
        <v>2760</v>
      </c>
      <c r="N479" t="s">
        <v>2762</v>
      </c>
      <c r="O479" t="s">
        <v>2764</v>
      </c>
      <c r="Q479" t="s">
        <v>3449</v>
      </c>
    </row>
    <row r="480" spans="1:17" s="56" customFormat="1" x14ac:dyDescent="0.25">
      <c r="A480" s="56">
        <v>7000</v>
      </c>
      <c r="B480" s="56" t="s">
        <v>17</v>
      </c>
      <c r="C480" s="56">
        <v>7000</v>
      </c>
      <c r="D480" s="56">
        <v>0</v>
      </c>
      <c r="E480" s="56">
        <v>0</v>
      </c>
      <c r="F480" s="56" t="s">
        <v>490</v>
      </c>
      <c r="G480" s="56" t="s">
        <v>1069</v>
      </c>
      <c r="H480" s="56" t="s">
        <v>1616</v>
      </c>
      <c r="I480" s="56" t="s">
        <v>2160</v>
      </c>
      <c r="K480" s="56">
        <v>7000</v>
      </c>
      <c r="L480" s="56">
        <v>7000</v>
      </c>
      <c r="M480" s="56" t="s">
        <v>2760</v>
      </c>
      <c r="N480" s="56" t="s">
        <v>2762</v>
      </c>
      <c r="O480" s="56" t="s">
        <v>2764</v>
      </c>
      <c r="Q480" s="56" t="s">
        <v>2835</v>
      </c>
    </row>
    <row r="481" spans="1:17" s="56" customFormat="1" x14ac:dyDescent="0.25">
      <c r="A481" s="56">
        <v>0</v>
      </c>
      <c r="B481" s="56" t="s">
        <v>17</v>
      </c>
      <c r="C481" s="56">
        <v>0</v>
      </c>
      <c r="D481" s="56">
        <v>7100</v>
      </c>
      <c r="E481" s="56">
        <v>7100</v>
      </c>
      <c r="F481" s="56" t="s">
        <v>491</v>
      </c>
      <c r="G481" s="56" t="s">
        <v>1070</v>
      </c>
      <c r="H481" s="56" t="s">
        <v>1371</v>
      </c>
      <c r="I481" s="56" t="s">
        <v>2161</v>
      </c>
      <c r="J481" s="56" t="s">
        <v>2679</v>
      </c>
      <c r="K481" s="56">
        <v>7100</v>
      </c>
      <c r="L481" s="56">
        <v>7100</v>
      </c>
      <c r="M481" s="56" t="s">
        <v>2760</v>
      </c>
      <c r="N481" s="56" t="s">
        <v>2762</v>
      </c>
      <c r="O481" s="56" t="s">
        <v>2764</v>
      </c>
      <c r="Q481" s="56" t="s">
        <v>2835</v>
      </c>
    </row>
    <row r="482" spans="1:17" s="56" customFormat="1" x14ac:dyDescent="0.25">
      <c r="A482" s="56">
        <v>0</v>
      </c>
      <c r="B482" s="56" t="s">
        <v>17</v>
      </c>
      <c r="C482" s="56">
        <v>0</v>
      </c>
      <c r="D482" s="56">
        <v>1300</v>
      </c>
      <c r="E482" s="56">
        <v>1300</v>
      </c>
      <c r="F482" s="56" t="s">
        <v>492</v>
      </c>
      <c r="G482" s="56" t="s">
        <v>1071</v>
      </c>
      <c r="H482" s="56" t="s">
        <v>1617</v>
      </c>
      <c r="I482" s="56" t="s">
        <v>2162</v>
      </c>
      <c r="J482" s="56" t="s">
        <v>2680</v>
      </c>
      <c r="K482" s="56">
        <v>1300</v>
      </c>
      <c r="L482" s="56">
        <v>1300</v>
      </c>
      <c r="M482" s="56" t="s">
        <v>2760</v>
      </c>
      <c r="N482" s="56" t="s">
        <v>2762</v>
      </c>
      <c r="O482" s="56" t="s">
        <v>2764</v>
      </c>
      <c r="Q482" s="56" t="s">
        <v>2835</v>
      </c>
    </row>
    <row r="483" spans="1:17" s="56" customFormat="1" x14ac:dyDescent="0.25">
      <c r="A483" s="56">
        <v>9800</v>
      </c>
      <c r="B483" s="56" t="s">
        <v>17</v>
      </c>
      <c r="C483" s="56">
        <v>9800</v>
      </c>
      <c r="D483" s="56">
        <v>0</v>
      </c>
      <c r="E483" s="56">
        <v>0</v>
      </c>
      <c r="F483" s="56" t="s">
        <v>493</v>
      </c>
      <c r="G483" s="56" t="s">
        <v>1072</v>
      </c>
      <c r="H483" s="56" t="s">
        <v>1618</v>
      </c>
      <c r="I483" s="56" t="s">
        <v>2163</v>
      </c>
      <c r="K483" s="56">
        <v>9800</v>
      </c>
      <c r="L483" s="56">
        <v>9800</v>
      </c>
      <c r="M483" s="56" t="s">
        <v>2760</v>
      </c>
      <c r="N483" s="56" t="s">
        <v>2762</v>
      </c>
      <c r="O483" s="56" t="s">
        <v>2764</v>
      </c>
      <c r="Q483" s="56" t="s">
        <v>2835</v>
      </c>
    </row>
    <row r="484" spans="1:17" x14ac:dyDescent="0.25">
      <c r="A484">
        <v>0</v>
      </c>
      <c r="B484" t="s">
        <v>17</v>
      </c>
      <c r="C484">
        <v>0</v>
      </c>
      <c r="D484">
        <v>30400</v>
      </c>
      <c r="E484">
        <v>30400</v>
      </c>
      <c r="F484" t="s">
        <v>494</v>
      </c>
      <c r="G484" t="s">
        <v>1073</v>
      </c>
      <c r="H484" t="s">
        <v>1619</v>
      </c>
      <c r="I484" t="s">
        <v>2151</v>
      </c>
      <c r="J484" t="s">
        <v>2681</v>
      </c>
      <c r="K484">
        <v>30400</v>
      </c>
      <c r="L484">
        <v>30400</v>
      </c>
      <c r="M484" t="s">
        <v>2760</v>
      </c>
      <c r="N484" t="s">
        <v>2762</v>
      </c>
      <c r="O484" t="s">
        <v>2764</v>
      </c>
      <c r="Q484" t="s">
        <v>3318</v>
      </c>
    </row>
    <row r="485" spans="1:17" s="56" customFormat="1" x14ac:dyDescent="0.25">
      <c r="A485" s="56">
        <v>0</v>
      </c>
      <c r="B485" s="56" t="s">
        <v>17</v>
      </c>
      <c r="C485" s="56">
        <v>0</v>
      </c>
      <c r="D485" s="56">
        <v>118800</v>
      </c>
      <c r="E485" s="56">
        <v>118800</v>
      </c>
      <c r="F485" s="56" t="s">
        <v>495</v>
      </c>
      <c r="G485" s="56" t="s">
        <v>1074</v>
      </c>
      <c r="H485" s="56" t="s">
        <v>1620</v>
      </c>
      <c r="I485" s="56" t="s">
        <v>2164</v>
      </c>
      <c r="J485" s="56" t="s">
        <v>2682</v>
      </c>
      <c r="K485" s="56">
        <v>118800</v>
      </c>
      <c r="L485" s="56">
        <v>118800</v>
      </c>
      <c r="M485" s="56" t="s">
        <v>2760</v>
      </c>
      <c r="N485" s="56" t="s">
        <v>2762</v>
      </c>
      <c r="O485" s="56" t="s">
        <v>2764</v>
      </c>
      <c r="Q485" s="56" t="s">
        <v>2835</v>
      </c>
    </row>
    <row r="486" spans="1:17" s="56" customFormat="1" x14ac:dyDescent="0.25">
      <c r="A486" s="56">
        <v>0</v>
      </c>
      <c r="B486" s="56" t="s">
        <v>17</v>
      </c>
      <c r="C486" s="56">
        <v>0</v>
      </c>
      <c r="D486" s="56">
        <v>2200</v>
      </c>
      <c r="E486" s="56">
        <v>2200</v>
      </c>
      <c r="F486" s="56" t="s">
        <v>496</v>
      </c>
      <c r="G486" s="56" t="s">
        <v>1075</v>
      </c>
      <c r="H486" s="56" t="s">
        <v>1621</v>
      </c>
      <c r="I486" s="56" t="s">
        <v>2165</v>
      </c>
      <c r="J486" s="56" t="s">
        <v>2683</v>
      </c>
      <c r="K486" s="56">
        <v>2200</v>
      </c>
      <c r="L486" s="56">
        <v>2200</v>
      </c>
      <c r="M486" s="56" t="s">
        <v>2760</v>
      </c>
      <c r="N486" s="56" t="s">
        <v>2762</v>
      </c>
      <c r="O486" s="56" t="s">
        <v>2764</v>
      </c>
      <c r="Q486" s="56" t="s">
        <v>2835</v>
      </c>
    </row>
    <row r="487" spans="1:17" x14ac:dyDescent="0.25">
      <c r="A487">
        <v>0</v>
      </c>
      <c r="B487" t="s">
        <v>17</v>
      </c>
      <c r="C487">
        <v>0</v>
      </c>
      <c r="D487">
        <v>16000</v>
      </c>
      <c r="E487">
        <v>16000</v>
      </c>
      <c r="F487" t="s">
        <v>497</v>
      </c>
      <c r="G487" t="s">
        <v>1076</v>
      </c>
      <c r="H487" t="s">
        <v>1622</v>
      </c>
      <c r="I487" t="s">
        <v>2166</v>
      </c>
      <c r="J487" t="s">
        <v>2684</v>
      </c>
      <c r="K487">
        <v>16000</v>
      </c>
      <c r="L487">
        <v>16000</v>
      </c>
      <c r="M487" t="s">
        <v>2760</v>
      </c>
      <c r="N487" t="s">
        <v>2762</v>
      </c>
      <c r="O487" t="s">
        <v>2764</v>
      </c>
      <c r="Q487" t="s">
        <v>2853</v>
      </c>
    </row>
    <row r="488" spans="1:17" x14ac:dyDescent="0.25">
      <c r="A488">
        <v>0</v>
      </c>
      <c r="B488" t="s">
        <v>17</v>
      </c>
      <c r="C488">
        <v>0</v>
      </c>
      <c r="D488">
        <v>10000</v>
      </c>
      <c r="E488">
        <v>10000</v>
      </c>
      <c r="F488" t="s">
        <v>498</v>
      </c>
      <c r="G488" t="s">
        <v>1077</v>
      </c>
      <c r="H488" t="s">
        <v>1623</v>
      </c>
      <c r="I488" t="s">
        <v>2167</v>
      </c>
      <c r="J488" t="s">
        <v>2685</v>
      </c>
      <c r="K488">
        <v>10000</v>
      </c>
      <c r="L488">
        <v>10000</v>
      </c>
      <c r="M488" t="s">
        <v>2760</v>
      </c>
      <c r="N488" t="s">
        <v>2762</v>
      </c>
      <c r="O488" t="s">
        <v>2764</v>
      </c>
      <c r="Q488" t="s">
        <v>2963</v>
      </c>
    </row>
    <row r="489" spans="1:17" x14ac:dyDescent="0.25">
      <c r="A489">
        <v>0</v>
      </c>
      <c r="B489" t="s">
        <v>17</v>
      </c>
      <c r="C489">
        <v>0</v>
      </c>
      <c r="D489">
        <v>5000</v>
      </c>
      <c r="E489">
        <v>5000</v>
      </c>
      <c r="F489" t="s">
        <v>499</v>
      </c>
      <c r="G489" t="s">
        <v>1078</v>
      </c>
      <c r="H489" t="s">
        <v>1282</v>
      </c>
      <c r="I489" t="s">
        <v>2168</v>
      </c>
      <c r="J489" t="s">
        <v>2686</v>
      </c>
      <c r="K489">
        <v>5000</v>
      </c>
      <c r="L489">
        <v>5000</v>
      </c>
      <c r="M489" t="s">
        <v>2760</v>
      </c>
      <c r="N489" t="s">
        <v>2762</v>
      </c>
      <c r="O489" t="s">
        <v>2764</v>
      </c>
      <c r="Q489" t="s">
        <v>3055</v>
      </c>
    </row>
    <row r="490" spans="1:17" x14ac:dyDescent="0.25">
      <c r="A490">
        <v>0</v>
      </c>
      <c r="B490" t="s">
        <v>17</v>
      </c>
      <c r="C490">
        <v>0</v>
      </c>
      <c r="D490">
        <v>2000</v>
      </c>
      <c r="E490">
        <v>2000</v>
      </c>
      <c r="F490" t="s">
        <v>500</v>
      </c>
      <c r="G490" t="s">
        <v>1079</v>
      </c>
      <c r="H490" t="s">
        <v>1624</v>
      </c>
      <c r="I490" t="s">
        <v>2169</v>
      </c>
      <c r="J490" t="s">
        <v>2687</v>
      </c>
      <c r="K490">
        <v>2000</v>
      </c>
      <c r="L490">
        <v>2000</v>
      </c>
      <c r="M490" t="s">
        <v>2760</v>
      </c>
      <c r="N490" t="s">
        <v>2762</v>
      </c>
      <c r="O490" t="s">
        <v>2764</v>
      </c>
      <c r="P490" t="s">
        <v>2788</v>
      </c>
      <c r="Q490" t="s">
        <v>3024</v>
      </c>
    </row>
    <row r="491" spans="1:17" s="56" customFormat="1" x14ac:dyDescent="0.25">
      <c r="A491" s="56">
        <v>0</v>
      </c>
      <c r="B491" s="56" t="s">
        <v>17</v>
      </c>
      <c r="C491" s="56">
        <v>0</v>
      </c>
      <c r="D491" s="56">
        <v>5200</v>
      </c>
      <c r="E491" s="56">
        <v>5200</v>
      </c>
      <c r="F491" s="56" t="s">
        <v>501</v>
      </c>
      <c r="G491" s="56" t="s">
        <v>1080</v>
      </c>
      <c r="H491" s="56" t="s">
        <v>1625</v>
      </c>
      <c r="I491" s="56" t="s">
        <v>2170</v>
      </c>
      <c r="J491" s="56" t="s">
        <v>2688</v>
      </c>
      <c r="K491" s="56">
        <v>5200</v>
      </c>
      <c r="L491" s="56">
        <v>5200</v>
      </c>
      <c r="M491" s="56" t="s">
        <v>2760</v>
      </c>
      <c r="N491" s="56" t="s">
        <v>2762</v>
      </c>
      <c r="O491" s="56" t="s">
        <v>2764</v>
      </c>
      <c r="Q491" s="56" t="s">
        <v>2835</v>
      </c>
    </row>
    <row r="492" spans="1:17" x14ac:dyDescent="0.25">
      <c r="A492">
        <v>0</v>
      </c>
      <c r="B492" t="s">
        <v>17</v>
      </c>
      <c r="C492">
        <v>0</v>
      </c>
      <c r="D492">
        <v>10000</v>
      </c>
      <c r="E492">
        <v>10000</v>
      </c>
      <c r="F492" t="s">
        <v>502</v>
      </c>
      <c r="G492" t="s">
        <v>1081</v>
      </c>
      <c r="H492" t="s">
        <v>1626</v>
      </c>
      <c r="I492" t="s">
        <v>2171</v>
      </c>
      <c r="J492" t="s">
        <v>2689</v>
      </c>
      <c r="K492">
        <v>10000</v>
      </c>
      <c r="L492">
        <v>10000</v>
      </c>
      <c r="M492" t="s">
        <v>2760</v>
      </c>
      <c r="N492" t="s">
        <v>2762</v>
      </c>
      <c r="O492" t="s">
        <v>2764</v>
      </c>
      <c r="P492" t="s">
        <v>2789</v>
      </c>
      <c r="Q492" t="s">
        <v>3111</v>
      </c>
    </row>
    <row r="493" spans="1:17" x14ac:dyDescent="0.25">
      <c r="A493">
        <v>0</v>
      </c>
      <c r="B493" t="s">
        <v>17</v>
      </c>
      <c r="C493">
        <v>0</v>
      </c>
      <c r="D493">
        <v>2000</v>
      </c>
      <c r="E493">
        <v>2000</v>
      </c>
      <c r="F493" t="s">
        <v>503</v>
      </c>
      <c r="G493" t="s">
        <v>1082</v>
      </c>
      <c r="H493" t="s">
        <v>1448</v>
      </c>
      <c r="I493" t="s">
        <v>1927</v>
      </c>
      <c r="J493" t="s">
        <v>2690</v>
      </c>
      <c r="K493">
        <v>2000</v>
      </c>
      <c r="L493">
        <v>2000</v>
      </c>
      <c r="M493" t="s">
        <v>2760</v>
      </c>
      <c r="N493" t="s">
        <v>2762</v>
      </c>
      <c r="O493" t="s">
        <v>2764</v>
      </c>
      <c r="Q493" t="s">
        <v>2963</v>
      </c>
    </row>
    <row r="494" spans="1:17" s="56" customFormat="1" x14ac:dyDescent="0.25">
      <c r="A494" s="56">
        <v>0</v>
      </c>
      <c r="B494" s="56" t="s">
        <v>17</v>
      </c>
      <c r="C494" s="56">
        <v>0</v>
      </c>
      <c r="D494" s="56">
        <v>100</v>
      </c>
      <c r="E494" s="56">
        <v>100</v>
      </c>
      <c r="F494" s="56" t="s">
        <v>504</v>
      </c>
      <c r="G494" s="56" t="s">
        <v>1083</v>
      </c>
      <c r="H494" s="56" t="s">
        <v>1627</v>
      </c>
      <c r="I494" s="56" t="s">
        <v>1997</v>
      </c>
      <c r="J494" s="56" t="s">
        <v>2328</v>
      </c>
      <c r="K494" s="56">
        <v>100</v>
      </c>
      <c r="L494" s="56">
        <v>100</v>
      </c>
      <c r="M494" s="56" t="s">
        <v>2760</v>
      </c>
      <c r="N494" s="56" t="s">
        <v>2762</v>
      </c>
      <c r="O494" s="56" t="s">
        <v>2764</v>
      </c>
      <c r="Q494" s="56" t="s">
        <v>2835</v>
      </c>
    </row>
    <row r="495" spans="1:17" s="56" customFormat="1" x14ac:dyDescent="0.25">
      <c r="A495" s="56">
        <v>0</v>
      </c>
      <c r="B495" s="56" t="s">
        <v>17</v>
      </c>
      <c r="C495" s="56">
        <v>0</v>
      </c>
      <c r="D495" s="56">
        <v>2400</v>
      </c>
      <c r="E495" s="56">
        <v>2400</v>
      </c>
      <c r="F495" s="56" t="s">
        <v>505</v>
      </c>
      <c r="G495" s="56" t="s">
        <v>1084</v>
      </c>
      <c r="H495" s="56" t="s">
        <v>1628</v>
      </c>
      <c r="I495" s="56" t="s">
        <v>2172</v>
      </c>
      <c r="J495" s="56" t="s">
        <v>2691</v>
      </c>
      <c r="K495" s="56">
        <v>2400</v>
      </c>
      <c r="L495" s="56">
        <v>2400</v>
      </c>
      <c r="M495" s="56" t="s">
        <v>2760</v>
      </c>
      <c r="N495" s="56" t="s">
        <v>2762</v>
      </c>
      <c r="O495" s="56" t="s">
        <v>2764</v>
      </c>
      <c r="Q495" s="56" t="s">
        <v>2835</v>
      </c>
    </row>
    <row r="496" spans="1:17" s="56" customFormat="1" x14ac:dyDescent="0.25">
      <c r="A496" s="56">
        <v>0</v>
      </c>
      <c r="B496" s="56" t="s">
        <v>17</v>
      </c>
      <c r="C496" s="56">
        <v>0</v>
      </c>
      <c r="D496" s="56">
        <v>4000</v>
      </c>
      <c r="E496" s="56">
        <v>4000</v>
      </c>
      <c r="F496" s="56" t="s">
        <v>506</v>
      </c>
      <c r="G496" s="56" t="s">
        <v>1085</v>
      </c>
      <c r="H496" s="56" t="s">
        <v>1629</v>
      </c>
      <c r="I496" s="56" t="s">
        <v>2173</v>
      </c>
      <c r="J496" s="56" t="s">
        <v>2692</v>
      </c>
      <c r="K496" s="56">
        <v>4000</v>
      </c>
      <c r="L496" s="56">
        <v>4000</v>
      </c>
      <c r="M496" s="56" t="s">
        <v>2760</v>
      </c>
      <c r="N496" s="56" t="s">
        <v>2762</v>
      </c>
      <c r="O496" s="56" t="s">
        <v>2764</v>
      </c>
      <c r="Q496" s="56" t="s">
        <v>2835</v>
      </c>
    </row>
    <row r="497" spans="1:17" s="56" customFormat="1" x14ac:dyDescent="0.25">
      <c r="A497" s="56">
        <v>0</v>
      </c>
      <c r="B497" s="56" t="s">
        <v>17</v>
      </c>
      <c r="C497" s="56">
        <v>0</v>
      </c>
      <c r="D497" s="56">
        <v>1600</v>
      </c>
      <c r="E497" s="56">
        <v>1600</v>
      </c>
      <c r="F497" s="56" t="s">
        <v>507</v>
      </c>
      <c r="G497" s="56" t="s">
        <v>1086</v>
      </c>
      <c r="H497" s="56" t="s">
        <v>1630</v>
      </c>
      <c r="I497" s="56" t="s">
        <v>2174</v>
      </c>
      <c r="J497" s="56" t="s">
        <v>2693</v>
      </c>
      <c r="K497" s="56">
        <v>1600</v>
      </c>
      <c r="L497" s="56">
        <v>1600</v>
      </c>
      <c r="M497" s="56" t="s">
        <v>2760</v>
      </c>
      <c r="N497" s="56" t="s">
        <v>2762</v>
      </c>
      <c r="O497" s="56" t="s">
        <v>2764</v>
      </c>
      <c r="P497" s="56" t="s">
        <v>2790</v>
      </c>
      <c r="Q497" s="56" t="s">
        <v>2835</v>
      </c>
    </row>
    <row r="498" spans="1:17" s="56" customFormat="1" x14ac:dyDescent="0.25">
      <c r="A498" s="56">
        <v>0</v>
      </c>
      <c r="B498" s="56" t="s">
        <v>17</v>
      </c>
      <c r="C498" s="56">
        <v>0</v>
      </c>
      <c r="D498" s="56">
        <v>1000</v>
      </c>
      <c r="E498" s="56">
        <v>1000</v>
      </c>
      <c r="F498" s="56" t="s">
        <v>508</v>
      </c>
      <c r="G498" s="56" t="s">
        <v>1087</v>
      </c>
      <c r="H498" s="56" t="s">
        <v>1631</v>
      </c>
      <c r="I498" s="56" t="s">
        <v>2175</v>
      </c>
      <c r="J498" s="56" t="s">
        <v>2694</v>
      </c>
      <c r="K498" s="56">
        <v>1000</v>
      </c>
      <c r="L498" s="56">
        <v>1000</v>
      </c>
      <c r="M498" s="56" t="s">
        <v>2760</v>
      </c>
      <c r="N498" s="56" t="s">
        <v>2762</v>
      </c>
      <c r="O498" s="56" t="s">
        <v>2764</v>
      </c>
      <c r="Q498" s="56" t="s">
        <v>2835</v>
      </c>
    </row>
    <row r="499" spans="1:17" x14ac:dyDescent="0.25">
      <c r="A499">
        <v>0</v>
      </c>
      <c r="B499" t="s">
        <v>17</v>
      </c>
      <c r="C499">
        <v>0</v>
      </c>
      <c r="D499">
        <v>2000</v>
      </c>
      <c r="E499">
        <v>2000</v>
      </c>
      <c r="F499" t="s">
        <v>509</v>
      </c>
      <c r="G499" t="s">
        <v>1088</v>
      </c>
      <c r="H499" t="s">
        <v>1632</v>
      </c>
      <c r="I499" t="s">
        <v>1736</v>
      </c>
      <c r="J499" t="s">
        <v>2695</v>
      </c>
      <c r="K499">
        <v>2000</v>
      </c>
      <c r="L499">
        <v>2000</v>
      </c>
      <c r="M499" t="s">
        <v>2760</v>
      </c>
      <c r="N499" t="s">
        <v>2762</v>
      </c>
      <c r="O499" t="s">
        <v>2764</v>
      </c>
      <c r="Q499" t="s">
        <v>2963</v>
      </c>
    </row>
    <row r="500" spans="1:17" x14ac:dyDescent="0.25">
      <c r="A500">
        <v>0</v>
      </c>
      <c r="B500" t="s">
        <v>17</v>
      </c>
      <c r="C500">
        <v>0</v>
      </c>
      <c r="D500">
        <v>7000</v>
      </c>
      <c r="E500">
        <v>7000</v>
      </c>
      <c r="F500" t="s">
        <v>510</v>
      </c>
      <c r="G500" t="s">
        <v>1089</v>
      </c>
      <c r="H500" t="s">
        <v>1633</v>
      </c>
      <c r="I500" t="s">
        <v>2176</v>
      </c>
      <c r="J500" t="s">
        <v>2696</v>
      </c>
      <c r="K500">
        <v>7000</v>
      </c>
      <c r="L500">
        <v>7000</v>
      </c>
      <c r="M500" t="s">
        <v>2760</v>
      </c>
      <c r="N500" t="s">
        <v>2762</v>
      </c>
      <c r="O500" t="s">
        <v>2764</v>
      </c>
      <c r="Q500" t="s">
        <v>3449</v>
      </c>
    </row>
    <row r="501" spans="1:17" x14ac:dyDescent="0.25">
      <c r="A501">
        <v>0</v>
      </c>
      <c r="B501" t="s">
        <v>17</v>
      </c>
      <c r="C501">
        <v>0</v>
      </c>
      <c r="D501">
        <v>2500</v>
      </c>
      <c r="E501">
        <v>2500</v>
      </c>
      <c r="F501" t="s">
        <v>511</v>
      </c>
      <c r="G501" t="s">
        <v>1090</v>
      </c>
      <c r="H501" t="s">
        <v>1634</v>
      </c>
      <c r="I501" t="s">
        <v>2177</v>
      </c>
      <c r="J501" t="s">
        <v>2697</v>
      </c>
      <c r="K501">
        <v>2500</v>
      </c>
      <c r="L501">
        <v>2500</v>
      </c>
      <c r="M501" t="s">
        <v>2760</v>
      </c>
      <c r="N501" t="s">
        <v>2762</v>
      </c>
      <c r="O501" t="s">
        <v>2764</v>
      </c>
      <c r="Q501" t="s">
        <v>3055</v>
      </c>
    </row>
    <row r="502" spans="1:17" s="56" customFormat="1" x14ac:dyDescent="0.25">
      <c r="A502" s="56">
        <v>0</v>
      </c>
      <c r="B502" s="56" t="s">
        <v>17</v>
      </c>
      <c r="C502" s="56">
        <v>0</v>
      </c>
      <c r="D502" s="56">
        <v>3300</v>
      </c>
      <c r="E502" s="56">
        <v>3300</v>
      </c>
      <c r="F502" s="56" t="s">
        <v>512</v>
      </c>
      <c r="G502" s="56" t="s">
        <v>1091</v>
      </c>
      <c r="H502" s="56" t="s">
        <v>1635</v>
      </c>
      <c r="I502" s="56" t="s">
        <v>2178</v>
      </c>
      <c r="J502" s="56" t="s">
        <v>2698</v>
      </c>
      <c r="K502" s="56">
        <v>3300</v>
      </c>
      <c r="L502" s="56">
        <v>3300</v>
      </c>
      <c r="M502" s="56" t="s">
        <v>2760</v>
      </c>
      <c r="N502" s="56" t="s">
        <v>2762</v>
      </c>
      <c r="O502" s="56" t="s">
        <v>2764</v>
      </c>
      <c r="Q502" s="56" t="s">
        <v>2835</v>
      </c>
    </row>
    <row r="503" spans="1:17" x14ac:dyDescent="0.25">
      <c r="A503">
        <v>0</v>
      </c>
      <c r="B503" t="s">
        <v>17</v>
      </c>
      <c r="C503">
        <v>0</v>
      </c>
      <c r="D503">
        <v>2000</v>
      </c>
      <c r="E503">
        <v>2000</v>
      </c>
      <c r="F503" t="s">
        <v>513</v>
      </c>
      <c r="G503" t="s">
        <v>1092</v>
      </c>
      <c r="H503" t="s">
        <v>1636</v>
      </c>
      <c r="I503" t="s">
        <v>2179</v>
      </c>
      <c r="J503" t="s">
        <v>2699</v>
      </c>
      <c r="K503">
        <v>2000</v>
      </c>
      <c r="L503">
        <v>2000</v>
      </c>
      <c r="M503" t="s">
        <v>2760</v>
      </c>
      <c r="N503" t="s">
        <v>2762</v>
      </c>
      <c r="O503" t="s">
        <v>2764</v>
      </c>
      <c r="Q503" t="s">
        <v>3449</v>
      </c>
    </row>
    <row r="504" spans="1:17" s="56" customFormat="1" x14ac:dyDescent="0.25">
      <c r="A504" s="56">
        <v>100000</v>
      </c>
      <c r="B504" s="56" t="s">
        <v>17</v>
      </c>
      <c r="C504" s="56">
        <v>100000</v>
      </c>
      <c r="D504" s="56">
        <v>0</v>
      </c>
      <c r="E504" s="56">
        <v>0</v>
      </c>
      <c r="F504" s="56" t="s">
        <v>514</v>
      </c>
      <c r="G504" s="56" t="s">
        <v>1093</v>
      </c>
      <c r="H504" s="56" t="s">
        <v>1637</v>
      </c>
      <c r="I504" s="56" t="s">
        <v>2180</v>
      </c>
      <c r="K504" s="56">
        <v>100000</v>
      </c>
      <c r="L504" s="56">
        <v>100000</v>
      </c>
      <c r="M504" s="56" t="s">
        <v>2760</v>
      </c>
      <c r="N504" s="56" t="s">
        <v>2762</v>
      </c>
      <c r="O504" s="56" t="s">
        <v>2764</v>
      </c>
      <c r="Q504" s="56" t="s">
        <v>2835</v>
      </c>
    </row>
    <row r="505" spans="1:17" s="56" customFormat="1" x14ac:dyDescent="0.25">
      <c r="A505" s="56">
        <v>0</v>
      </c>
      <c r="B505" s="56" t="s">
        <v>17</v>
      </c>
      <c r="C505" s="56">
        <v>0</v>
      </c>
      <c r="D505" s="56">
        <v>3300</v>
      </c>
      <c r="E505" s="56">
        <v>3300</v>
      </c>
      <c r="F505" s="56" t="s">
        <v>515</v>
      </c>
      <c r="G505" s="56" t="s">
        <v>1094</v>
      </c>
      <c r="H505" s="56" t="s">
        <v>1638</v>
      </c>
      <c r="I505" s="56" t="s">
        <v>2181</v>
      </c>
      <c r="J505" s="56" t="s">
        <v>2700</v>
      </c>
      <c r="K505" s="56">
        <v>3300</v>
      </c>
      <c r="L505" s="56">
        <v>3300</v>
      </c>
      <c r="M505" s="56" t="s">
        <v>2760</v>
      </c>
      <c r="N505" s="56" t="s">
        <v>2762</v>
      </c>
      <c r="O505" s="56" t="s">
        <v>2764</v>
      </c>
      <c r="Q505" s="56" t="s">
        <v>2835</v>
      </c>
    </row>
    <row r="506" spans="1:17" x14ac:dyDescent="0.25">
      <c r="A506">
        <v>0</v>
      </c>
      <c r="B506" t="s">
        <v>17</v>
      </c>
      <c r="C506">
        <v>0</v>
      </c>
      <c r="D506">
        <v>1800</v>
      </c>
      <c r="E506">
        <v>1800</v>
      </c>
      <c r="F506" t="s">
        <v>516</v>
      </c>
      <c r="G506" t="s">
        <v>1095</v>
      </c>
      <c r="H506" t="s">
        <v>1433</v>
      </c>
      <c r="I506" t="s">
        <v>2182</v>
      </c>
      <c r="J506" t="s">
        <v>2701</v>
      </c>
      <c r="K506">
        <v>1800</v>
      </c>
      <c r="L506">
        <v>1800</v>
      </c>
      <c r="M506" t="s">
        <v>2760</v>
      </c>
      <c r="N506" t="s">
        <v>2762</v>
      </c>
      <c r="O506" t="s">
        <v>2764</v>
      </c>
      <c r="Q506" t="s">
        <v>3055</v>
      </c>
    </row>
    <row r="507" spans="1:17" x14ac:dyDescent="0.25">
      <c r="A507">
        <v>0</v>
      </c>
      <c r="B507" t="s">
        <v>17</v>
      </c>
      <c r="C507">
        <v>0</v>
      </c>
      <c r="D507">
        <v>5200</v>
      </c>
      <c r="E507">
        <v>5200</v>
      </c>
      <c r="F507" t="s">
        <v>517</v>
      </c>
      <c r="G507" t="s">
        <v>1096</v>
      </c>
      <c r="H507" t="s">
        <v>1425</v>
      </c>
      <c r="I507" t="s">
        <v>2183</v>
      </c>
      <c r="J507" t="s">
        <v>2702</v>
      </c>
      <c r="K507">
        <v>5200</v>
      </c>
      <c r="L507">
        <v>5200</v>
      </c>
      <c r="M507" t="s">
        <v>2760</v>
      </c>
      <c r="N507" t="s">
        <v>2762</v>
      </c>
      <c r="O507" t="s">
        <v>2764</v>
      </c>
      <c r="P507" t="s">
        <v>2791</v>
      </c>
      <c r="Q507" t="s">
        <v>2810</v>
      </c>
    </row>
    <row r="508" spans="1:17" x14ac:dyDescent="0.25">
      <c r="A508">
        <v>0</v>
      </c>
      <c r="B508" t="s">
        <v>17</v>
      </c>
      <c r="C508">
        <v>0</v>
      </c>
      <c r="D508">
        <v>1200</v>
      </c>
      <c r="E508">
        <v>1200</v>
      </c>
      <c r="F508" t="s">
        <v>518</v>
      </c>
      <c r="G508" t="s">
        <v>1097</v>
      </c>
      <c r="H508" t="s">
        <v>1639</v>
      </c>
      <c r="I508" t="s">
        <v>2184</v>
      </c>
      <c r="J508" t="s">
        <v>2703</v>
      </c>
      <c r="K508">
        <v>1200</v>
      </c>
      <c r="L508">
        <v>1200</v>
      </c>
      <c r="M508" t="s">
        <v>2760</v>
      </c>
      <c r="N508" t="s">
        <v>2762</v>
      </c>
      <c r="O508" t="s">
        <v>2764</v>
      </c>
      <c r="Q508" t="s">
        <v>3381</v>
      </c>
    </row>
    <row r="509" spans="1:17" x14ac:dyDescent="0.25">
      <c r="A509">
        <v>0</v>
      </c>
      <c r="B509" t="s">
        <v>17</v>
      </c>
      <c r="C509">
        <v>0</v>
      </c>
      <c r="D509">
        <v>1000</v>
      </c>
      <c r="E509">
        <v>1000</v>
      </c>
      <c r="F509" t="s">
        <v>519</v>
      </c>
      <c r="G509" t="s">
        <v>1098</v>
      </c>
      <c r="H509" t="s">
        <v>1465</v>
      </c>
      <c r="I509" t="s">
        <v>2185</v>
      </c>
      <c r="J509" t="s">
        <v>2704</v>
      </c>
      <c r="K509">
        <v>1000</v>
      </c>
      <c r="L509">
        <v>1000</v>
      </c>
      <c r="M509" t="s">
        <v>2760</v>
      </c>
      <c r="N509" t="s">
        <v>2762</v>
      </c>
      <c r="O509" t="s">
        <v>2764</v>
      </c>
      <c r="Q509" t="s">
        <v>3381</v>
      </c>
    </row>
    <row r="510" spans="1:17" x14ac:dyDescent="0.25">
      <c r="A510">
        <v>0</v>
      </c>
      <c r="B510" t="s">
        <v>17</v>
      </c>
      <c r="C510">
        <v>0</v>
      </c>
      <c r="D510">
        <v>900</v>
      </c>
      <c r="E510">
        <v>900</v>
      </c>
      <c r="F510" t="s">
        <v>520</v>
      </c>
      <c r="G510" t="s">
        <v>1099</v>
      </c>
      <c r="H510" t="s">
        <v>1640</v>
      </c>
      <c r="I510" t="s">
        <v>2186</v>
      </c>
      <c r="J510" t="s">
        <v>2705</v>
      </c>
      <c r="K510">
        <v>900</v>
      </c>
      <c r="L510">
        <v>900</v>
      </c>
      <c r="M510" t="s">
        <v>2760</v>
      </c>
      <c r="N510" t="s">
        <v>2762</v>
      </c>
      <c r="O510" t="s">
        <v>2764</v>
      </c>
      <c r="Q510" t="s">
        <v>3111</v>
      </c>
    </row>
    <row r="511" spans="1:17" x14ac:dyDescent="0.25">
      <c r="A511">
        <v>0</v>
      </c>
      <c r="B511" t="s">
        <v>17</v>
      </c>
      <c r="C511">
        <v>0</v>
      </c>
      <c r="D511">
        <v>1400</v>
      </c>
      <c r="E511">
        <v>1400</v>
      </c>
      <c r="F511" t="s">
        <v>521</v>
      </c>
      <c r="G511" t="s">
        <v>1100</v>
      </c>
      <c r="H511" t="s">
        <v>1641</v>
      </c>
      <c r="I511" t="s">
        <v>2187</v>
      </c>
      <c r="J511" t="s">
        <v>2706</v>
      </c>
      <c r="K511">
        <v>1400</v>
      </c>
      <c r="L511">
        <v>1400</v>
      </c>
      <c r="M511" t="s">
        <v>2760</v>
      </c>
      <c r="N511" t="s">
        <v>2762</v>
      </c>
      <c r="O511" t="s">
        <v>2764</v>
      </c>
      <c r="Q511" t="s">
        <v>3318</v>
      </c>
    </row>
    <row r="512" spans="1:17" x14ac:dyDescent="0.25">
      <c r="A512">
        <v>0</v>
      </c>
      <c r="B512" t="s">
        <v>17</v>
      </c>
      <c r="C512">
        <v>0</v>
      </c>
      <c r="D512">
        <v>2300</v>
      </c>
      <c r="E512">
        <v>2300</v>
      </c>
      <c r="F512" t="s">
        <v>522</v>
      </c>
      <c r="G512" t="s">
        <v>1101</v>
      </c>
      <c r="H512" t="s">
        <v>1642</v>
      </c>
      <c r="I512" t="s">
        <v>2188</v>
      </c>
      <c r="J512" t="s">
        <v>2707</v>
      </c>
      <c r="K512">
        <v>2300</v>
      </c>
      <c r="L512">
        <v>2300</v>
      </c>
      <c r="M512" t="s">
        <v>2760</v>
      </c>
      <c r="N512" t="s">
        <v>2762</v>
      </c>
      <c r="O512" t="s">
        <v>2764</v>
      </c>
      <c r="Q512" t="s">
        <v>3111</v>
      </c>
    </row>
    <row r="513" spans="1:17" s="56" customFormat="1" x14ac:dyDescent="0.25">
      <c r="A513" s="56">
        <v>3400</v>
      </c>
      <c r="B513" s="56" t="s">
        <v>17</v>
      </c>
      <c r="C513" s="56">
        <v>3400</v>
      </c>
      <c r="D513" s="56">
        <v>0</v>
      </c>
      <c r="E513" s="56">
        <v>0</v>
      </c>
      <c r="F513" s="56" t="s">
        <v>523</v>
      </c>
      <c r="G513" s="56" t="s">
        <v>1102</v>
      </c>
      <c r="H513" s="56" t="s">
        <v>1643</v>
      </c>
      <c r="I513" s="56" t="s">
        <v>2189</v>
      </c>
      <c r="K513" s="56">
        <v>3400</v>
      </c>
      <c r="L513" s="56">
        <v>3400</v>
      </c>
      <c r="M513" s="56" t="s">
        <v>2760</v>
      </c>
      <c r="N513" s="56" t="s">
        <v>2762</v>
      </c>
      <c r="O513" s="56" t="s">
        <v>2764</v>
      </c>
      <c r="Q513" s="56" t="s">
        <v>2835</v>
      </c>
    </row>
    <row r="514" spans="1:17" x14ac:dyDescent="0.25">
      <c r="A514">
        <v>0</v>
      </c>
      <c r="B514" t="s">
        <v>17</v>
      </c>
      <c r="C514">
        <v>0</v>
      </c>
      <c r="D514">
        <v>11500</v>
      </c>
      <c r="E514">
        <v>11500</v>
      </c>
      <c r="F514" t="s">
        <v>524</v>
      </c>
      <c r="G514" t="s">
        <v>1103</v>
      </c>
      <c r="H514" t="s">
        <v>1633</v>
      </c>
      <c r="I514" t="s">
        <v>2190</v>
      </c>
      <c r="J514" t="s">
        <v>2708</v>
      </c>
      <c r="K514">
        <v>11500</v>
      </c>
      <c r="L514">
        <v>11500</v>
      </c>
      <c r="M514" t="s">
        <v>2760</v>
      </c>
      <c r="N514" t="s">
        <v>2762</v>
      </c>
      <c r="O514" t="s">
        <v>2764</v>
      </c>
      <c r="Q514" t="s">
        <v>3416</v>
      </c>
    </row>
    <row r="515" spans="1:17" x14ac:dyDescent="0.25">
      <c r="A515">
        <v>0</v>
      </c>
      <c r="B515" t="s">
        <v>17</v>
      </c>
      <c r="C515">
        <v>0</v>
      </c>
      <c r="D515">
        <v>10000</v>
      </c>
      <c r="E515">
        <v>10000</v>
      </c>
      <c r="F515" t="s">
        <v>525</v>
      </c>
      <c r="G515" t="s">
        <v>1104</v>
      </c>
      <c r="H515" t="s">
        <v>1644</v>
      </c>
      <c r="I515" t="s">
        <v>2191</v>
      </c>
      <c r="J515" t="s">
        <v>2709</v>
      </c>
      <c r="K515">
        <v>10000</v>
      </c>
      <c r="L515">
        <v>10000</v>
      </c>
      <c r="M515" t="s">
        <v>2760</v>
      </c>
      <c r="N515" t="s">
        <v>2762</v>
      </c>
      <c r="O515" t="s">
        <v>2764</v>
      </c>
      <c r="Q515" t="s">
        <v>2963</v>
      </c>
    </row>
    <row r="516" spans="1:17" x14ac:dyDescent="0.25">
      <c r="A516">
        <v>0</v>
      </c>
      <c r="B516" t="s">
        <v>17</v>
      </c>
      <c r="C516">
        <v>0</v>
      </c>
      <c r="D516">
        <v>62300</v>
      </c>
      <c r="E516">
        <v>62300</v>
      </c>
      <c r="F516" t="s">
        <v>526</v>
      </c>
      <c r="G516" t="s">
        <v>1105</v>
      </c>
      <c r="H516" t="s">
        <v>1645</v>
      </c>
      <c r="I516" t="s">
        <v>2192</v>
      </c>
      <c r="J516" t="s">
        <v>2710</v>
      </c>
      <c r="K516">
        <v>62300</v>
      </c>
      <c r="L516">
        <v>62300</v>
      </c>
      <c r="M516" t="s">
        <v>2760</v>
      </c>
      <c r="N516" t="s">
        <v>2762</v>
      </c>
      <c r="O516" t="s">
        <v>2764</v>
      </c>
      <c r="Q516" t="s">
        <v>2810</v>
      </c>
    </row>
    <row r="517" spans="1:17" x14ac:dyDescent="0.25">
      <c r="A517">
        <v>0</v>
      </c>
      <c r="B517" t="s">
        <v>17</v>
      </c>
      <c r="C517">
        <v>0</v>
      </c>
      <c r="D517">
        <v>2000</v>
      </c>
      <c r="E517">
        <v>2000</v>
      </c>
      <c r="F517" t="s">
        <v>527</v>
      </c>
      <c r="G517" t="s">
        <v>1106</v>
      </c>
      <c r="H517" t="s">
        <v>1646</v>
      </c>
      <c r="I517" t="s">
        <v>2193</v>
      </c>
      <c r="J517" t="s">
        <v>2711</v>
      </c>
      <c r="K517">
        <v>2000</v>
      </c>
      <c r="L517">
        <v>2000</v>
      </c>
      <c r="M517" t="s">
        <v>2760</v>
      </c>
      <c r="N517" t="s">
        <v>2762</v>
      </c>
      <c r="O517" t="s">
        <v>2764</v>
      </c>
      <c r="Q517" t="s">
        <v>2963</v>
      </c>
    </row>
    <row r="518" spans="1:17" x14ac:dyDescent="0.25">
      <c r="A518">
        <v>0</v>
      </c>
      <c r="B518" t="s">
        <v>17</v>
      </c>
      <c r="C518">
        <v>0</v>
      </c>
      <c r="D518">
        <v>2900</v>
      </c>
      <c r="E518">
        <v>2900</v>
      </c>
      <c r="F518" t="s">
        <v>528</v>
      </c>
      <c r="G518" t="s">
        <v>1107</v>
      </c>
      <c r="H518" t="s">
        <v>1254</v>
      </c>
      <c r="I518" t="s">
        <v>2194</v>
      </c>
      <c r="J518" t="s">
        <v>2712</v>
      </c>
      <c r="K518">
        <v>2900</v>
      </c>
      <c r="L518">
        <v>2900</v>
      </c>
      <c r="M518" t="s">
        <v>2760</v>
      </c>
      <c r="N518" t="s">
        <v>2762</v>
      </c>
      <c r="O518" t="s">
        <v>2764</v>
      </c>
      <c r="Q518" t="s">
        <v>3111</v>
      </c>
    </row>
    <row r="519" spans="1:17" s="56" customFormat="1" x14ac:dyDescent="0.25">
      <c r="A519" s="56">
        <v>10200</v>
      </c>
      <c r="B519" s="56" t="s">
        <v>17</v>
      </c>
      <c r="C519" s="56">
        <v>10200</v>
      </c>
      <c r="D519" s="56">
        <v>0</v>
      </c>
      <c r="E519" s="56">
        <v>0</v>
      </c>
      <c r="F519" s="56" t="s">
        <v>529</v>
      </c>
      <c r="G519" s="56" t="s">
        <v>1108</v>
      </c>
      <c r="H519" s="56" t="s">
        <v>1647</v>
      </c>
      <c r="I519" s="56" t="s">
        <v>2195</v>
      </c>
      <c r="K519" s="56">
        <v>10200</v>
      </c>
      <c r="L519" s="56">
        <v>10200</v>
      </c>
      <c r="M519" s="56" t="s">
        <v>2760</v>
      </c>
      <c r="N519" s="56" t="s">
        <v>2762</v>
      </c>
      <c r="O519" s="56" t="s">
        <v>2764</v>
      </c>
      <c r="Q519" s="56" t="s">
        <v>2835</v>
      </c>
    </row>
    <row r="520" spans="1:17" x14ac:dyDescent="0.25">
      <c r="A520">
        <v>0</v>
      </c>
      <c r="B520" t="s">
        <v>17</v>
      </c>
      <c r="C520">
        <v>0</v>
      </c>
      <c r="D520">
        <v>2900</v>
      </c>
      <c r="E520">
        <v>2900</v>
      </c>
      <c r="F520" t="s">
        <v>530</v>
      </c>
      <c r="G520" t="s">
        <v>1109</v>
      </c>
      <c r="H520" t="s">
        <v>1648</v>
      </c>
      <c r="I520" t="s">
        <v>2196</v>
      </c>
      <c r="J520" t="s">
        <v>2713</v>
      </c>
      <c r="K520">
        <v>2900</v>
      </c>
      <c r="L520">
        <v>2900</v>
      </c>
      <c r="M520" t="s">
        <v>2760</v>
      </c>
      <c r="N520" t="s">
        <v>2762</v>
      </c>
      <c r="O520" t="s">
        <v>2764</v>
      </c>
      <c r="Q520" t="s">
        <v>2963</v>
      </c>
    </row>
    <row r="521" spans="1:17" x14ac:dyDescent="0.25">
      <c r="A521">
        <v>0</v>
      </c>
      <c r="B521" t="s">
        <v>17</v>
      </c>
      <c r="C521">
        <v>0</v>
      </c>
      <c r="D521">
        <v>16200</v>
      </c>
      <c r="E521">
        <v>16200</v>
      </c>
      <c r="F521" t="s">
        <v>531</v>
      </c>
      <c r="G521" t="s">
        <v>1110</v>
      </c>
      <c r="H521" t="s">
        <v>1420</v>
      </c>
      <c r="I521" t="s">
        <v>2197</v>
      </c>
      <c r="J521" t="s">
        <v>2714</v>
      </c>
      <c r="K521">
        <v>16200</v>
      </c>
      <c r="L521">
        <v>16200</v>
      </c>
      <c r="M521" t="s">
        <v>2760</v>
      </c>
      <c r="N521" t="s">
        <v>2762</v>
      </c>
      <c r="O521" t="s">
        <v>2764</v>
      </c>
      <c r="Q521" t="s">
        <v>2810</v>
      </c>
    </row>
    <row r="522" spans="1:17" x14ac:dyDescent="0.25">
      <c r="A522">
        <v>0</v>
      </c>
      <c r="B522" t="s">
        <v>17</v>
      </c>
      <c r="C522">
        <v>0</v>
      </c>
      <c r="D522">
        <v>2200</v>
      </c>
      <c r="E522">
        <v>2200</v>
      </c>
      <c r="F522" t="s">
        <v>532</v>
      </c>
      <c r="G522" t="s">
        <v>1111</v>
      </c>
      <c r="H522" t="s">
        <v>1584</v>
      </c>
      <c r="I522" t="s">
        <v>2198</v>
      </c>
      <c r="J522" t="s">
        <v>2715</v>
      </c>
      <c r="K522">
        <v>2200</v>
      </c>
      <c r="L522">
        <v>2200</v>
      </c>
      <c r="M522" t="s">
        <v>2760</v>
      </c>
      <c r="N522" t="s">
        <v>2762</v>
      </c>
      <c r="O522" t="s">
        <v>2764</v>
      </c>
      <c r="Q522" t="s">
        <v>3133</v>
      </c>
    </row>
    <row r="523" spans="1:17" x14ac:dyDescent="0.25">
      <c r="A523">
        <v>0</v>
      </c>
      <c r="B523" t="s">
        <v>17</v>
      </c>
      <c r="C523">
        <v>0</v>
      </c>
      <c r="D523">
        <v>500</v>
      </c>
      <c r="E523">
        <v>500</v>
      </c>
      <c r="F523" t="s">
        <v>533</v>
      </c>
      <c r="G523" t="s">
        <v>1112</v>
      </c>
      <c r="H523" t="s">
        <v>1649</v>
      </c>
      <c r="I523" t="s">
        <v>2199</v>
      </c>
      <c r="J523" t="s">
        <v>2716</v>
      </c>
      <c r="K523">
        <v>500</v>
      </c>
      <c r="L523">
        <v>500</v>
      </c>
      <c r="M523" t="s">
        <v>2760</v>
      </c>
      <c r="N523" t="s">
        <v>2762</v>
      </c>
      <c r="O523" t="s">
        <v>2764</v>
      </c>
      <c r="Q523" t="s">
        <v>3381</v>
      </c>
    </row>
    <row r="524" spans="1:17" x14ac:dyDescent="0.25">
      <c r="A524">
        <v>0</v>
      </c>
      <c r="B524" t="s">
        <v>17</v>
      </c>
      <c r="C524">
        <v>0</v>
      </c>
      <c r="D524">
        <v>700</v>
      </c>
      <c r="E524">
        <v>700</v>
      </c>
      <c r="F524" t="s">
        <v>534</v>
      </c>
      <c r="G524" t="s">
        <v>1113</v>
      </c>
      <c r="H524" t="s">
        <v>1650</v>
      </c>
      <c r="I524" t="s">
        <v>2200</v>
      </c>
      <c r="J524" t="s">
        <v>2717</v>
      </c>
      <c r="K524">
        <v>700</v>
      </c>
      <c r="L524">
        <v>700</v>
      </c>
      <c r="M524" t="s">
        <v>2760</v>
      </c>
      <c r="N524" t="s">
        <v>2762</v>
      </c>
      <c r="O524" t="s">
        <v>2764</v>
      </c>
      <c r="Q524" t="s">
        <v>2808</v>
      </c>
    </row>
    <row r="525" spans="1:17" s="56" customFormat="1" x14ac:dyDescent="0.25">
      <c r="A525" s="56">
        <v>0</v>
      </c>
      <c r="B525" s="56" t="s">
        <v>17</v>
      </c>
      <c r="C525" s="56">
        <v>0</v>
      </c>
      <c r="D525" s="56">
        <v>10700</v>
      </c>
      <c r="E525" s="56">
        <v>10700</v>
      </c>
      <c r="F525" s="56" t="s">
        <v>535</v>
      </c>
      <c r="G525" s="56" t="s">
        <v>1114</v>
      </c>
      <c r="H525" s="56" t="s">
        <v>1651</v>
      </c>
      <c r="I525" s="56" t="s">
        <v>2201</v>
      </c>
      <c r="J525" s="56" t="s">
        <v>2718</v>
      </c>
      <c r="K525" s="56">
        <v>10700</v>
      </c>
      <c r="L525" s="56">
        <v>10700</v>
      </c>
      <c r="M525" s="56" t="s">
        <v>2760</v>
      </c>
      <c r="N525" s="56" t="s">
        <v>2762</v>
      </c>
      <c r="O525" s="56" t="s">
        <v>2764</v>
      </c>
      <c r="Q525" s="56" t="s">
        <v>2835</v>
      </c>
    </row>
    <row r="526" spans="1:17" x14ac:dyDescent="0.25">
      <c r="A526">
        <v>0</v>
      </c>
      <c r="B526" t="s">
        <v>17</v>
      </c>
      <c r="C526">
        <v>0</v>
      </c>
      <c r="D526">
        <v>2200</v>
      </c>
      <c r="E526">
        <v>2200</v>
      </c>
      <c r="F526" t="s">
        <v>536</v>
      </c>
      <c r="G526" t="s">
        <v>1115</v>
      </c>
      <c r="H526" t="s">
        <v>1652</v>
      </c>
      <c r="I526" t="s">
        <v>2202</v>
      </c>
      <c r="J526" t="s">
        <v>2719</v>
      </c>
      <c r="K526">
        <v>2200</v>
      </c>
      <c r="L526">
        <v>2200</v>
      </c>
      <c r="M526" t="s">
        <v>2760</v>
      </c>
      <c r="N526" t="s">
        <v>2762</v>
      </c>
      <c r="O526" t="s">
        <v>2764</v>
      </c>
      <c r="Q526" t="s">
        <v>3318</v>
      </c>
    </row>
    <row r="527" spans="1:17" x14ac:dyDescent="0.25">
      <c r="A527">
        <v>0</v>
      </c>
      <c r="B527" t="s">
        <v>17</v>
      </c>
      <c r="C527">
        <v>0</v>
      </c>
      <c r="D527">
        <v>2300</v>
      </c>
      <c r="E527">
        <v>2300</v>
      </c>
      <c r="F527" t="s">
        <v>537</v>
      </c>
      <c r="G527" t="s">
        <v>1116</v>
      </c>
      <c r="H527" t="s">
        <v>1653</v>
      </c>
      <c r="I527" t="s">
        <v>2203</v>
      </c>
      <c r="J527" t="s">
        <v>2720</v>
      </c>
      <c r="K527">
        <v>2300</v>
      </c>
      <c r="L527">
        <v>2300</v>
      </c>
      <c r="M527" t="s">
        <v>2760</v>
      </c>
      <c r="N527" t="s">
        <v>2762</v>
      </c>
      <c r="O527" t="s">
        <v>2764</v>
      </c>
      <c r="Q527" t="s">
        <v>3055</v>
      </c>
    </row>
    <row r="528" spans="1:17" s="56" customFormat="1" x14ac:dyDescent="0.25">
      <c r="A528" s="56">
        <v>0</v>
      </c>
      <c r="B528" s="56" t="s">
        <v>17</v>
      </c>
      <c r="C528" s="56">
        <v>0</v>
      </c>
      <c r="D528" s="56">
        <v>1200</v>
      </c>
      <c r="E528" s="56">
        <v>1200</v>
      </c>
      <c r="F528" s="56" t="s">
        <v>538</v>
      </c>
      <c r="G528" s="56" t="s">
        <v>1117</v>
      </c>
      <c r="H528" s="56" t="s">
        <v>1654</v>
      </c>
      <c r="I528" s="56" t="s">
        <v>2204</v>
      </c>
      <c r="J528" s="56" t="s">
        <v>2721</v>
      </c>
      <c r="K528" s="56">
        <v>1200</v>
      </c>
      <c r="L528" s="56">
        <v>1200</v>
      </c>
      <c r="M528" s="56" t="s">
        <v>2760</v>
      </c>
      <c r="N528" s="56" t="s">
        <v>2762</v>
      </c>
      <c r="O528" s="56" t="s">
        <v>2764</v>
      </c>
      <c r="Q528" s="56" t="s">
        <v>2835</v>
      </c>
    </row>
    <row r="529" spans="1:17" x14ac:dyDescent="0.25">
      <c r="A529">
        <v>0</v>
      </c>
      <c r="B529" t="s">
        <v>17</v>
      </c>
      <c r="C529">
        <v>0</v>
      </c>
      <c r="D529">
        <v>400</v>
      </c>
      <c r="E529">
        <v>400</v>
      </c>
      <c r="F529" t="s">
        <v>539</v>
      </c>
      <c r="G529" t="s">
        <v>1118</v>
      </c>
      <c r="H529" t="s">
        <v>1655</v>
      </c>
      <c r="I529" t="s">
        <v>2205</v>
      </c>
      <c r="J529" t="s">
        <v>2722</v>
      </c>
      <c r="K529">
        <v>400</v>
      </c>
      <c r="L529">
        <v>400</v>
      </c>
      <c r="M529" t="s">
        <v>2760</v>
      </c>
      <c r="N529" t="s">
        <v>2762</v>
      </c>
      <c r="O529" t="s">
        <v>2764</v>
      </c>
      <c r="Q529" t="s">
        <v>2963</v>
      </c>
    </row>
    <row r="530" spans="1:17" x14ac:dyDescent="0.25">
      <c r="A530">
        <v>0</v>
      </c>
      <c r="B530" t="s">
        <v>17</v>
      </c>
      <c r="C530">
        <v>0</v>
      </c>
      <c r="D530">
        <v>1100</v>
      </c>
      <c r="E530">
        <v>1100</v>
      </c>
      <c r="F530" t="s">
        <v>540</v>
      </c>
      <c r="G530" t="s">
        <v>1119</v>
      </c>
      <c r="H530" t="s">
        <v>1656</v>
      </c>
      <c r="I530" t="s">
        <v>2206</v>
      </c>
      <c r="J530" t="s">
        <v>2723</v>
      </c>
      <c r="K530">
        <v>1100</v>
      </c>
      <c r="L530">
        <v>1100</v>
      </c>
      <c r="M530" t="s">
        <v>2760</v>
      </c>
      <c r="N530" t="s">
        <v>2762</v>
      </c>
      <c r="O530" t="s">
        <v>2764</v>
      </c>
      <c r="Q530" t="s">
        <v>3381</v>
      </c>
    </row>
    <row r="531" spans="1:17" x14ac:dyDescent="0.25">
      <c r="A531">
        <v>0</v>
      </c>
      <c r="B531" t="s">
        <v>17</v>
      </c>
      <c r="C531">
        <v>0</v>
      </c>
      <c r="D531">
        <v>11500</v>
      </c>
      <c r="E531">
        <v>11500</v>
      </c>
      <c r="F531" t="s">
        <v>541</v>
      </c>
      <c r="G531" t="s">
        <v>1120</v>
      </c>
      <c r="H531" t="s">
        <v>1657</v>
      </c>
      <c r="I531" t="s">
        <v>2207</v>
      </c>
      <c r="J531" t="s">
        <v>2724</v>
      </c>
      <c r="K531">
        <v>11500</v>
      </c>
      <c r="L531">
        <v>11500</v>
      </c>
      <c r="M531" t="s">
        <v>2760</v>
      </c>
      <c r="N531" t="s">
        <v>2762</v>
      </c>
      <c r="O531" t="s">
        <v>2764</v>
      </c>
      <c r="Q531" t="s">
        <v>2810</v>
      </c>
    </row>
    <row r="532" spans="1:17" s="56" customFormat="1" x14ac:dyDescent="0.25">
      <c r="A532" s="56">
        <v>0</v>
      </c>
      <c r="B532" s="56" t="s">
        <v>17</v>
      </c>
      <c r="C532" s="56">
        <v>0</v>
      </c>
      <c r="D532" s="56">
        <v>10000</v>
      </c>
      <c r="E532" s="56">
        <v>10000</v>
      </c>
      <c r="F532" s="56" t="s">
        <v>542</v>
      </c>
      <c r="G532" s="56" t="s">
        <v>1121</v>
      </c>
      <c r="H532" s="56" t="s">
        <v>1658</v>
      </c>
      <c r="I532" s="56" t="s">
        <v>2208</v>
      </c>
      <c r="J532" s="56" t="s">
        <v>2725</v>
      </c>
      <c r="K532" s="56">
        <v>10000</v>
      </c>
      <c r="L532" s="56">
        <v>10000</v>
      </c>
      <c r="M532" s="56" t="s">
        <v>2760</v>
      </c>
      <c r="N532" s="56" t="s">
        <v>2762</v>
      </c>
      <c r="O532" s="56" t="s">
        <v>2764</v>
      </c>
      <c r="Q532" s="56" t="s">
        <v>2835</v>
      </c>
    </row>
    <row r="533" spans="1:17" x14ac:dyDescent="0.25">
      <c r="A533">
        <v>0</v>
      </c>
      <c r="B533" t="s">
        <v>17</v>
      </c>
      <c r="C533">
        <v>0</v>
      </c>
      <c r="D533">
        <v>1400</v>
      </c>
      <c r="E533">
        <v>1400</v>
      </c>
      <c r="F533" t="s">
        <v>543</v>
      </c>
      <c r="G533" t="s">
        <v>1122</v>
      </c>
      <c r="H533" t="s">
        <v>1659</v>
      </c>
      <c r="I533" t="s">
        <v>2209</v>
      </c>
      <c r="J533" t="s">
        <v>2726</v>
      </c>
      <c r="K533">
        <v>1400</v>
      </c>
      <c r="L533">
        <v>1400</v>
      </c>
      <c r="M533" t="s">
        <v>2760</v>
      </c>
      <c r="N533" t="s">
        <v>2762</v>
      </c>
      <c r="O533" t="s">
        <v>2764</v>
      </c>
      <c r="Q533" t="s">
        <v>3449</v>
      </c>
    </row>
    <row r="534" spans="1:17" x14ac:dyDescent="0.25">
      <c r="A534">
        <v>0</v>
      </c>
      <c r="B534" t="s">
        <v>17</v>
      </c>
      <c r="C534">
        <v>0</v>
      </c>
      <c r="D534">
        <v>5000</v>
      </c>
      <c r="E534">
        <v>5000</v>
      </c>
      <c r="F534" t="s">
        <v>544</v>
      </c>
      <c r="G534" t="s">
        <v>1123</v>
      </c>
      <c r="H534" t="s">
        <v>1660</v>
      </c>
      <c r="I534" t="s">
        <v>2210</v>
      </c>
      <c r="J534" t="s">
        <v>2727</v>
      </c>
      <c r="K534">
        <v>5000</v>
      </c>
      <c r="L534">
        <v>5000</v>
      </c>
      <c r="M534" t="s">
        <v>2760</v>
      </c>
      <c r="N534" t="s">
        <v>2762</v>
      </c>
      <c r="O534" t="s">
        <v>2764</v>
      </c>
      <c r="Q534" t="s">
        <v>3111</v>
      </c>
    </row>
    <row r="535" spans="1:17" x14ac:dyDescent="0.25">
      <c r="A535">
        <v>0</v>
      </c>
      <c r="B535" t="s">
        <v>17</v>
      </c>
      <c r="C535">
        <v>0</v>
      </c>
      <c r="D535">
        <v>5000</v>
      </c>
      <c r="E535">
        <v>5000</v>
      </c>
      <c r="F535" t="s">
        <v>545</v>
      </c>
      <c r="G535" t="s">
        <v>1124</v>
      </c>
      <c r="H535" t="s">
        <v>1661</v>
      </c>
      <c r="I535" t="s">
        <v>2211</v>
      </c>
      <c r="J535" t="s">
        <v>2728</v>
      </c>
      <c r="K535">
        <v>5000</v>
      </c>
      <c r="L535">
        <v>5000</v>
      </c>
      <c r="M535" t="s">
        <v>2760</v>
      </c>
      <c r="N535" t="s">
        <v>2762</v>
      </c>
      <c r="O535" t="s">
        <v>2764</v>
      </c>
      <c r="Q535" t="s">
        <v>3318</v>
      </c>
    </row>
    <row r="536" spans="1:17" s="56" customFormat="1" x14ac:dyDescent="0.25">
      <c r="A536" s="56">
        <v>2800</v>
      </c>
      <c r="B536" s="56" t="s">
        <v>17</v>
      </c>
      <c r="C536" s="56">
        <v>2800</v>
      </c>
      <c r="D536" s="56">
        <v>0</v>
      </c>
      <c r="E536" s="56">
        <v>0</v>
      </c>
      <c r="F536" s="56" t="s">
        <v>546</v>
      </c>
      <c r="G536" s="56" t="s">
        <v>1125</v>
      </c>
      <c r="H536" s="56" t="s">
        <v>1662</v>
      </c>
      <c r="I536" s="56" t="s">
        <v>2212</v>
      </c>
      <c r="K536" s="56">
        <v>2800</v>
      </c>
      <c r="L536" s="56">
        <v>2800</v>
      </c>
      <c r="M536" s="56" t="s">
        <v>2760</v>
      </c>
      <c r="N536" s="56" t="s">
        <v>2762</v>
      </c>
      <c r="O536" s="56" t="s">
        <v>2764</v>
      </c>
      <c r="P536" s="56" t="s">
        <v>2792</v>
      </c>
      <c r="Q536" s="56" t="s">
        <v>2835</v>
      </c>
    </row>
    <row r="537" spans="1:17" x14ac:dyDescent="0.25">
      <c r="A537">
        <v>0</v>
      </c>
      <c r="B537" t="s">
        <v>17</v>
      </c>
      <c r="C537">
        <v>0</v>
      </c>
      <c r="D537">
        <v>4600</v>
      </c>
      <c r="E537">
        <v>4600</v>
      </c>
      <c r="F537" t="s">
        <v>547</v>
      </c>
      <c r="G537" t="s">
        <v>1126</v>
      </c>
      <c r="H537" t="s">
        <v>1577</v>
      </c>
      <c r="I537" t="s">
        <v>2213</v>
      </c>
      <c r="K537">
        <v>4600</v>
      </c>
      <c r="L537">
        <v>4600</v>
      </c>
      <c r="M537" t="s">
        <v>2760</v>
      </c>
      <c r="N537" t="s">
        <v>2762</v>
      </c>
      <c r="O537" t="s">
        <v>2764</v>
      </c>
      <c r="Q537" t="s">
        <v>2853</v>
      </c>
    </row>
    <row r="538" spans="1:17" x14ac:dyDescent="0.25">
      <c r="A538">
        <v>0</v>
      </c>
      <c r="B538" t="s">
        <v>17</v>
      </c>
      <c r="C538">
        <v>0</v>
      </c>
      <c r="D538">
        <v>600</v>
      </c>
      <c r="E538">
        <v>600</v>
      </c>
      <c r="F538" t="s">
        <v>548</v>
      </c>
      <c r="G538" t="s">
        <v>1127</v>
      </c>
      <c r="H538" t="s">
        <v>1663</v>
      </c>
      <c r="I538" t="s">
        <v>2214</v>
      </c>
      <c r="J538" t="s">
        <v>2729</v>
      </c>
      <c r="K538">
        <v>600</v>
      </c>
      <c r="L538">
        <v>600</v>
      </c>
      <c r="M538" t="s">
        <v>2760</v>
      </c>
      <c r="N538" t="s">
        <v>2762</v>
      </c>
      <c r="O538" t="s">
        <v>2764</v>
      </c>
      <c r="Q538" t="s">
        <v>2963</v>
      </c>
    </row>
    <row r="539" spans="1:17" x14ac:dyDescent="0.25">
      <c r="A539">
        <v>0</v>
      </c>
      <c r="B539" t="s">
        <v>17</v>
      </c>
      <c r="C539">
        <v>0</v>
      </c>
      <c r="D539">
        <v>1400</v>
      </c>
      <c r="E539">
        <v>1400</v>
      </c>
      <c r="F539" t="s">
        <v>549</v>
      </c>
      <c r="G539" t="s">
        <v>1128</v>
      </c>
      <c r="H539" t="s">
        <v>1664</v>
      </c>
      <c r="I539" t="s">
        <v>2215</v>
      </c>
      <c r="J539" t="s">
        <v>2730</v>
      </c>
      <c r="K539">
        <v>1400</v>
      </c>
      <c r="L539">
        <v>1400</v>
      </c>
      <c r="M539" t="s">
        <v>2760</v>
      </c>
      <c r="N539" t="s">
        <v>2762</v>
      </c>
      <c r="O539" t="s">
        <v>2764</v>
      </c>
      <c r="Q539" t="s">
        <v>2808</v>
      </c>
    </row>
    <row r="540" spans="1:17" s="56" customFormat="1" x14ac:dyDescent="0.25">
      <c r="A540" s="56">
        <v>0</v>
      </c>
      <c r="B540" s="56" t="s">
        <v>17</v>
      </c>
      <c r="C540" s="56">
        <v>0</v>
      </c>
      <c r="D540" s="56">
        <v>9600</v>
      </c>
      <c r="E540" s="56">
        <v>9600</v>
      </c>
      <c r="F540" s="56" t="s">
        <v>550</v>
      </c>
      <c r="G540" s="56" t="s">
        <v>1129</v>
      </c>
      <c r="H540" s="56" t="s">
        <v>1665</v>
      </c>
      <c r="I540" s="56" t="s">
        <v>2216</v>
      </c>
      <c r="J540" s="56" t="s">
        <v>2731</v>
      </c>
      <c r="K540" s="56">
        <v>9600</v>
      </c>
      <c r="L540" s="56">
        <v>9600</v>
      </c>
      <c r="M540" s="56" t="s">
        <v>2760</v>
      </c>
      <c r="N540" s="56" t="s">
        <v>2762</v>
      </c>
      <c r="O540" s="56" t="s">
        <v>2764</v>
      </c>
      <c r="Q540" s="56" t="s">
        <v>2835</v>
      </c>
    </row>
    <row r="541" spans="1:17" x14ac:dyDescent="0.25">
      <c r="A541">
        <v>0</v>
      </c>
      <c r="B541" t="s">
        <v>17</v>
      </c>
      <c r="C541">
        <v>0</v>
      </c>
      <c r="D541">
        <v>27800</v>
      </c>
      <c r="E541">
        <v>27800</v>
      </c>
      <c r="F541" t="s">
        <v>551</v>
      </c>
      <c r="G541" t="s">
        <v>1130</v>
      </c>
      <c r="H541" t="s">
        <v>1521</v>
      </c>
      <c r="I541" t="s">
        <v>2217</v>
      </c>
      <c r="J541" t="s">
        <v>2732</v>
      </c>
      <c r="K541">
        <v>27800</v>
      </c>
      <c r="L541">
        <v>27800</v>
      </c>
      <c r="M541" t="s">
        <v>2760</v>
      </c>
      <c r="N541" t="s">
        <v>2762</v>
      </c>
      <c r="O541" t="s">
        <v>2764</v>
      </c>
      <c r="Q541" t="s">
        <v>2853</v>
      </c>
    </row>
    <row r="542" spans="1:17" x14ac:dyDescent="0.25">
      <c r="A542">
        <v>0</v>
      </c>
      <c r="B542" t="s">
        <v>17</v>
      </c>
      <c r="C542">
        <v>0</v>
      </c>
      <c r="D542">
        <v>1600</v>
      </c>
      <c r="E542">
        <v>1600</v>
      </c>
      <c r="F542" t="s">
        <v>552</v>
      </c>
      <c r="G542" t="s">
        <v>1131</v>
      </c>
      <c r="H542" t="s">
        <v>1666</v>
      </c>
      <c r="I542" t="s">
        <v>2218</v>
      </c>
      <c r="J542" t="s">
        <v>2733</v>
      </c>
      <c r="K542">
        <v>1600</v>
      </c>
      <c r="L542">
        <v>1600</v>
      </c>
      <c r="M542" t="s">
        <v>2760</v>
      </c>
      <c r="N542" t="s">
        <v>2762</v>
      </c>
      <c r="O542" t="s">
        <v>2764</v>
      </c>
      <c r="Q542" t="s">
        <v>2853</v>
      </c>
    </row>
    <row r="543" spans="1:17" x14ac:dyDescent="0.25">
      <c r="A543">
        <v>0</v>
      </c>
      <c r="B543" t="s">
        <v>17</v>
      </c>
      <c r="C543">
        <v>0</v>
      </c>
      <c r="D543">
        <v>900</v>
      </c>
      <c r="E543">
        <v>900</v>
      </c>
      <c r="F543" t="s">
        <v>553</v>
      </c>
      <c r="G543" t="s">
        <v>1132</v>
      </c>
      <c r="H543" t="s">
        <v>1667</v>
      </c>
      <c r="I543" t="s">
        <v>2219</v>
      </c>
      <c r="J543" t="s">
        <v>2734</v>
      </c>
      <c r="K543">
        <v>900</v>
      </c>
      <c r="L543">
        <v>900</v>
      </c>
      <c r="M543" t="s">
        <v>2760</v>
      </c>
      <c r="N543" t="s">
        <v>2762</v>
      </c>
      <c r="O543" t="s">
        <v>2764</v>
      </c>
      <c r="Q543" t="s">
        <v>3381</v>
      </c>
    </row>
    <row r="544" spans="1:17" s="56" customFormat="1" x14ac:dyDescent="0.25">
      <c r="A544" s="56">
        <v>3100</v>
      </c>
      <c r="B544" s="56" t="s">
        <v>17</v>
      </c>
      <c r="C544" s="56">
        <v>3100</v>
      </c>
      <c r="D544" s="56">
        <v>0</v>
      </c>
      <c r="E544" s="56">
        <v>0</v>
      </c>
      <c r="F544" s="56" t="s">
        <v>554</v>
      </c>
      <c r="G544" s="56" t="s">
        <v>1133</v>
      </c>
      <c r="H544" s="56" t="s">
        <v>1668</v>
      </c>
      <c r="I544" s="56" t="s">
        <v>2220</v>
      </c>
      <c r="K544" s="56">
        <v>3100</v>
      </c>
      <c r="L544" s="56">
        <v>3100</v>
      </c>
      <c r="M544" s="56" t="s">
        <v>2760</v>
      </c>
      <c r="N544" s="56" t="s">
        <v>2762</v>
      </c>
      <c r="O544" s="56" t="s">
        <v>2764</v>
      </c>
      <c r="Q544" s="56" t="s">
        <v>2835</v>
      </c>
    </row>
    <row r="545" spans="1:17" x14ac:dyDescent="0.25">
      <c r="A545">
        <v>0</v>
      </c>
      <c r="B545" t="s">
        <v>17</v>
      </c>
      <c r="C545">
        <v>0</v>
      </c>
      <c r="D545">
        <v>1400</v>
      </c>
      <c r="E545">
        <v>1400</v>
      </c>
      <c r="F545" t="s">
        <v>555</v>
      </c>
      <c r="G545" t="s">
        <v>1134</v>
      </c>
      <c r="H545" t="s">
        <v>1669</v>
      </c>
      <c r="I545" t="s">
        <v>2221</v>
      </c>
      <c r="J545" t="s">
        <v>2735</v>
      </c>
      <c r="K545">
        <v>1400</v>
      </c>
      <c r="L545">
        <v>1400</v>
      </c>
      <c r="M545" t="s">
        <v>2760</v>
      </c>
      <c r="N545" t="s">
        <v>2762</v>
      </c>
      <c r="O545" t="s">
        <v>2764</v>
      </c>
      <c r="Q545" t="s">
        <v>3111</v>
      </c>
    </row>
    <row r="546" spans="1:17" x14ac:dyDescent="0.25">
      <c r="A546">
        <v>0</v>
      </c>
      <c r="B546" t="s">
        <v>17</v>
      </c>
      <c r="C546">
        <v>0</v>
      </c>
      <c r="D546">
        <v>2200</v>
      </c>
      <c r="E546">
        <v>2200</v>
      </c>
      <c r="F546" t="s">
        <v>556</v>
      </c>
      <c r="G546" t="s">
        <v>1135</v>
      </c>
      <c r="H546" t="s">
        <v>1670</v>
      </c>
      <c r="I546" t="s">
        <v>2222</v>
      </c>
      <c r="J546" t="s">
        <v>2736</v>
      </c>
      <c r="K546">
        <v>2200</v>
      </c>
      <c r="L546">
        <v>2200</v>
      </c>
      <c r="M546" t="s">
        <v>2760</v>
      </c>
      <c r="N546" t="s">
        <v>2762</v>
      </c>
      <c r="O546" t="s">
        <v>2764</v>
      </c>
      <c r="Q546" t="s">
        <v>3111</v>
      </c>
    </row>
    <row r="547" spans="1:17" x14ac:dyDescent="0.25">
      <c r="A547">
        <v>0</v>
      </c>
      <c r="B547" t="s">
        <v>17</v>
      </c>
      <c r="C547">
        <v>0</v>
      </c>
      <c r="D547">
        <v>1900</v>
      </c>
      <c r="E547">
        <v>1900</v>
      </c>
      <c r="F547" t="s">
        <v>557</v>
      </c>
      <c r="G547" t="s">
        <v>1136</v>
      </c>
      <c r="H547" t="s">
        <v>1539</v>
      </c>
      <c r="I547" t="s">
        <v>2223</v>
      </c>
      <c r="J547" t="s">
        <v>2737</v>
      </c>
      <c r="K547">
        <v>1900</v>
      </c>
      <c r="L547">
        <v>1900</v>
      </c>
      <c r="M547" t="s">
        <v>2760</v>
      </c>
      <c r="N547" t="s">
        <v>2762</v>
      </c>
      <c r="O547" t="s">
        <v>2764</v>
      </c>
      <c r="Q547" t="s">
        <v>3055</v>
      </c>
    </row>
    <row r="548" spans="1:17" x14ac:dyDescent="0.25">
      <c r="A548">
        <v>0</v>
      </c>
      <c r="B548" t="s">
        <v>17</v>
      </c>
      <c r="C548">
        <v>0</v>
      </c>
      <c r="D548">
        <v>2500</v>
      </c>
      <c r="E548">
        <v>2500</v>
      </c>
      <c r="F548" t="s">
        <v>558</v>
      </c>
      <c r="G548" t="s">
        <v>1137</v>
      </c>
      <c r="H548" t="s">
        <v>1671</v>
      </c>
      <c r="I548" t="s">
        <v>2224</v>
      </c>
      <c r="J548" t="s">
        <v>2738</v>
      </c>
      <c r="K548">
        <v>2500</v>
      </c>
      <c r="L548">
        <v>2500</v>
      </c>
      <c r="M548" t="s">
        <v>2760</v>
      </c>
      <c r="N548" t="s">
        <v>2762</v>
      </c>
      <c r="O548" t="s">
        <v>2764</v>
      </c>
      <c r="Q548" t="s">
        <v>3055</v>
      </c>
    </row>
    <row r="549" spans="1:17" x14ac:dyDescent="0.25">
      <c r="A549">
        <v>0</v>
      </c>
      <c r="B549" t="s">
        <v>17</v>
      </c>
      <c r="C549">
        <v>0</v>
      </c>
      <c r="D549">
        <v>12500</v>
      </c>
      <c r="E549">
        <v>12500</v>
      </c>
      <c r="F549" t="s">
        <v>559</v>
      </c>
      <c r="G549" t="s">
        <v>1138</v>
      </c>
      <c r="H549" t="s">
        <v>1672</v>
      </c>
      <c r="I549" t="s">
        <v>2225</v>
      </c>
      <c r="J549" t="s">
        <v>2739</v>
      </c>
      <c r="K549">
        <v>12500</v>
      </c>
      <c r="L549">
        <v>12500</v>
      </c>
      <c r="M549" t="s">
        <v>2760</v>
      </c>
      <c r="N549" t="s">
        <v>2762</v>
      </c>
      <c r="O549" t="s">
        <v>2764</v>
      </c>
      <c r="Q549" t="s">
        <v>3318</v>
      </c>
    </row>
    <row r="550" spans="1:17" x14ac:dyDescent="0.25">
      <c r="A550">
        <v>0</v>
      </c>
      <c r="B550" t="s">
        <v>17</v>
      </c>
      <c r="C550">
        <v>0</v>
      </c>
      <c r="D550">
        <v>2000</v>
      </c>
      <c r="E550">
        <v>2000</v>
      </c>
      <c r="F550" t="s">
        <v>560</v>
      </c>
      <c r="G550" t="s">
        <v>1139</v>
      </c>
      <c r="H550" t="s">
        <v>1627</v>
      </c>
      <c r="I550" t="s">
        <v>2226</v>
      </c>
      <c r="J550" t="s">
        <v>2740</v>
      </c>
      <c r="K550">
        <v>2000</v>
      </c>
      <c r="L550">
        <v>2000</v>
      </c>
      <c r="M550" t="s">
        <v>2760</v>
      </c>
      <c r="N550" t="s">
        <v>2762</v>
      </c>
      <c r="O550" t="s">
        <v>2764</v>
      </c>
      <c r="Q550" t="s">
        <v>3416</v>
      </c>
    </row>
    <row r="551" spans="1:17" x14ac:dyDescent="0.25">
      <c r="A551">
        <v>0</v>
      </c>
      <c r="B551" t="s">
        <v>17</v>
      </c>
      <c r="C551">
        <v>0</v>
      </c>
      <c r="D551">
        <v>300</v>
      </c>
      <c r="E551">
        <v>300</v>
      </c>
      <c r="F551" t="s">
        <v>561</v>
      </c>
      <c r="G551" t="s">
        <v>1140</v>
      </c>
      <c r="H551" t="s">
        <v>1673</v>
      </c>
      <c r="I551" t="s">
        <v>2227</v>
      </c>
      <c r="J551" t="s">
        <v>2741</v>
      </c>
      <c r="K551">
        <v>300</v>
      </c>
      <c r="L551">
        <v>300</v>
      </c>
      <c r="M551" t="s">
        <v>2760</v>
      </c>
      <c r="N551" t="s">
        <v>2762</v>
      </c>
      <c r="O551" t="s">
        <v>2764</v>
      </c>
      <c r="Q551" t="s">
        <v>3416</v>
      </c>
    </row>
    <row r="552" spans="1:17" x14ac:dyDescent="0.25">
      <c r="A552">
        <v>0</v>
      </c>
      <c r="B552" t="s">
        <v>17</v>
      </c>
      <c r="C552">
        <v>0</v>
      </c>
      <c r="D552">
        <v>5600</v>
      </c>
      <c r="E552">
        <v>5600</v>
      </c>
      <c r="F552" t="s">
        <v>562</v>
      </c>
      <c r="G552" t="s">
        <v>1141</v>
      </c>
      <c r="H552" t="s">
        <v>1395</v>
      </c>
      <c r="I552" t="s">
        <v>2228</v>
      </c>
      <c r="J552" t="s">
        <v>2742</v>
      </c>
      <c r="K552">
        <v>5600</v>
      </c>
      <c r="L552">
        <v>5600</v>
      </c>
      <c r="M552" t="s">
        <v>2760</v>
      </c>
      <c r="N552" t="s">
        <v>2762</v>
      </c>
      <c r="O552" t="s">
        <v>2764</v>
      </c>
      <c r="Q552" t="s">
        <v>3024</v>
      </c>
    </row>
    <row r="553" spans="1:17" x14ac:dyDescent="0.25">
      <c r="A553">
        <v>0</v>
      </c>
      <c r="B553" t="s">
        <v>17</v>
      </c>
      <c r="C553">
        <v>0</v>
      </c>
      <c r="D553">
        <v>4000</v>
      </c>
      <c r="E553">
        <v>4000</v>
      </c>
      <c r="F553" t="s">
        <v>563</v>
      </c>
      <c r="G553" t="s">
        <v>1142</v>
      </c>
      <c r="H553" t="s">
        <v>1674</v>
      </c>
      <c r="I553" t="s">
        <v>2229</v>
      </c>
      <c r="J553" t="s">
        <v>2743</v>
      </c>
      <c r="K553">
        <v>4000</v>
      </c>
      <c r="L553">
        <v>4000</v>
      </c>
      <c r="M553" t="s">
        <v>2760</v>
      </c>
      <c r="N553" t="s">
        <v>2762</v>
      </c>
      <c r="O553" t="s">
        <v>2764</v>
      </c>
      <c r="Q553" t="s">
        <v>2963</v>
      </c>
    </row>
    <row r="554" spans="1:17" x14ac:dyDescent="0.25">
      <c r="A554">
        <v>0</v>
      </c>
      <c r="B554" t="s">
        <v>17</v>
      </c>
      <c r="C554">
        <v>0</v>
      </c>
      <c r="D554">
        <v>6000</v>
      </c>
      <c r="E554">
        <v>6000</v>
      </c>
      <c r="F554" t="s">
        <v>564</v>
      </c>
      <c r="G554" t="s">
        <v>1143</v>
      </c>
      <c r="H554" t="s">
        <v>1675</v>
      </c>
      <c r="I554" t="s">
        <v>2230</v>
      </c>
      <c r="J554" t="s">
        <v>2744</v>
      </c>
      <c r="K554">
        <v>6000</v>
      </c>
      <c r="L554">
        <v>6000</v>
      </c>
      <c r="M554" t="s">
        <v>2760</v>
      </c>
      <c r="N554" t="s">
        <v>2762</v>
      </c>
      <c r="O554" t="s">
        <v>2764</v>
      </c>
      <c r="Q554" t="s">
        <v>3318</v>
      </c>
    </row>
    <row r="555" spans="1:17" s="56" customFormat="1" x14ac:dyDescent="0.25">
      <c r="A555" s="56">
        <v>0</v>
      </c>
      <c r="B555" s="56" t="s">
        <v>17</v>
      </c>
      <c r="C555" s="56">
        <v>0</v>
      </c>
      <c r="D555" s="56">
        <v>2000</v>
      </c>
      <c r="E555" s="56">
        <v>2000</v>
      </c>
      <c r="F555" s="56" t="s">
        <v>565</v>
      </c>
      <c r="G555" s="56" t="s">
        <v>1144</v>
      </c>
      <c r="H555" s="56" t="s">
        <v>1676</v>
      </c>
      <c r="I555" s="56" t="s">
        <v>2231</v>
      </c>
      <c r="J555" s="56" t="s">
        <v>2745</v>
      </c>
      <c r="K555" s="56">
        <v>2000</v>
      </c>
      <c r="L555" s="56">
        <v>2000</v>
      </c>
      <c r="M555" s="56" t="s">
        <v>2760</v>
      </c>
      <c r="N555" s="56" t="s">
        <v>2762</v>
      </c>
      <c r="O555" s="56" t="s">
        <v>2764</v>
      </c>
      <c r="Q555" s="56" t="s">
        <v>2835</v>
      </c>
    </row>
    <row r="556" spans="1:17" s="56" customFormat="1" x14ac:dyDescent="0.25">
      <c r="A556" s="56">
        <v>0</v>
      </c>
      <c r="B556" s="56" t="s">
        <v>17</v>
      </c>
      <c r="C556" s="56">
        <v>0</v>
      </c>
      <c r="D556" s="56">
        <v>17800</v>
      </c>
      <c r="E556" s="56">
        <v>17800</v>
      </c>
      <c r="F556" s="56" t="s">
        <v>566</v>
      </c>
      <c r="G556" s="56" t="s">
        <v>1145</v>
      </c>
      <c r="H556" s="56" t="s">
        <v>1677</v>
      </c>
      <c r="I556" s="56" t="s">
        <v>2232</v>
      </c>
      <c r="K556" s="56">
        <v>17800</v>
      </c>
      <c r="L556" s="56">
        <v>17800</v>
      </c>
      <c r="M556" s="56" t="s">
        <v>2760</v>
      </c>
      <c r="N556" s="56" t="s">
        <v>2762</v>
      </c>
      <c r="O556" s="56" t="s">
        <v>2764</v>
      </c>
      <c r="Q556" s="56" t="s">
        <v>2835</v>
      </c>
    </row>
    <row r="557" spans="1:17" x14ac:dyDescent="0.25">
      <c r="A557">
        <v>0</v>
      </c>
      <c r="B557" t="s">
        <v>17</v>
      </c>
      <c r="C557">
        <v>0</v>
      </c>
      <c r="D557">
        <v>10600</v>
      </c>
      <c r="E557">
        <v>10600</v>
      </c>
      <c r="F557" t="s">
        <v>567</v>
      </c>
      <c r="G557" t="s">
        <v>1146</v>
      </c>
      <c r="H557" t="s">
        <v>1392</v>
      </c>
      <c r="I557" t="s">
        <v>2233</v>
      </c>
      <c r="J557" t="s">
        <v>2746</v>
      </c>
      <c r="K557">
        <v>10600</v>
      </c>
      <c r="L557">
        <v>10600</v>
      </c>
      <c r="M557" t="s">
        <v>2760</v>
      </c>
      <c r="N557" t="s">
        <v>2762</v>
      </c>
      <c r="O557" t="s">
        <v>2764</v>
      </c>
      <c r="Q557" t="s">
        <v>3318</v>
      </c>
    </row>
    <row r="558" spans="1:17" x14ac:dyDescent="0.25">
      <c r="A558">
        <v>0</v>
      </c>
      <c r="B558" t="s">
        <v>17</v>
      </c>
      <c r="C558">
        <v>0</v>
      </c>
      <c r="D558">
        <v>2300</v>
      </c>
      <c r="E558">
        <v>2300</v>
      </c>
      <c r="F558" t="s">
        <v>568</v>
      </c>
      <c r="G558" t="s">
        <v>1147</v>
      </c>
      <c r="H558" t="s">
        <v>1678</v>
      </c>
      <c r="I558" t="s">
        <v>2234</v>
      </c>
      <c r="J558" t="s">
        <v>2747</v>
      </c>
      <c r="K558">
        <v>2300</v>
      </c>
      <c r="L558">
        <v>2300</v>
      </c>
      <c r="M558" t="s">
        <v>2760</v>
      </c>
      <c r="N558" t="s">
        <v>2762</v>
      </c>
      <c r="O558" t="s">
        <v>2764</v>
      </c>
      <c r="P558" t="s">
        <v>2793</v>
      </c>
      <c r="Q558" t="s">
        <v>2808</v>
      </c>
    </row>
    <row r="559" spans="1:17" x14ac:dyDescent="0.25">
      <c r="A559">
        <v>0</v>
      </c>
      <c r="B559" t="s">
        <v>17</v>
      </c>
      <c r="C559">
        <v>0</v>
      </c>
      <c r="D559">
        <v>1700</v>
      </c>
      <c r="E559">
        <v>1700</v>
      </c>
      <c r="F559" t="s">
        <v>569</v>
      </c>
      <c r="G559" t="s">
        <v>1148</v>
      </c>
      <c r="H559" t="s">
        <v>1679</v>
      </c>
      <c r="I559" t="s">
        <v>2235</v>
      </c>
      <c r="J559" t="s">
        <v>2748</v>
      </c>
      <c r="K559">
        <v>1700</v>
      </c>
      <c r="L559">
        <v>1700</v>
      </c>
      <c r="M559" t="s">
        <v>2760</v>
      </c>
      <c r="N559" t="s">
        <v>2762</v>
      </c>
      <c r="O559" t="s">
        <v>2764</v>
      </c>
      <c r="Q559" t="s">
        <v>3055</v>
      </c>
    </row>
    <row r="560" spans="1:17" s="56" customFormat="1" x14ac:dyDescent="0.25">
      <c r="A560" s="56">
        <v>0</v>
      </c>
      <c r="B560" s="56" t="s">
        <v>17</v>
      </c>
      <c r="C560" s="56">
        <v>0</v>
      </c>
      <c r="D560" s="56">
        <v>2500</v>
      </c>
      <c r="E560" s="56">
        <v>2500</v>
      </c>
      <c r="F560" s="56" t="s">
        <v>570</v>
      </c>
      <c r="G560" s="56" t="s">
        <v>1149</v>
      </c>
      <c r="H560" s="56" t="s">
        <v>1680</v>
      </c>
      <c r="I560" s="56" t="s">
        <v>2236</v>
      </c>
      <c r="J560" s="56" t="s">
        <v>2749</v>
      </c>
      <c r="K560" s="56">
        <v>2500</v>
      </c>
      <c r="L560" s="56">
        <v>2500</v>
      </c>
      <c r="M560" s="56" t="s">
        <v>2760</v>
      </c>
      <c r="N560" s="56" t="s">
        <v>2762</v>
      </c>
      <c r="O560" s="56" t="s">
        <v>2764</v>
      </c>
      <c r="Q560" s="56" t="s">
        <v>2835</v>
      </c>
    </row>
    <row r="561" spans="1:17" x14ac:dyDescent="0.25">
      <c r="A561">
        <v>0</v>
      </c>
      <c r="B561" t="s">
        <v>17</v>
      </c>
      <c r="C561">
        <v>0</v>
      </c>
      <c r="D561">
        <v>9400</v>
      </c>
      <c r="E561">
        <v>9400</v>
      </c>
      <c r="F561" t="s">
        <v>571</v>
      </c>
      <c r="G561" t="s">
        <v>1150</v>
      </c>
      <c r="H561" t="s">
        <v>1270</v>
      </c>
      <c r="I561" t="s">
        <v>2237</v>
      </c>
      <c r="J561" t="s">
        <v>2750</v>
      </c>
      <c r="K561">
        <v>9400</v>
      </c>
      <c r="L561">
        <v>9400</v>
      </c>
      <c r="M561" t="s">
        <v>2760</v>
      </c>
      <c r="N561" t="s">
        <v>2762</v>
      </c>
      <c r="O561" t="s">
        <v>2764</v>
      </c>
      <c r="Q561" t="s">
        <v>3449</v>
      </c>
    </row>
    <row r="562" spans="1:17" x14ac:dyDescent="0.25">
      <c r="A562">
        <v>0</v>
      </c>
      <c r="B562" t="s">
        <v>17</v>
      </c>
      <c r="C562">
        <v>0</v>
      </c>
      <c r="D562">
        <v>2100</v>
      </c>
      <c r="E562">
        <v>2100</v>
      </c>
      <c r="F562" t="s">
        <v>572</v>
      </c>
      <c r="G562" t="s">
        <v>1151</v>
      </c>
      <c r="H562" t="s">
        <v>1681</v>
      </c>
      <c r="I562" t="s">
        <v>2238</v>
      </c>
      <c r="K562">
        <v>2100</v>
      </c>
      <c r="L562">
        <v>2100</v>
      </c>
      <c r="M562" t="s">
        <v>2760</v>
      </c>
      <c r="N562" t="s">
        <v>2762</v>
      </c>
      <c r="O562" t="s">
        <v>2764</v>
      </c>
      <c r="Q562" t="s">
        <v>3111</v>
      </c>
    </row>
    <row r="563" spans="1:17" x14ac:dyDescent="0.25">
      <c r="A563">
        <v>0</v>
      </c>
      <c r="B563" t="s">
        <v>17</v>
      </c>
      <c r="C563">
        <v>0</v>
      </c>
      <c r="D563">
        <v>2000</v>
      </c>
      <c r="E563">
        <v>2000</v>
      </c>
      <c r="F563" t="s">
        <v>573</v>
      </c>
      <c r="G563" t="s">
        <v>1152</v>
      </c>
      <c r="H563" t="s">
        <v>1412</v>
      </c>
      <c r="I563" t="s">
        <v>2239</v>
      </c>
      <c r="J563" t="s">
        <v>2751</v>
      </c>
      <c r="K563">
        <v>2000</v>
      </c>
      <c r="L563">
        <v>2000</v>
      </c>
      <c r="M563" t="s">
        <v>2760</v>
      </c>
      <c r="N563" t="s">
        <v>2762</v>
      </c>
      <c r="O563" t="s">
        <v>2764</v>
      </c>
      <c r="Q563" t="s">
        <v>2963</v>
      </c>
    </row>
    <row r="564" spans="1:17" s="56" customFormat="1" x14ac:dyDescent="0.25">
      <c r="A564" s="56">
        <v>0</v>
      </c>
      <c r="B564" s="56" t="s">
        <v>17</v>
      </c>
      <c r="C564" s="56">
        <v>0</v>
      </c>
      <c r="D564" s="56">
        <v>11500</v>
      </c>
      <c r="E564" s="56">
        <v>11500</v>
      </c>
      <c r="F564" s="56" t="s">
        <v>574</v>
      </c>
      <c r="G564" s="56" t="s">
        <v>1153</v>
      </c>
      <c r="H564" s="56" t="s">
        <v>1682</v>
      </c>
      <c r="I564" s="56" t="s">
        <v>2240</v>
      </c>
      <c r="J564" s="56" t="s">
        <v>2752</v>
      </c>
      <c r="K564" s="56">
        <v>11500</v>
      </c>
      <c r="L564" s="56">
        <v>11500</v>
      </c>
      <c r="M564" s="56" t="s">
        <v>2760</v>
      </c>
      <c r="N564" s="56" t="s">
        <v>2762</v>
      </c>
      <c r="O564" s="56" t="s">
        <v>2764</v>
      </c>
      <c r="Q564" s="56" t="s">
        <v>2835</v>
      </c>
    </row>
    <row r="565" spans="1:17" x14ac:dyDescent="0.25">
      <c r="A565">
        <v>0</v>
      </c>
      <c r="B565" t="s">
        <v>17</v>
      </c>
      <c r="C565">
        <v>0</v>
      </c>
      <c r="D565">
        <v>1800</v>
      </c>
      <c r="E565">
        <v>1800</v>
      </c>
      <c r="F565" t="s">
        <v>575</v>
      </c>
      <c r="G565" t="s">
        <v>1154</v>
      </c>
      <c r="H565" t="s">
        <v>1683</v>
      </c>
      <c r="I565" t="s">
        <v>2241</v>
      </c>
      <c r="J565" t="s">
        <v>2753</v>
      </c>
      <c r="K565">
        <v>1800</v>
      </c>
      <c r="L565">
        <v>1800</v>
      </c>
      <c r="M565" t="s">
        <v>2760</v>
      </c>
      <c r="N565" t="s">
        <v>2762</v>
      </c>
      <c r="O565" t="s">
        <v>2764</v>
      </c>
      <c r="P565" t="s">
        <v>2794</v>
      </c>
      <c r="Q565" t="s">
        <v>3055</v>
      </c>
    </row>
    <row r="566" spans="1:17" x14ac:dyDescent="0.25">
      <c r="A566">
        <v>0</v>
      </c>
      <c r="B566" t="s">
        <v>17</v>
      </c>
      <c r="C566">
        <v>0</v>
      </c>
      <c r="D566">
        <v>3400</v>
      </c>
      <c r="E566">
        <v>3400</v>
      </c>
      <c r="F566" t="s">
        <v>576</v>
      </c>
      <c r="G566" t="s">
        <v>1155</v>
      </c>
      <c r="H566" t="s">
        <v>1684</v>
      </c>
      <c r="I566" t="s">
        <v>2242</v>
      </c>
      <c r="J566" t="s">
        <v>2754</v>
      </c>
      <c r="K566">
        <v>3400</v>
      </c>
      <c r="L566">
        <v>3400</v>
      </c>
      <c r="M566" t="s">
        <v>2760</v>
      </c>
      <c r="N566" t="s">
        <v>2762</v>
      </c>
      <c r="O566" t="s">
        <v>2764</v>
      </c>
      <c r="Q566" t="s">
        <v>2853</v>
      </c>
    </row>
    <row r="567" spans="1:17" x14ac:dyDescent="0.25">
      <c r="A567">
        <v>0</v>
      </c>
      <c r="B567" t="s">
        <v>17</v>
      </c>
      <c r="C567">
        <v>0</v>
      </c>
      <c r="D567">
        <v>1000</v>
      </c>
      <c r="E567">
        <v>1000</v>
      </c>
      <c r="F567" t="s">
        <v>577</v>
      </c>
      <c r="G567" t="s">
        <v>1156</v>
      </c>
      <c r="H567" t="s">
        <v>1685</v>
      </c>
      <c r="I567" t="s">
        <v>2243</v>
      </c>
      <c r="J567" t="s">
        <v>2755</v>
      </c>
      <c r="K567">
        <v>1000</v>
      </c>
      <c r="L567">
        <v>1000</v>
      </c>
      <c r="M567" t="s">
        <v>2760</v>
      </c>
      <c r="N567" t="s">
        <v>2762</v>
      </c>
      <c r="O567" t="s">
        <v>2764</v>
      </c>
      <c r="Q567" t="s">
        <v>3024</v>
      </c>
    </row>
    <row r="568" spans="1:17" x14ac:dyDescent="0.25">
      <c r="A568">
        <v>0</v>
      </c>
      <c r="B568" t="s">
        <v>17</v>
      </c>
      <c r="C568">
        <v>0</v>
      </c>
      <c r="D568">
        <v>4200</v>
      </c>
      <c r="E568">
        <v>4200</v>
      </c>
      <c r="F568" t="s">
        <v>578</v>
      </c>
      <c r="G568" t="s">
        <v>1157</v>
      </c>
      <c r="H568" t="s">
        <v>1405</v>
      </c>
      <c r="I568" t="s">
        <v>2244</v>
      </c>
      <c r="J568" t="s">
        <v>2756</v>
      </c>
      <c r="K568">
        <v>4200</v>
      </c>
      <c r="L568">
        <v>4200</v>
      </c>
      <c r="M568" t="s">
        <v>2760</v>
      </c>
      <c r="N568" t="s">
        <v>2762</v>
      </c>
      <c r="O568" t="s">
        <v>2764</v>
      </c>
      <c r="Q568" t="s">
        <v>2853</v>
      </c>
    </row>
    <row r="569" spans="1:17" x14ac:dyDescent="0.25">
      <c r="A569">
        <v>3400</v>
      </c>
      <c r="B569" t="s">
        <v>17</v>
      </c>
      <c r="C569">
        <v>3400</v>
      </c>
      <c r="D569">
        <v>0</v>
      </c>
      <c r="E569">
        <v>0</v>
      </c>
      <c r="F569" t="s">
        <v>579</v>
      </c>
      <c r="G569" t="s">
        <v>1158</v>
      </c>
      <c r="H569" t="s">
        <v>1686</v>
      </c>
      <c r="I569" t="s">
        <v>2245</v>
      </c>
      <c r="K569">
        <v>3400</v>
      </c>
      <c r="L569">
        <v>3400</v>
      </c>
      <c r="M569" t="s">
        <v>2760</v>
      </c>
      <c r="N569" t="s">
        <v>2762</v>
      </c>
      <c r="O569" t="s">
        <v>2764</v>
      </c>
      <c r="Q569" t="s">
        <v>2810</v>
      </c>
    </row>
    <row r="570" spans="1:17" x14ac:dyDescent="0.25">
      <c r="A570">
        <v>0</v>
      </c>
      <c r="B570" t="s">
        <v>17</v>
      </c>
      <c r="C570">
        <v>0</v>
      </c>
      <c r="D570">
        <v>1200</v>
      </c>
      <c r="E570">
        <v>1200</v>
      </c>
      <c r="F570" t="s">
        <v>580</v>
      </c>
      <c r="G570" t="s">
        <v>1159</v>
      </c>
      <c r="H570" t="s">
        <v>1687</v>
      </c>
      <c r="I570" t="s">
        <v>2246</v>
      </c>
      <c r="J570" t="s">
        <v>2757</v>
      </c>
      <c r="K570">
        <v>1200</v>
      </c>
      <c r="L570">
        <v>1200</v>
      </c>
      <c r="M570" t="s">
        <v>2760</v>
      </c>
      <c r="N570" t="s">
        <v>2762</v>
      </c>
      <c r="O570" t="s">
        <v>2764</v>
      </c>
      <c r="Q570" t="s">
        <v>3111</v>
      </c>
    </row>
    <row r="571" spans="1:17" s="56" customFormat="1" x14ac:dyDescent="0.25">
      <c r="A571" s="56">
        <v>150000</v>
      </c>
      <c r="B571" s="56" t="s">
        <v>17</v>
      </c>
      <c r="C571" s="56">
        <v>150000</v>
      </c>
      <c r="D571" s="56">
        <v>0</v>
      </c>
      <c r="E571" s="56">
        <v>0</v>
      </c>
      <c r="F571" s="56" t="s">
        <v>581</v>
      </c>
      <c r="G571" s="56" t="s">
        <v>1160</v>
      </c>
      <c r="H571" s="56" t="s">
        <v>1688</v>
      </c>
      <c r="I571" s="56" t="s">
        <v>2247</v>
      </c>
      <c r="J571" s="56" t="s">
        <v>2758</v>
      </c>
      <c r="K571" s="56">
        <v>150000</v>
      </c>
      <c r="L571" s="56">
        <v>150000</v>
      </c>
      <c r="M571" s="56" t="s">
        <v>2760</v>
      </c>
      <c r="N571" s="56" t="s">
        <v>2763</v>
      </c>
      <c r="O571" s="56" t="s">
        <v>2764</v>
      </c>
      <c r="Q571" s="56" t="e">
        <v>#N/A</v>
      </c>
    </row>
    <row r="572" spans="1:17" s="56" customFormat="1" x14ac:dyDescent="0.25">
      <c r="A572" s="56">
        <v>200000</v>
      </c>
      <c r="B572" s="56" t="s">
        <v>17</v>
      </c>
      <c r="C572" s="56">
        <v>200000</v>
      </c>
      <c r="D572" s="56">
        <v>0</v>
      </c>
      <c r="E572" s="56">
        <v>0</v>
      </c>
      <c r="F572" s="56" t="s">
        <v>582</v>
      </c>
      <c r="G572" s="56" t="s">
        <v>1161</v>
      </c>
      <c r="H572" s="56" t="s">
        <v>1689</v>
      </c>
      <c r="I572" s="56" t="s">
        <v>2248</v>
      </c>
      <c r="K572" s="56">
        <v>200000</v>
      </c>
      <c r="L572" s="56">
        <v>200000</v>
      </c>
      <c r="M572" s="56" t="s">
        <v>2760</v>
      </c>
      <c r="N572" s="56" t="s">
        <v>2763</v>
      </c>
      <c r="O572" s="56" t="s">
        <v>2764</v>
      </c>
      <c r="Q572" s="56" t="e">
        <v>#N/A</v>
      </c>
    </row>
    <row r="573" spans="1:17" s="56" customFormat="1" x14ac:dyDescent="0.25">
      <c r="A573" s="56">
        <v>100000</v>
      </c>
      <c r="B573" s="56" t="s">
        <v>17</v>
      </c>
      <c r="C573" s="56">
        <v>100000</v>
      </c>
      <c r="D573" s="56">
        <v>0</v>
      </c>
      <c r="E573" s="56">
        <v>0</v>
      </c>
      <c r="F573" s="56" t="s">
        <v>583</v>
      </c>
      <c r="G573" s="56" t="s">
        <v>1162</v>
      </c>
      <c r="H573" s="56" t="s">
        <v>1690</v>
      </c>
      <c r="I573" s="56" t="s">
        <v>2249</v>
      </c>
      <c r="K573" s="56">
        <v>100000</v>
      </c>
      <c r="L573" s="56">
        <v>100000</v>
      </c>
      <c r="M573" s="56" t="s">
        <v>2760</v>
      </c>
      <c r="N573" s="56" t="s">
        <v>2763</v>
      </c>
      <c r="O573" s="56" t="s">
        <v>2764</v>
      </c>
      <c r="Q573" s="56" t="e">
        <v>#N/A</v>
      </c>
    </row>
    <row r="574" spans="1:17" s="56" customFormat="1" x14ac:dyDescent="0.25">
      <c r="A574" s="56">
        <v>10000</v>
      </c>
      <c r="B574" s="56" t="s">
        <v>17</v>
      </c>
      <c r="C574" s="56">
        <v>10000</v>
      </c>
      <c r="D574" s="56">
        <v>0</v>
      </c>
      <c r="E574" s="56">
        <v>0</v>
      </c>
      <c r="F574" s="56" t="s">
        <v>584</v>
      </c>
      <c r="G574" s="56" t="s">
        <v>1163</v>
      </c>
      <c r="H574" s="56" t="s">
        <v>1691</v>
      </c>
      <c r="I574" s="56" t="s">
        <v>2250</v>
      </c>
      <c r="K574" s="56">
        <v>10000</v>
      </c>
      <c r="L574" s="56">
        <v>10000</v>
      </c>
      <c r="M574" s="56" t="s">
        <v>2760</v>
      </c>
      <c r="N574" s="56" t="s">
        <v>2763</v>
      </c>
      <c r="O574" s="56" t="s">
        <v>2764</v>
      </c>
      <c r="Q574" s="56" t="e">
        <v>#N/A</v>
      </c>
    </row>
    <row r="575" spans="1:17" s="56" customFormat="1" x14ac:dyDescent="0.25">
      <c r="A575" s="56">
        <v>0</v>
      </c>
      <c r="B575" s="56" t="s">
        <v>17</v>
      </c>
      <c r="C575" s="56">
        <v>0</v>
      </c>
      <c r="D575" s="56">
        <v>100000</v>
      </c>
      <c r="E575" s="56">
        <v>100000</v>
      </c>
      <c r="F575" s="56" t="s">
        <v>585</v>
      </c>
      <c r="G575" s="56" t="s">
        <v>1164</v>
      </c>
      <c r="H575" s="56" t="s">
        <v>1692</v>
      </c>
      <c r="I575" s="56" t="s">
        <v>2251</v>
      </c>
      <c r="J575" s="56" t="s">
        <v>2759</v>
      </c>
      <c r="K575" s="56">
        <v>100000</v>
      </c>
      <c r="L575" s="56">
        <v>100000</v>
      </c>
      <c r="M575" s="56" t="s">
        <v>2760</v>
      </c>
      <c r="N575" s="56" t="s">
        <v>2763</v>
      </c>
      <c r="O575" s="56" t="s">
        <v>2764</v>
      </c>
      <c r="Q575" s="56" t="e">
        <v>#N/A</v>
      </c>
    </row>
    <row r="576" spans="1:17" s="56" customFormat="1" x14ac:dyDescent="0.25">
      <c r="A576" s="56">
        <v>0</v>
      </c>
      <c r="B576" s="56" t="s">
        <v>17</v>
      </c>
      <c r="C576" s="56">
        <v>0</v>
      </c>
      <c r="D576" s="56">
        <v>503000</v>
      </c>
      <c r="E576" s="56">
        <v>503000</v>
      </c>
      <c r="F576" s="56" t="s">
        <v>586</v>
      </c>
      <c r="G576" s="56" t="s">
        <v>1165</v>
      </c>
      <c r="H576" s="56" t="s">
        <v>1693</v>
      </c>
      <c r="I576" s="56" t="s">
        <v>2252</v>
      </c>
      <c r="K576" s="56">
        <v>503000</v>
      </c>
      <c r="L576" s="56">
        <v>503000</v>
      </c>
      <c r="M576" s="56" t="s">
        <v>2760</v>
      </c>
      <c r="N576" s="56" t="s">
        <v>2763</v>
      </c>
      <c r="O576" s="56" t="s">
        <v>2764</v>
      </c>
      <c r="Q576" s="56" t="e">
        <v>#N/A</v>
      </c>
    </row>
    <row r="577" spans="1:18" s="56" customFormat="1" x14ac:dyDescent="0.25">
      <c r="A577" s="56">
        <v>0</v>
      </c>
      <c r="B577" s="56" t="s">
        <v>17</v>
      </c>
      <c r="C577" s="56">
        <v>0</v>
      </c>
      <c r="D577" s="56">
        <v>200000</v>
      </c>
      <c r="E577" s="56">
        <v>200000</v>
      </c>
      <c r="F577" s="56" t="s">
        <v>587</v>
      </c>
      <c r="G577" s="56" t="s">
        <v>1166</v>
      </c>
      <c r="H577" s="56" t="s">
        <v>1376</v>
      </c>
      <c r="I577" s="56" t="s">
        <v>2253</v>
      </c>
      <c r="K577" s="56">
        <v>200000</v>
      </c>
      <c r="L577" s="56">
        <v>200000</v>
      </c>
      <c r="M577" s="56" t="s">
        <v>2760</v>
      </c>
      <c r="N577" s="56" t="s">
        <v>2763</v>
      </c>
      <c r="O577" s="56" t="s">
        <v>2764</v>
      </c>
      <c r="Q577" s="56" t="e">
        <v>#N/A</v>
      </c>
    </row>
    <row r="578" spans="1:18" s="56" customFormat="1" x14ac:dyDescent="0.25">
      <c r="A578" s="56">
        <v>250000</v>
      </c>
      <c r="B578" s="56" t="s">
        <v>17</v>
      </c>
      <c r="C578" s="56">
        <v>250000</v>
      </c>
      <c r="D578" s="56">
        <v>0</v>
      </c>
      <c r="E578" s="56">
        <v>0</v>
      </c>
      <c r="F578" s="56" t="s">
        <v>588</v>
      </c>
      <c r="G578" s="56" t="s">
        <v>1167</v>
      </c>
      <c r="H578" s="56" t="s">
        <v>1694</v>
      </c>
      <c r="I578" s="56" t="s">
        <v>2254</v>
      </c>
      <c r="K578" s="56">
        <v>250000</v>
      </c>
      <c r="L578" s="56">
        <v>250000</v>
      </c>
      <c r="M578" s="56" t="s">
        <v>2760</v>
      </c>
      <c r="N578" s="56" t="s">
        <v>2763</v>
      </c>
      <c r="O578" s="56" t="s">
        <v>2764</v>
      </c>
      <c r="Q578" s="56" t="e">
        <v>#N/A</v>
      </c>
      <c r="R578" s="56" t="s">
        <v>2795</v>
      </c>
    </row>
    <row r="579" spans="1:18" s="56" customFormat="1" x14ac:dyDescent="0.25">
      <c r="A579" s="56">
        <v>24807800</v>
      </c>
      <c r="B579" s="56" t="s">
        <v>17</v>
      </c>
      <c r="C579" s="56">
        <v>24807800</v>
      </c>
      <c r="D579" s="56">
        <v>17878500</v>
      </c>
      <c r="E579" s="56">
        <v>17878500</v>
      </c>
      <c r="F579" s="56" t="s">
        <v>589</v>
      </c>
      <c r="G579" s="56" t="s">
        <v>1168</v>
      </c>
      <c r="H579" s="56" t="s">
        <v>1695</v>
      </c>
      <c r="I579" s="56" t="s">
        <v>2255</v>
      </c>
      <c r="K579" s="56">
        <v>42686300</v>
      </c>
      <c r="L579" s="56">
        <v>42686300</v>
      </c>
      <c r="M579" s="56" t="s">
        <v>2760</v>
      </c>
      <c r="N579" s="56" t="s">
        <v>2763</v>
      </c>
      <c r="O579" s="56" t="s">
        <v>2764</v>
      </c>
      <c r="Q579" s="56" t="e">
        <v>#N/A</v>
      </c>
    </row>
    <row r="580" spans="1:18" s="56" customFormat="1" x14ac:dyDescent="0.25">
      <c r="A580" s="56">
        <v>0</v>
      </c>
      <c r="B580" s="56" t="s">
        <v>18</v>
      </c>
      <c r="C580" s="56">
        <v>0</v>
      </c>
      <c r="D580" s="56">
        <v>8300</v>
      </c>
      <c r="E580" s="56">
        <v>8300</v>
      </c>
      <c r="F580" s="56" t="s">
        <v>590</v>
      </c>
      <c r="G580" s="56" t="s">
        <v>1169</v>
      </c>
      <c r="H580" s="56" t="s">
        <v>1696</v>
      </c>
      <c r="I580" s="56" t="s">
        <v>2256</v>
      </c>
      <c r="K580" s="56">
        <v>8300</v>
      </c>
      <c r="L580" s="56">
        <v>8300</v>
      </c>
      <c r="M580" s="56" t="s">
        <v>2761</v>
      </c>
      <c r="N580" s="56" t="s">
        <v>2763</v>
      </c>
      <c r="O580" s="56" t="s">
        <v>2764</v>
      </c>
      <c r="Q580" s="56" t="s">
        <v>2835</v>
      </c>
    </row>
    <row r="581" spans="1:18" s="56" customFormat="1" x14ac:dyDescent="0.25">
      <c r="A581" s="56">
        <v>0</v>
      </c>
      <c r="B581" s="56" t="s">
        <v>19</v>
      </c>
      <c r="C581" s="56">
        <v>0</v>
      </c>
      <c r="D581" s="56">
        <v>10000</v>
      </c>
      <c r="E581" s="56">
        <v>10000</v>
      </c>
      <c r="F581" s="56" t="s">
        <v>591</v>
      </c>
      <c r="G581" s="56" t="s">
        <v>1170</v>
      </c>
      <c r="H581" s="56" t="s">
        <v>1697</v>
      </c>
      <c r="I581" s="56" t="s">
        <v>2257</v>
      </c>
      <c r="K581" s="56">
        <v>10000</v>
      </c>
      <c r="L581" s="56">
        <v>10000</v>
      </c>
      <c r="M581" s="56" t="s">
        <v>2761</v>
      </c>
      <c r="N581" s="56" t="s">
        <v>2763</v>
      </c>
      <c r="O581" s="56" t="s">
        <v>2764</v>
      </c>
      <c r="Q581" s="56" t="e">
        <v>#N/A</v>
      </c>
    </row>
    <row r="583" spans="1:18" x14ac:dyDescent="0.25">
      <c r="Q583">
        <f>COUNTIF(Q11:Q580,"NG")</f>
        <v>121</v>
      </c>
    </row>
  </sheetData>
  <autoFilter ref="A2:R58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chuan (2)</vt:lpstr>
      <vt:lpstr>chuan</vt:lpstr>
      <vt:lpstr>tho</vt:lpstr>
      <vt:lpstr>NGOAI</vt:lpstr>
      <vt:lpstr>DSLOC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thienhoi</dc:creator>
  <cp:lastModifiedBy>thienhoi</cp:lastModifiedBy>
  <dcterms:created xsi:type="dcterms:W3CDTF">2019-09-24T05:57:44Z</dcterms:created>
  <dcterms:modified xsi:type="dcterms:W3CDTF">2019-09-24T06:47:38Z</dcterms:modified>
</cp:coreProperties>
</file>