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multipointMv2.0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<sst xmlns="http://schemas.openxmlformats.org/spreadsheetml/2006/main" count="16" uniqueCount="16">
  <si>
    <t>Labels</t>
  </si>
  <si>
    <t>Part</t>
  </si>
  <si>
    <t>Primary Source</t>
  </si>
  <si>
    <t>Secondary Source</t>
  </si>
  <si>
    <t>Notes</t>
  </si>
  <si>
    <t>U1</t>
  </si>
  <si>
    <t>SO16 DS2482S-800 1-wire bridge</t>
  </si>
  <si>
    <t>R1, R2</t>
  </si>
  <si>
    <t>0805 4.7k Ohm resistor</t>
  </si>
  <si>
    <t>C1</t>
  </si>
  <si>
    <t>0805 0.1uF capacitor 10V</t>
  </si>
  <si>
    <t>JP4, JP5</t>
  </si>
  <si>
    <t>0.1" male headers 6conn</t>
  </si>
  <si>
    <t>Mounted on the back</t>
  </si>
  <si>
    <t>CONN1</t>
  </si>
  <si>
    <t>0.1" 6 pos screw terminal block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</si>
</sst>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8" activeCellId="0" sqref="B8"/>
    </sheetView>
  </sheetViews>
  <sheetFormatPr defaultRowHeight="15.75"/>
  <cols>
    <col collapsed="false" hidden="false" max="1" min="1" style="0" width="17.2857142857143"/>
    <col collapsed="false" hidden="false" max="2" min="2" style="0" width="43.765306122449"/>
    <col collapsed="false" hidden="false" max="3" min="3" style="0" width="27.8622448979592"/>
    <col collapsed="false" hidden="false" max="4" min="4" style="0" width="26.9540816326531"/>
    <col collapsed="false" hidden="false" max="5" min="5" style="0" width="36.9948979591837"/>
    <col collapsed="false" hidden="false" max="1025" min="6" style="0" width="17.28571428571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1" t="s">
        <v>5</v>
      </c>
      <c r="B2" s="1" t="s">
        <v>6</v>
      </c>
      <c r="C2" s="2" t="str">
        <f aca="false">HYPERLINK("http://www.digikey.com/product-detail/en/DS2482S-800%2B/DS2482S-800%2B-ND/1197437", "Digikey: DS2482S-800+-ND")</f>
        <v>Digikey: DS2482S-800+-ND</v>
      </c>
      <c r="D2" s="2" t="str">
        <f aca="false">HYPERLINK("http://www.mouser.com/ProductDetail/Maxim-Integrated/DS2482S-800+/?qs=sGAEpiMZZMuH431S2KcKUxSM0EQDNuCszKPROvEpXa8%3d", "Mouser: 700-DS2482S-800")</f>
        <v>Mouser: 700-DS2482S-800</v>
      </c>
    </row>
    <row r="3" customFormat="false" ht="15.75" hidden="false" customHeight="false" outlineLevel="0" collapsed="false">
      <c r="A3" s="1" t="s">
        <v>7</v>
      </c>
      <c r="B3" s="1" t="s">
        <v>8</v>
      </c>
      <c r="C3" s="2" t="str">
        <f aca="false">HYPERLINK("http://www.digikey.com/product-detail/en/RC0805JR-074K7L/311-4.7KARCT-ND/731274", "Digikey: 311-4.7KARCT-ND")</f>
        <v>Digikey: 311-4.7KARCT-ND</v>
      </c>
    </row>
    <row r="4" customFormat="false" ht="15.75" hidden="false" customHeight="false" outlineLevel="0" collapsed="false">
      <c r="A4" s="1" t="s">
        <v>9</v>
      </c>
      <c r="B4" s="1" t="s">
        <v>10</v>
      </c>
      <c r="C4" s="2" t="str">
        <f aca="false">HYPERLINK("http://www.digikey.com/product-detail/en/08053C104KAT2A/478-3755-1-ND/1116453", "Digikey: 478-3755-1-ND")</f>
        <v>Digikey: 478-3755-1-ND</v>
      </c>
    </row>
    <row r="5" customFormat="false" ht="15.75" hidden="false" customHeight="false" outlineLevel="0" collapsed="false">
      <c r="A5" s="1" t="s">
        <v>11</v>
      </c>
      <c r="B5" s="1" t="s">
        <v>12</v>
      </c>
      <c r="C5" s="2" t="str">
        <f aca="false">HYPERLINK("http://www.digikey.com/product-detail/en/4-103327-0/A26514-40-ND/297924", "Digikey: A26514-40-ND")</f>
        <v>Digikey: A26514-40-ND</v>
      </c>
      <c r="E5" s="3" t="s">
        <v>13</v>
      </c>
    </row>
    <row r="6" customFormat="false" ht="14.6" hidden="false" customHeight="false" outlineLevel="0" collapsed="false">
      <c r="A6" s="1" t="s">
        <v>14</v>
      </c>
      <c r="B6" s="1" t="s">
        <v>15</v>
      </c>
      <c r="C6" s="2" t="str">
        <f aca="false">HYPERLINK("http://www.digikey.com/product-detail/en/282834-6/A98337-ND/1153267", "Digikey: A98337-ND")</f>
        <v>Digikey: A98337-ND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2016-05-27T15:48:10Z</dcterms:modified>
  <cp:revision>4</cp:revision>
</cp:coreProperties>
</file>