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ortfolio\1 курс\Физика\"/>
    </mc:Choice>
  </mc:AlternateContent>
  <xr:revisionPtr revIDLastSave="0" documentId="8_{7D40C405-B0C5-459E-9770-1CFFE89E166C}" xr6:coauthVersionLast="47" xr6:coauthVersionMax="47" xr10:uidLastSave="{00000000-0000-0000-0000-000000000000}"/>
  <bookViews>
    <workbookView xWindow="-108" yWindow="-108" windowWidth="23256" windowHeight="13176" xr2:uid="{123E532F-40CB-4E77-8C1E-492AF3BFCA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7" i="1"/>
  <c r="G5" i="1"/>
  <c r="G6" i="1"/>
</calcChain>
</file>

<file path=xl/sharedStrings.xml><?xml version="1.0" encoding="utf-8"?>
<sst xmlns="http://schemas.openxmlformats.org/spreadsheetml/2006/main" count="9" uniqueCount="7">
  <si>
    <t>Разряд</t>
  </si>
  <si>
    <t>Заряд</t>
  </si>
  <si>
    <t>t</t>
  </si>
  <si>
    <t>Iраз</t>
  </si>
  <si>
    <t>Iзар</t>
  </si>
  <si>
    <t xml:space="preserve"> 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</si>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</sst>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1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1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1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1"/>
      </right>
      <top/>
      <bottom style="thin">
        <color theme="6" tint="-0.249977111117893"/>
      </bottom>
      <diagonal/>
    </border>
    <border>
      <left style="medium">
        <color theme="1"/>
      </left>
      <right style="thin">
        <color theme="6" tint="-0.249977111117893"/>
      </right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medium">
        <color theme="1"/>
      </left>
      <right style="thin">
        <color theme="6" tint="-0.249977111117893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6" tint="-0.249977111117893"/>
      </left>
      <right/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769F-026A-4573-8F58-65C9D15F3CFB}">
  <dimension ref="B2:I25"/>
  <sheetViews>
    <sheetView tabSelected="1" workbookViewId="0">
      <selection activeCell="I4" sqref="I4"/>
    </sheetView>
  </sheetViews>
  <sheetFormatPr defaultRowHeight="14.4" x14ac:dyDescent="0.3"/>
  <cols>
    <col min="1" max="1" width="6" customWidth="1"/>
    <col min="4" max="4" width="9" customWidth="1"/>
  </cols>
  <sheetData>
    <row r="2" spans="2:9" ht="15" thickBot="1" x14ac:dyDescent="0.35"/>
    <row r="3" spans="2:9" ht="15" thickBot="1" x14ac:dyDescent="0.35">
      <c r="B3" s="11" t="s">
        <v>0</v>
      </c>
      <c r="C3" s="12"/>
      <c r="D3" s="12"/>
      <c r="E3" s="11" t="s">
        <v>1</v>
      </c>
      <c r="F3" s="12"/>
      <c r="G3" s="13"/>
    </row>
    <row r="4" spans="2:9" ht="15" thickBot="1" x14ac:dyDescent="0.35">
      <c r="B4" s="6" t="s">
        <v>2</v>
      </c>
      <c r="C4" s="7" t="s">
        <v>6</v>
      </c>
      <c r="D4" s="19" t="s">
        <v>3</v>
      </c>
      <c r="E4" s="6" t="s">
        <v>2</v>
      </c>
      <c r="F4" s="7" t="s">
        <v>6</v>
      </c>
      <c r="G4" s="8" t="s">
        <v>4</v>
      </c>
    </row>
    <row r="5" spans="2:9" x14ac:dyDescent="0.3">
      <c r="B5" s="14">
        <v>1</v>
      </c>
      <c r="C5" s="4"/>
      <c r="D5" s="20"/>
      <c r="E5" s="14">
        <v>1</v>
      </c>
      <c r="F5" s="9">
        <v>0.62</v>
      </c>
      <c r="G5" s="5">
        <f>73/100</f>
        <v>0.73</v>
      </c>
    </row>
    <row r="6" spans="2:9" x14ac:dyDescent="0.3">
      <c r="B6" s="15">
        <v>3</v>
      </c>
      <c r="C6" s="1"/>
      <c r="D6" s="21"/>
      <c r="E6" s="15">
        <v>2</v>
      </c>
      <c r="F6" s="10">
        <v>1.38</v>
      </c>
      <c r="G6" s="2">
        <f>80/100</f>
        <v>0.8</v>
      </c>
    </row>
    <row r="7" spans="2:9" x14ac:dyDescent="0.3">
      <c r="B7" s="14">
        <v>5</v>
      </c>
      <c r="C7" s="1"/>
      <c r="D7" s="21"/>
      <c r="E7" s="14">
        <v>3</v>
      </c>
      <c r="F7" s="10">
        <f>1.99</f>
        <v>1.99</v>
      </c>
      <c r="G7" s="2">
        <f>68/100</f>
        <v>0.68</v>
      </c>
    </row>
    <row r="8" spans="2:9" x14ac:dyDescent="0.3">
      <c r="B8" s="15">
        <v>7</v>
      </c>
      <c r="C8" s="1"/>
      <c r="D8" s="21"/>
      <c r="E8" s="15">
        <v>4</v>
      </c>
      <c r="F8" s="10">
        <v>2.5</v>
      </c>
      <c r="G8" s="2">
        <f>58/100</f>
        <v>0.57999999999999996</v>
      </c>
    </row>
    <row r="9" spans="2:9" x14ac:dyDescent="0.3">
      <c r="B9" s="14">
        <v>9</v>
      </c>
      <c r="C9" s="1"/>
      <c r="D9" s="21"/>
      <c r="E9" s="14">
        <v>5</v>
      </c>
      <c r="F9" s="10">
        <v>2.91</v>
      </c>
      <c r="G9" s="2">
        <f>48/100</f>
        <v>0.48</v>
      </c>
    </row>
    <row r="10" spans="2:9" x14ac:dyDescent="0.3">
      <c r="B10" s="15">
        <v>11</v>
      </c>
      <c r="C10" s="1"/>
      <c r="D10" s="21"/>
      <c r="E10" s="15">
        <v>6</v>
      </c>
      <c r="F10" s="10">
        <v>3.25</v>
      </c>
      <c r="G10" s="2">
        <f>41/100</f>
        <v>0.41</v>
      </c>
    </row>
    <row r="11" spans="2:9" x14ac:dyDescent="0.3">
      <c r="B11" s="14">
        <v>13</v>
      </c>
      <c r="C11" s="1"/>
      <c r="D11" s="21"/>
      <c r="E11" s="14">
        <v>7</v>
      </c>
      <c r="F11" s="10">
        <v>3.55</v>
      </c>
      <c r="G11" s="2">
        <f>35/100</f>
        <v>0.35</v>
      </c>
    </row>
    <row r="12" spans="2:9" x14ac:dyDescent="0.3">
      <c r="B12" s="15">
        <v>15</v>
      </c>
      <c r="C12" s="1"/>
      <c r="D12" s="21"/>
      <c r="E12" s="15">
        <v>8</v>
      </c>
      <c r="F12" s="10">
        <v>3.79</v>
      </c>
      <c r="G12" s="2">
        <f>30/100</f>
        <v>0.3</v>
      </c>
    </row>
    <row r="13" spans="2:9" x14ac:dyDescent="0.3">
      <c r="B13" s="14">
        <v>17</v>
      </c>
      <c r="C13" s="1"/>
      <c r="D13" s="21"/>
      <c r="E13" s="14">
        <v>9</v>
      </c>
      <c r="F13" s="10">
        <v>3.99</v>
      </c>
      <c r="G13" s="2">
        <f>25/100</f>
        <v>0.25</v>
      </c>
    </row>
    <row r="14" spans="2:9" x14ac:dyDescent="0.3">
      <c r="B14" s="15">
        <v>19</v>
      </c>
      <c r="C14" s="1"/>
      <c r="D14" s="21"/>
      <c r="E14" s="15">
        <v>10</v>
      </c>
      <c r="F14" s="10">
        <v>4.17</v>
      </c>
      <c r="G14" s="2">
        <f>21/100</f>
        <v>0.21</v>
      </c>
    </row>
    <row r="15" spans="2:9" x14ac:dyDescent="0.3">
      <c r="B15" s="14">
        <v>21</v>
      </c>
      <c r="C15" s="1"/>
      <c r="D15" s="21"/>
      <c r="E15" s="14">
        <v>11</v>
      </c>
      <c r="F15" s="10">
        <v>4.3099999999999996</v>
      </c>
      <c r="G15" s="2">
        <f>18/100</f>
        <v>0.18</v>
      </c>
      <c r="I15" t="s">
        <v>5</v>
      </c>
    </row>
    <row r="16" spans="2:9" x14ac:dyDescent="0.3">
      <c r="B16" s="15">
        <v>23</v>
      </c>
      <c r="C16" s="1"/>
      <c r="D16" s="21"/>
      <c r="E16" s="15">
        <v>12</v>
      </c>
      <c r="F16" s="10">
        <v>4.4400000000000004</v>
      </c>
      <c r="G16" s="2">
        <f>15/100</f>
        <v>0.15</v>
      </c>
    </row>
    <row r="17" spans="2:7" x14ac:dyDescent="0.3">
      <c r="B17" s="14">
        <v>25</v>
      </c>
      <c r="C17" s="1"/>
      <c r="D17" s="21"/>
      <c r="E17" s="14">
        <v>13</v>
      </c>
      <c r="F17" s="10">
        <v>4.55</v>
      </c>
      <c r="G17" s="2">
        <f>13/100</f>
        <v>0.13</v>
      </c>
    </row>
    <row r="18" spans="2:7" x14ac:dyDescent="0.3">
      <c r="B18" s="15">
        <v>27</v>
      </c>
      <c r="C18" s="1"/>
      <c r="D18" s="21"/>
      <c r="E18" s="15">
        <v>14</v>
      </c>
      <c r="F18" s="10">
        <v>4.6399999999999997</v>
      </c>
      <c r="G18" s="2">
        <f>11/100</f>
        <v>0.11</v>
      </c>
    </row>
    <row r="19" spans="2:7" x14ac:dyDescent="0.3">
      <c r="B19" s="14">
        <v>29</v>
      </c>
      <c r="C19" s="1"/>
      <c r="D19" s="21"/>
      <c r="E19" s="14">
        <v>15</v>
      </c>
      <c r="F19" s="10">
        <v>4.72</v>
      </c>
      <c r="G19" s="2">
        <f>10/100</f>
        <v>0.1</v>
      </c>
    </row>
    <row r="20" spans="2:7" x14ac:dyDescent="0.3">
      <c r="B20" s="15">
        <v>31</v>
      </c>
      <c r="C20" s="1"/>
      <c r="D20" s="21"/>
      <c r="E20" s="15">
        <v>16</v>
      </c>
      <c r="F20" s="10">
        <v>4.76</v>
      </c>
      <c r="G20" s="2">
        <f>8/100</f>
        <v>0.08</v>
      </c>
    </row>
    <row r="21" spans="2:7" x14ac:dyDescent="0.3">
      <c r="B21" s="14">
        <v>33</v>
      </c>
      <c r="C21" s="1"/>
      <c r="D21" s="21"/>
      <c r="E21" s="14">
        <v>17</v>
      </c>
      <c r="F21" s="10">
        <v>4.82</v>
      </c>
      <c r="G21" s="2">
        <f>7/100</f>
        <v>7.0000000000000007E-2</v>
      </c>
    </row>
    <row r="22" spans="2:7" x14ac:dyDescent="0.3">
      <c r="B22" s="15">
        <v>35</v>
      </c>
      <c r="C22" s="1"/>
      <c r="D22" s="21"/>
      <c r="E22" s="15">
        <v>18</v>
      </c>
      <c r="F22" s="10">
        <v>4.88</v>
      </c>
      <c r="G22" s="2">
        <f>7/100</f>
        <v>7.0000000000000007E-2</v>
      </c>
    </row>
    <row r="23" spans="2:7" x14ac:dyDescent="0.3">
      <c r="B23" s="14">
        <v>37</v>
      </c>
      <c r="C23" s="1"/>
      <c r="D23" s="21"/>
      <c r="E23" s="14">
        <v>19</v>
      </c>
      <c r="F23" s="10">
        <v>4.99</v>
      </c>
      <c r="G23" s="2">
        <f>6/100</f>
        <v>0.06</v>
      </c>
    </row>
    <row r="24" spans="2:7" x14ac:dyDescent="0.3">
      <c r="B24" s="15">
        <v>39</v>
      </c>
      <c r="C24" s="1"/>
      <c r="D24" s="21"/>
      <c r="E24" s="15">
        <v>20</v>
      </c>
      <c r="F24" s="10">
        <v>5</v>
      </c>
      <c r="G24" s="2">
        <f>4/100</f>
        <v>0.04</v>
      </c>
    </row>
    <row r="25" spans="2:7" ht="15" thickBot="1" x14ac:dyDescent="0.35">
      <c r="B25" s="16">
        <v>41</v>
      </c>
      <c r="C25" s="3"/>
      <c r="D25" s="22"/>
      <c r="E25" s="23"/>
      <c r="F25" s="17"/>
      <c r="G25" s="18"/>
    </row>
  </sheetData>
  <mergeCells count="2">
    <mergeCell ref="E3:G3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2025-03-18T08:55:57Z</dcterms:created>
  <dcterms:modified xsi:type="dcterms:W3CDTF">2025-03-19T05:08:28Z</dcterms:modified>
</cp:coreProperties>
</file>