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Лаба ИТФ\"/>
    </mc:Choice>
  </mc:AlternateContent>
  <xr:revisionPtr revIDLastSave="0" documentId="13_ncr:1_{B6A57748-791A-44E9-BA86-608260101DC1}" xr6:coauthVersionLast="47" xr6:coauthVersionMax="47" xr10:uidLastSave="{00000000-0000-0000-0000-000000000000}"/>
  <bookViews>
    <workbookView xWindow="-108" yWindow="-108" windowWidth="23256" windowHeight="13176" activeTab="2" xr2:uid="{229A4611-C760-C948-8D18-A2965BC58211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B6" i="3"/>
  <c r="D2" i="2"/>
  <c r="D3" i="2"/>
  <c r="D4" i="2"/>
  <c r="D5" i="2"/>
  <c r="D6" i="2"/>
  <c r="D7" i="2"/>
  <c r="D8" i="2"/>
  <c r="D9" i="2"/>
  <c r="B3" i="1"/>
  <c r="D6" i="1" l="1"/>
  <c r="D61" i="1"/>
  <c r="D5" i="1"/>
  <c r="D60" i="1"/>
  <c r="D63" i="1"/>
  <c r="D59" i="1"/>
  <c r="D62" i="1"/>
  <c r="D58" i="1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16" i="2"/>
  <c r="D28" i="2"/>
  <c r="D40" i="2"/>
  <c r="D52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20" i="2"/>
  <c r="D32" i="2"/>
  <c r="D44" i="2"/>
  <c r="D56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12" i="2"/>
  <c r="D24" i="2"/>
  <c r="D36" i="2"/>
  <c r="D48" i="2"/>
  <c r="D60" i="2"/>
  <c r="D45" i="1"/>
  <c r="D46" i="1"/>
  <c r="D47" i="1"/>
  <c r="D49" i="1"/>
  <c r="D50" i="1"/>
  <c r="D51" i="1"/>
  <c r="D53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10" i="1"/>
  <c r="D11" i="1"/>
  <c r="D12" i="1"/>
  <c r="D14" i="1"/>
  <c r="D15" i="1"/>
  <c r="D16" i="1"/>
  <c r="B6" i="1"/>
  <c r="D54" i="1" s="1"/>
  <c r="D7" i="1" l="1"/>
  <c r="D8" i="1"/>
  <c r="D9" i="1"/>
  <c r="D4" i="1"/>
  <c r="D13" i="1"/>
  <c r="D43" i="1"/>
  <c r="D39" i="1"/>
  <c r="D35" i="1"/>
  <c r="D31" i="1"/>
  <c r="D27" i="1"/>
  <c r="D23" i="1"/>
  <c r="D19" i="1"/>
  <c r="D52" i="1"/>
  <c r="D48" i="1"/>
  <c r="D44" i="1"/>
  <c r="D55" i="1"/>
  <c r="D56" i="1"/>
  <c r="D57" i="1"/>
</calcChain>
</file>

<file path=xl/sharedStrings.xml><?xml version="1.0" encoding="utf-8"?>
<sst xmlns="http://schemas.openxmlformats.org/spreadsheetml/2006/main" count="21" uniqueCount="12">
  <si>
    <t>Вводные данные</t>
  </si>
  <si>
    <t>C</t>
  </si>
  <si>
    <t>E</t>
  </si>
  <si>
    <t>L</t>
  </si>
  <si>
    <t>w0</t>
  </si>
  <si>
    <t>q(t)</t>
  </si>
  <si>
    <t>t</t>
  </si>
  <si>
    <t>Q0</t>
  </si>
  <si>
    <t>a</t>
  </si>
  <si>
    <t>I(t)</t>
  </si>
  <si>
    <t>Q0/C</t>
  </si>
  <si>
    <t>U(t)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</si>
</sst>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2" fontId="0" fillId="6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q о</a:t>
            </a:r>
            <a:r>
              <a:rPr lang="ru-RU" baseline="0"/>
              <a:t>т </a:t>
            </a:r>
            <a:r>
              <a:rPr lang="en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зависимости q от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1'!$E$4:$E$63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'Задание 1'!$D$4:$D$63</c:f>
              <c:numCache>
                <c:formatCode>General</c:formatCode>
                <c:ptCount val="60"/>
                <c:pt idx="0">
                  <c:v>2.3425864419108176E-4</c:v>
                </c:pt>
                <c:pt idx="1">
                  <c:v>2.2416037126929525E-5</c:v>
                </c:pt>
                <c:pt idx="2">
                  <c:v>1.915715440200831E-4</c:v>
                </c:pt>
                <c:pt idx="3">
                  <c:v>8.1289503166453409E-5</c:v>
                </c:pt>
                <c:pt idx="4">
                  <c:v>1.2214527071598686E-4</c:v>
                </c:pt>
                <c:pt idx="5">
                  <c:v>1.546252347763551E-4</c:v>
                </c:pt>
                <c:pt idx="6">
                  <c:v>5.1917522944942671E-5</c:v>
                </c:pt>
                <c:pt idx="7">
                  <c:v>2.1502495724833297E-4</c:v>
                </c:pt>
                <c:pt idx="8">
                  <c:v>7.1254307298900296E-6</c:v>
                </c:pt>
                <c:pt idx="9">
                  <c:v>2.3992329689258548E-4</c:v>
                </c:pt>
                <c:pt idx="10">
                  <c:v>4.5033474389201438E-6</c:v>
                </c:pt>
                <c:pt idx="11">
                  <c:v>2.2001821861137146E-4</c:v>
                </c:pt>
                <c:pt idx="12">
                  <c:v>4.5030885012037688E-5</c:v>
                </c:pt>
                <c:pt idx="13">
                  <c:v>1.6274627196745983E-4</c:v>
                </c:pt>
                <c:pt idx="14">
                  <c:v>1.1356693033420879E-4</c:v>
                </c:pt>
                <c:pt idx="15">
                  <c:v>8.9504291665874777E-5</c:v>
                </c:pt>
                <c:pt idx="16">
                  <c:v>1.845063744641882E-4</c:v>
                </c:pt>
                <c:pt idx="17">
                  <c:v>2.7655526868119115E-5</c:v>
                </c:pt>
                <c:pt idx="18">
                  <c:v>2.3134619717895326E-4</c:v>
                </c:pt>
                <c:pt idx="19">
                  <c:v>3.0671437354660376E-7</c:v>
                </c:pt>
                <c:pt idx="20">
                  <c:v>2.365870117286211E-4</c:v>
                </c:pt>
                <c:pt idx="21">
                  <c:v>1.7675387453086751E-5</c:v>
                </c:pt>
                <c:pt idx="22">
                  <c:v>1.9827084655451327E-4</c:v>
                </c:pt>
                <c:pt idx="23">
                  <c:v>7.327259909679836E-5</c:v>
                </c:pt>
                <c:pt idx="24">
                  <c:v>1.3071264467503588E-4</c:v>
                </c:pt>
                <c:pt idx="25">
                  <c:v>1.4632719663202809E-4</c:v>
                </c:pt>
                <c:pt idx="26">
                  <c:v>5.9152192116171684E-5</c:v>
                </c:pt>
                <c:pt idx="27">
                  <c:v>2.0954593721473255E-4</c:v>
                </c:pt>
                <c:pt idx="28">
                  <c:v>1.032451823424366E-5</c:v>
                </c:pt>
                <c:pt idx="29">
                  <c:v>2.393102602445846E-4</c:v>
                </c:pt>
                <c:pt idx="30">
                  <c:v>2.4716722052335967E-6</c:v>
                </c:pt>
                <c:pt idx="31">
                  <c:v>2.245001962199994E-4</c:v>
                </c:pt>
                <c:pt idx="32">
                  <c:v>3.8527482164780655E-5</c:v>
                </c:pt>
                <c:pt idx="33">
                  <c:v>1.7064879422476543E-4</c:v>
                </c:pt>
                <c:pt idx="34">
                  <c:v>1.0502147520130613E-4</c:v>
                </c:pt>
                <c:pt idx="35">
                  <c:v>9.7874971366588841E-5</c:v>
                </c:pt>
                <c:pt idx="36">
                  <c:v>1.7711145437106755E-4</c:v>
                </c:pt>
                <c:pt idx="37">
                  <c:v>3.3367072896427631E-5</c:v>
                </c:pt>
                <c:pt idx="38">
                  <c:v>2.278645588482491E-4</c:v>
                </c:pt>
                <c:pt idx="39">
                  <c:v>1.225289599070729E-6</c:v>
                </c:pt>
                <c:pt idx="40">
                  <c:v>2.3831939739506018E-4</c:v>
                </c:pt>
                <c:pt idx="41">
                  <c:v>1.3457811603172723E-5</c:v>
                </c:pt>
                <c:pt idx="42">
                  <c:v>2.0457003586114462E-4</c:v>
                </c:pt>
                <c:pt idx="43">
                  <c:v>6.5494561118734722E-5</c:v>
                </c:pt>
                <c:pt idx="44">
                  <c:v>1.3922525659907606E-4</c:v>
                </c:pt>
                <c:pt idx="45">
                  <c:v>1.3789457632733059E-4</c:v>
                </c:pt>
                <c:pt idx="46">
                  <c:v>6.6697909575346901E-5</c:v>
                </c:pt>
                <c:pt idx="47">
                  <c:v>2.0360916674719114E-4</c:v>
                </c:pt>
                <c:pt idx="48">
                  <c:v>1.4084256516650714E-5</c:v>
                </c:pt>
                <c:pt idx="49">
                  <c:v>2.3808732073444039E-4</c:v>
                </c:pt>
                <c:pt idx="50">
                  <c:v>1.0407907621062406E-6</c:v>
                </c:pt>
                <c:pt idx="51">
                  <c:v>2.2844797862497544E-4</c:v>
                </c:pt>
                <c:pt idx="52">
                  <c:v>3.244055918867517E-5</c:v>
                </c:pt>
                <c:pt idx="53">
                  <c:v>1.7829240459554531E-4</c:v>
                </c:pt>
                <c:pt idx="54">
                  <c:v>9.6552588882574885E-5</c:v>
                </c:pt>
                <c:pt idx="55">
                  <c:v>1.0635875213891951E-4</c:v>
                </c:pt>
                <c:pt idx="56">
                  <c:v>1.6942458587878426E-4</c:v>
                </c:pt>
                <c:pt idx="57">
                  <c:v>3.952147832415416E-5</c:v>
                </c:pt>
                <c:pt idx="58">
                  <c:v>2.238315270076279E-4</c:v>
                </c:pt>
                <c:pt idx="59">
                  <c:v>2.7510300061581946E-6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1E-450F-88C7-F0F274BB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21792"/>
        <c:axId val="587602016"/>
      </c:scatterChart>
      <c:valAx>
        <c:axId val="5800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02016"/>
        <c:crosses val="autoZero"/>
        <c:crossBetween val="midCat"/>
      </c:valAx>
      <c:valAx>
        <c:axId val="5876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0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I</a:t>
            </a:r>
            <a:r>
              <a:rPr lang="en-US" baseline="0"/>
              <a:t> о</a:t>
            </a:r>
            <a:r>
              <a:rPr lang="ru-RU" baseline="0"/>
              <a:t>т 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I от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2'!$E$2:$E$61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'Задание 2'!$D$2:$D$61</c:f>
              <c:numCache>
                <c:formatCode>General</c:formatCode>
                <c:ptCount val="60"/>
                <c:pt idx="0">
                  <c:v>-44.276074337798903</c:v>
                </c:pt>
                <c:pt idx="1">
                  <c:v>-71.656768943767574</c:v>
                </c:pt>
                <c:pt idx="2">
                  <c:v>-71.693839712981315</c:v>
                </c:pt>
                <c:pt idx="3">
                  <c:v>-44.373140749893025</c:v>
                </c:pt>
                <c:pt idx="4">
                  <c:v>-0.12002232378644738</c:v>
                </c:pt>
                <c:pt idx="5">
                  <c:v>44.178895617453236</c:v>
                </c:pt>
                <c:pt idx="6">
                  <c:v>71.619516413940516</c:v>
                </c:pt>
                <c:pt idx="7">
                  <c:v>71.730728627550064</c:v>
                </c:pt>
                <c:pt idx="8">
                  <c:v>44.470094607522405</c:v>
                </c:pt>
                <c:pt idx="9">
                  <c:v>0.24004434313087894</c:v>
                </c:pt>
                <c:pt idx="10">
                  <c:v>-44.081604835354398</c:v>
                </c:pt>
                <c:pt idx="11">
                  <c:v>-71.582082217992848</c:v>
                </c:pt>
                <c:pt idx="12">
                  <c:v>-71.767435593903429</c:v>
                </c:pt>
                <c:pt idx="13">
                  <c:v>-44.566935664759185</c:v>
                </c:pt>
                <c:pt idx="14">
                  <c:v>-0.36006575359208465</c:v>
                </c:pt>
                <c:pt idx="15">
                  <c:v>43.984202238284652</c:v>
                </c:pt>
                <c:pt idx="16">
                  <c:v>71.544466450878119</c:v>
                </c:pt>
                <c:pt idx="17">
                  <c:v>71.803960518932612</c:v>
                </c:pt>
                <c:pt idx="18">
                  <c:v>44.663663675961608</c:v>
                </c:pt>
                <c:pt idx="19">
                  <c:v>0.4800862507302649</c:v>
                </c:pt>
                <c:pt idx="20">
                  <c:v>-43.886688073310012</c:v>
                </c:pt>
                <c:pt idx="21">
                  <c:v>-71.50666920801045</c:v>
                </c:pt>
                <c:pt idx="22">
                  <c:v>-71.840303309990432</c:v>
                </c:pt>
                <c:pt idx="23">
                  <c:v>-44.760278395774897</c:v>
                </c:pt>
                <c:pt idx="24">
                  <c:v>-0.6001055301081043</c:v>
                </c:pt>
                <c:pt idx="25">
                  <c:v>43.789062587779853</c:v>
                </c:pt>
                <c:pt idx="26">
                  <c:v>71.468690585264142</c:v>
                </c:pt>
                <c:pt idx="27">
                  <c:v>71.876463874891741</c:v>
                </c:pt>
                <c:pt idx="28">
                  <c:v>44.856779579131249</c:v>
                </c:pt>
                <c:pt idx="29">
                  <c:v>0.72012328729144315</c:v>
                </c:pt>
                <c:pt idx="30">
                  <c:v>-43.691326029325076</c:v>
                </c:pt>
                <c:pt idx="31">
                  <c:v>-71.430530678973724</c:v>
                </c:pt>
                <c:pt idx="32">
                  <c:v>-71.912442121913656</c:v>
                </c:pt>
                <c:pt idx="33">
                  <c:v>-44.953166981251194</c:v>
                </c:pt>
                <c:pt idx="34">
                  <c:v>-0.84013921784958134</c:v>
                </c:pt>
                <c:pt idx="35">
                  <c:v>43.593478645859392</c:v>
                </c:pt>
                <c:pt idx="36">
                  <c:v>71.392189585933437</c:v>
                </c:pt>
                <c:pt idx="37">
                  <c:v>71.948237959795762</c:v>
                </c:pt>
                <c:pt idx="38">
                  <c:v>45.049440357643746</c:v>
                </c:pt>
                <c:pt idx="39">
                  <c:v>0.96015301735685366</c:v>
                </c:pt>
                <c:pt idx="40">
                  <c:v>-43.495520685576651</c:v>
                </c:pt>
                <c:pt idx="41">
                  <c:v>-71.353667403397338</c:v>
                </c:pt>
                <c:pt idx="42">
                  <c:v>-71.983851297740316</c:v>
                </c:pt>
                <c:pt idx="43">
                  <c:v>-45.145599464106958</c:v>
                </c:pt>
                <c:pt idx="44">
                  <c:v>-1.0801643813928665</c:v>
                </c:pt>
                <c:pt idx="45">
                  <c:v>43.39745239695204</c:v>
                </c:pt>
                <c:pt idx="46">
                  <c:v>71.314964229078598</c:v>
                </c:pt>
                <c:pt idx="47">
                  <c:v>72.019282045412552</c:v>
                </c:pt>
                <c:pt idx="48">
                  <c:v>45.241644056729577</c:v>
                </c:pt>
                <c:pt idx="49">
                  <c:v>1.2001730055434039</c:v>
                </c:pt>
                <c:pt idx="50">
                  <c:v>-43.299274028739973</c:v>
                </c:pt>
                <c:pt idx="51">
                  <c:v>-71.27608016114965</c:v>
                </c:pt>
                <c:pt idx="52">
                  <c:v>-72.054530112940611</c:v>
                </c:pt>
                <c:pt idx="53">
                  <c:v>-45.337573891889335</c:v>
                </c:pt>
                <c:pt idx="54">
                  <c:v>-1.3201785854014678</c:v>
                </c:pt>
                <c:pt idx="55">
                  <c:v>43.200985829974293</c:v>
                </c:pt>
                <c:pt idx="56">
                  <c:v>71.237015298241317</c:v>
                </c:pt>
                <c:pt idx="57">
                  <c:v>72.089595410916303</c:v>
                </c:pt>
                <c:pt idx="58">
                  <c:v>45.433388726256503</c:v>
                </c:pt>
                <c:pt idx="59">
                  <c:v>1.4401808165669781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E-6E4E-9A6B-EE0EDD6A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48096"/>
        <c:axId val="580696768"/>
      </c:scatterChart>
      <c:valAx>
        <c:axId val="2709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696768"/>
        <c:crosses val="autoZero"/>
        <c:crossBetween val="midCat"/>
      </c:valAx>
      <c:valAx>
        <c:axId val="580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152777777777778"/>
              <c:y val="0.1098212483055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9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З</a:t>
            </a:r>
            <a:r>
              <a:rPr lang="ru-RU"/>
              <a:t>ависимость</a:t>
            </a:r>
            <a:r>
              <a:rPr lang="ru-RU" baseline="0"/>
              <a:t> U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U от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3'!$E$2:$E$27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'Задание 3'!$D$2:$D$82</c:f>
              <c:numCache>
                <c:formatCode>General</c:formatCode>
                <c:ptCount val="81"/>
                <c:pt idx="0">
                  <c:v>971.0450171856387</c:v>
                </c:pt>
                <c:pt idx="1">
                  <c:v>371.5473756684288</c:v>
                </c:pt>
                <c:pt idx="2">
                  <c:v>-369.72963753359085</c:v>
                </c:pt>
                <c:pt idx="3">
                  <c:v>-969.92091272317236</c:v>
                </c:pt>
                <c:pt idx="4">
                  <c:v>-1199.9984780730474</c:v>
                </c:pt>
                <c:pt idx="5">
                  <c:v>-972.16665854879921</c:v>
                </c:pt>
                <c:pt idx="6">
                  <c:v>-373.36417135665869</c:v>
                </c:pt>
                <c:pt idx="7">
                  <c:v>367.91096156291968</c:v>
                </c:pt>
                <c:pt idx="8">
                  <c:v>968.79434801274056</c:v>
                </c:pt>
                <c:pt idx="9">
                  <c:v>1199.9939122960502</c:v>
                </c:pt>
                <c:pt idx="10">
                  <c:v>973.28583396755857</c:v>
                </c:pt>
                <c:pt idx="11">
                  <c:v>375.18001998989604</c:v>
                </c:pt>
                <c:pt idx="12">
                  <c:v>-366.09135236956712</c:v>
                </c:pt>
                <c:pt idx="13">
                  <c:v>-967.66532591192606</c:v>
                </c:pt>
                <c:pt idx="14">
                  <c:v>-1199.9863026805897</c:v>
                </c:pt>
                <c:pt idx="15">
                  <c:v>-974.40254060307973</c:v>
                </c:pt>
                <c:pt idx="16">
                  <c:v>-376.99491696215819</c:v>
                </c:pt>
                <c:pt idx="17">
                  <c:v>364.27081456905205</c:v>
                </c:pt>
                <c:pt idx="18">
                  <c:v>966.53384928454454</c:v>
                </c:pt>
                <c:pt idx="19">
                  <c:v>1199.9756492459678</c:v>
                </c:pt>
                <c:pt idx="20">
                  <c:v>975.51677562278689</c:v>
                </c:pt>
                <c:pt idx="21">
                  <c:v>378.80885766987655</c:v>
                </c:pt>
                <c:pt idx="22">
                  <c:v>-362.44935277925254</c:v>
                </c:pt>
                <c:pt idx="23">
                  <c:v>-965.39992100063535</c:v>
                </c:pt>
                <c:pt idx="24">
                  <c:v>-1199.961952019208</c:v>
                </c:pt>
                <c:pt idx="25">
                  <c:v>-976.62853620036901</c:v>
                </c:pt>
                <c:pt idx="26">
                  <c:v>-380.6218375119131</c:v>
                </c:pt>
                <c:pt idx="27">
                  <c:v>360.62697162039012</c:v>
                </c:pt>
                <c:pt idx="28">
                  <c:v>964.26354393646125</c:v>
                </c:pt>
                <c:pt idx="29">
                  <c:v>1199.945211035053</c:v>
                </c:pt>
                <c:pt idx="30">
                  <c:v>977.73781951580179</c:v>
                </c:pt>
                <c:pt idx="31">
                  <c:v>382.43385188956074</c:v>
                </c:pt>
                <c:pt idx="32">
                  <c:v>-358.80367571501444</c:v>
                </c:pt>
                <c:pt idx="33">
                  <c:v>-963.12472097449233</c:v>
                </c:pt>
                <c:pt idx="34">
                  <c:v>-1199.9254263359678</c:v>
                </c:pt>
                <c:pt idx="35">
                  <c:v>-978.84462275533213</c:v>
                </c:pt>
                <c:pt idx="36">
                  <c:v>-384.24489620656794</c:v>
                </c:pt>
                <c:pt idx="37">
                  <c:v>356.97946968799761</c:v>
                </c:pt>
                <c:pt idx="38">
                  <c:v>961.98345500340429</c:v>
                </c:pt>
                <c:pt idx="39">
                  <c:v>1199.9025979721371</c:v>
                </c:pt>
                <c:pt idx="40">
                  <c:v>979.9489431115087</c:v>
                </c:pt>
                <c:pt idx="41">
                  <c:v>386.05496586913131</c:v>
                </c:pt>
                <c:pt idx="42">
                  <c:v>-355.15435816652001</c:v>
                </c:pt>
                <c:pt idx="43">
                  <c:v>-960.8397489180719</c:v>
                </c:pt>
                <c:pt idx="44">
                  <c:v>-1199.8767260014658</c:v>
                </c:pt>
                <c:pt idx="45">
                  <c:v>-981.05077778316831</c:v>
                </c:pt>
                <c:pt idx="46">
                  <c:v>-387.86405628593167</c:v>
                </c:pt>
                <c:pt idx="47">
                  <c:v>353.32834578005503</c:v>
                </c:pt>
                <c:pt idx="48">
                  <c:v>959.69360561954966</c:v>
                </c:pt>
                <c:pt idx="49">
                  <c:v>1199.8478104895794</c:v>
                </c:pt>
                <c:pt idx="50">
                  <c:v>982.15012397546036</c:v>
                </c:pt>
                <c:pt idx="51">
                  <c:v>389.67216286812607</c:v>
                </c:pt>
                <c:pt idx="52">
                  <c:v>-351.50143716037326</c:v>
                </c:pt>
                <c:pt idx="53">
                  <c:v>-958.54502801509148</c:v>
                </c:pt>
                <c:pt idx="54">
                  <c:v>-1199.8158515098235</c:v>
                </c:pt>
                <c:pt idx="55">
                  <c:v>-983.24697889984395</c:v>
                </c:pt>
                <c:pt idx="56">
                  <c:v>-391.4792810293871</c:v>
                </c:pt>
                <c:pt idx="57">
                  <c:v>349.67363694150629</c:v>
                </c:pt>
                <c:pt idx="58">
                  <c:v>957.39401901810845</c:v>
                </c:pt>
                <c:pt idx="59">
                  <c:v>1199.7808491432634</c:v>
                </c:pt>
                <c:pt idx="60">
                  <c:v>984.34133977409715</c:v>
                </c:pt>
                <c:pt idx="61">
                  <c:v>393.28540618585805</c:v>
                </c:pt>
                <c:pt idx="62">
                  <c:v>-347.84494975975161</c:v>
                </c:pt>
                <c:pt idx="63">
                  <c:v>-956.24058154818908</c:v>
                </c:pt>
                <c:pt idx="64">
                  <c:v>-1199.7428034786842</c:v>
                </c:pt>
                <c:pt idx="65">
                  <c:v>-985.43320382232457</c:v>
                </c:pt>
                <c:pt idx="66">
                  <c:v>-395.09053375622949</c:v>
                </c:pt>
                <c:pt idx="67">
                  <c:v>346.0153802536563</c:v>
                </c:pt>
                <c:pt idx="68">
                  <c:v>955.08471853107449</c:v>
                </c:pt>
                <c:pt idx="69">
                  <c:v>1199.7017146125904</c:v>
                </c:pt>
                <c:pt idx="70">
                  <c:v>986.52256827496399</c:v>
                </c:pt>
                <c:pt idx="71">
                  <c:v>396.89465916171417</c:v>
                </c:pt>
                <c:pt idx="72">
                  <c:v>-344.18493306400569</c:v>
                </c:pt>
                <c:pt idx="73">
                  <c:v>-953.92643289867306</c:v>
                </c:pt>
                <c:pt idx="74">
                  <c:v>-1199.6575826492058</c:v>
                </c:pt>
                <c:pt idx="75">
                  <c:v>-987.60943036879337</c:v>
                </c:pt>
                <c:pt idx="76">
                  <c:v>-398.69777782606707</c:v>
                </c:pt>
                <c:pt idx="77">
                  <c:v>342.35361283381127</c:v>
                </c:pt>
                <c:pt idx="78">
                  <c:v>952.76572758902341</c:v>
                </c:pt>
                <c:pt idx="79">
                  <c:v>1199.6104077004732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2-6245-A3A8-C98AF14C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51376"/>
        <c:axId val="742310864"/>
      </c:scatterChart>
      <c:valAx>
        <c:axId val="7696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10864"/>
        <c:crosses val="autoZero"/>
        <c:crossBetween val="midCat"/>
      </c:valAx>
      <c:valAx>
        <c:axId val="742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6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638135</xdr:colOff>
      <xdr:row>2</xdr:row>
      <xdr:rowOff>31675</xdr:rowOff>
    </xdr:from>
    <xdr:to>
      <xdr:col>11</xdr:col>
      <xdr:colOff>812800</xdr:colOff>
      <xdr:row>16</xdr:row>
      <xdr:rowOff>25401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1CA351B-6F10-76DA-A41F-49668694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0.03085</cdr:x>
      <cdr:y>0.06271</cdr:y>
    </cdr:from>
    <cdr:to>
      <cdr:x>0.13101</cdr:x>
      <cdr:y>0.15249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A3C360-56BA-0AE7-928B-8ABDD892F7E8}"/>
            </a:ext>
          </a:extLst>
        </cdr:cNvPr>
        <cdr:cNvSpPr txBox="1"/>
      </cdr:nvSpPr>
      <cdr:spPr>
        <a:xfrm xmlns:a="http://schemas.openxmlformats.org/drawingml/2006/main">
          <a:off x="140798" y="171527"/>
          <a:ext cx="457200" cy="245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t,с</a:t>
          </a:r>
          <a:r>
            <a:rPr lang="ru-RU" sz="1100"/>
            <a:t>ек</a:t>
          </a:r>
        </a:p>
      </cdr:txBody>
    </cdr:sp>
  </cdr:relSizeAnchor>
  <cdr:relSizeAnchor xmlns:cdr="http://schemas.openxmlformats.org/drawingml/2006/chartDrawing">
    <cdr:from>
      <cdr:x>0.88499</cdr:x>
      <cdr:y>0.80314</cdr:y>
    </cdr:from>
    <cdr:to>
      <cdr:x>0.99507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3CA9B2C-4C2A-8BAE-4FB9-2F2862CD0CD7}"/>
            </a:ext>
          </a:extLst>
        </cdr:cNvPr>
        <cdr:cNvSpPr txBox="1"/>
      </cdr:nvSpPr>
      <cdr:spPr>
        <a:xfrm xmlns:a="http://schemas.openxmlformats.org/drawingml/2006/main">
          <a:off x="4560397" y="2279724"/>
          <a:ext cx="567267" cy="558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q(t),</a:t>
          </a:r>
          <a:r>
            <a:rPr lang="en-US" sz="1100" baseline="0"/>
            <a:t> Кл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12</xdr:col>
      <xdr:colOff>12700</xdr:colOff>
      <xdr:row>15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E8AECC-935E-5C72-D6FD-7D9A6327E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38100</xdr:colOff>
      <xdr:row>3</xdr:row>
      <xdr:rowOff>25400</xdr:rowOff>
    </xdr:from>
    <xdr:ext cx="74411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B1B692-0313-7A71-AB1C-F125C35C81B7}"/>
            </a:ext>
          </a:extLst>
        </xdr:cNvPr>
        <xdr:cNvSpPr txBox="1"/>
      </xdr:nvSpPr>
      <xdr:spPr>
        <a:xfrm>
          <a:off x="7467600" y="635000"/>
          <a:ext cx="744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I</a:t>
          </a:r>
          <a:r>
            <a:rPr lang="en-US" sz="1100"/>
            <a:t>,</a:t>
          </a:r>
          <a:r>
            <a:rPr lang="ru-RU" sz="1100"/>
            <a:t>Амперы</a:t>
          </a:r>
        </a:p>
      </xdr:txBody>
    </xdr:sp>
    <xdr:clientData/>
  </xdr:oneCellAnchor>
  <xdr:oneCellAnchor>
    <xdr:from>
      <xdr:col>11</xdr:col>
      <xdr:colOff>370840</xdr:colOff>
      <xdr:row>7</xdr:row>
      <xdr:rowOff>45720</xdr:rowOff>
    </xdr:from>
    <xdr:ext cx="46243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5FA90C-68CA-80EA-BBF2-4C87D04CD17E}"/>
            </a:ext>
          </a:extLst>
        </xdr:cNvPr>
        <xdr:cNvSpPr txBox="1"/>
      </xdr:nvSpPr>
      <xdr:spPr>
        <a:xfrm>
          <a:off x="9728200" y="1432560"/>
          <a:ext cx="4624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t,сек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35D8F2-96A2-A178-F019-C0716B741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622300</xdr:colOff>
      <xdr:row>2</xdr:row>
      <xdr:rowOff>12700</xdr:rowOff>
    </xdr:from>
    <xdr:ext cx="78021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11A887-CBF4-124C-EF2D-7C79FA989A9E}"/>
            </a:ext>
          </a:extLst>
        </xdr:cNvPr>
        <xdr:cNvSpPr txBox="1"/>
      </xdr:nvSpPr>
      <xdr:spPr>
        <a:xfrm>
          <a:off x="7226300" y="419100"/>
          <a:ext cx="7802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U,</a:t>
          </a:r>
          <a:r>
            <a:rPr lang="en-US" sz="1100" baseline="0"/>
            <a:t> В</a:t>
          </a:r>
          <a:r>
            <a:rPr lang="ru-RU" sz="1100" baseline="0"/>
            <a:t>ольты</a:t>
          </a:r>
          <a:endParaRPr lang="ru-RU" sz="1100"/>
        </a:p>
      </xdr:txBody>
    </xdr:sp>
    <xdr:clientData/>
  </xdr:oneCellAnchor>
  <xdr:oneCellAnchor>
    <xdr:from>
      <xdr:col>10</xdr:col>
      <xdr:colOff>622300</xdr:colOff>
      <xdr:row>10</xdr:row>
      <xdr:rowOff>165100</xdr:rowOff>
    </xdr:from>
    <xdr:ext cx="49430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4939D0-837F-8A81-61C8-C5EE1050052A}"/>
            </a:ext>
          </a:extLst>
        </xdr:cNvPr>
        <xdr:cNvSpPr txBox="1"/>
      </xdr:nvSpPr>
      <xdr:spPr>
        <a:xfrm>
          <a:off x="8877300" y="2197100"/>
          <a:ext cx="494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t,</a:t>
          </a:r>
          <a:r>
            <a:rPr lang="en-US" sz="1100" baseline="0"/>
            <a:t> с</a:t>
          </a:r>
          <a:r>
            <a:rPr lang="ru-RU" sz="1100" baseline="0"/>
            <a:t>ек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AC7A-5799-6B41-BA85-A78658537F2F}">
  <dimension ref="A2:E63"/>
  <sheetViews>
    <sheetView zoomScale="87" workbookViewId="0">
      <selection activeCell="N14" sqref="N14"/>
    </sheetView>
  </sheetViews>
  <sheetFormatPr defaultColWidth="11.19921875" defaultRowHeight="15.6" x14ac:dyDescent="0.3"/>
  <sheetData>
    <row r="2" spans="1:5" x14ac:dyDescent="0.3">
      <c r="A2" s="1" t="s">
        <v>0</v>
      </c>
      <c r="B2" s="2"/>
    </row>
    <row r="3" spans="1:5" x14ac:dyDescent="0.3">
      <c r="A3" s="3" t="s">
        <v>1</v>
      </c>
      <c r="B3" s="3">
        <f>10*(10^-6)</f>
        <v>9.9999999999999991E-6</v>
      </c>
      <c r="D3" s="6" t="s">
        <v>5</v>
      </c>
      <c r="E3" s="6" t="s">
        <v>6</v>
      </c>
    </row>
    <row r="4" spans="1:5" x14ac:dyDescent="0.3">
      <c r="A4" s="3" t="s">
        <v>2</v>
      </c>
      <c r="B4" s="3">
        <v>12</v>
      </c>
      <c r="D4" s="5">
        <f>$B$3*$B$4*(1-COS($B$6*E4))</f>
        <v>2.3425864419108176E-4</v>
      </c>
      <c r="E4" s="5">
        <v>1</v>
      </c>
    </row>
    <row r="5" spans="1:5" x14ac:dyDescent="0.3">
      <c r="A5" s="3" t="s">
        <v>3</v>
      </c>
      <c r="B5" s="3">
        <v>1</v>
      </c>
      <c r="D5" s="5">
        <f t="shared" ref="D5:D9" si="0">$B$3*$B$4*(1-COS($B$6*E5))</f>
        <v>2.2416037126929525E-5</v>
      </c>
      <c r="E5" s="5">
        <v>2</v>
      </c>
    </row>
    <row r="6" spans="1:5" x14ac:dyDescent="0.3">
      <c r="A6" s="3" t="s">
        <v>4</v>
      </c>
      <c r="B6" s="4">
        <f>10^4</f>
        <v>10000</v>
      </c>
      <c r="D6" s="5">
        <f t="shared" si="0"/>
        <v>1.915715440200831E-4</v>
      </c>
      <c r="E6" s="5">
        <v>3</v>
      </c>
    </row>
    <row r="7" spans="1:5" x14ac:dyDescent="0.3">
      <c r="D7" s="5">
        <f t="shared" si="0"/>
        <v>8.1289503166453409E-5</v>
      </c>
      <c r="E7" s="5">
        <v>4</v>
      </c>
    </row>
    <row r="8" spans="1:5" x14ac:dyDescent="0.3">
      <c r="D8" s="5">
        <f t="shared" si="0"/>
        <v>1.2214527071598686E-4</v>
      </c>
      <c r="E8" s="5">
        <v>5</v>
      </c>
    </row>
    <row r="9" spans="1:5" x14ac:dyDescent="0.3">
      <c r="D9" s="5">
        <f t="shared" si="0"/>
        <v>1.546252347763551E-4</v>
      </c>
      <c r="E9" s="5">
        <v>6</v>
      </c>
    </row>
    <row r="10" spans="1:5" x14ac:dyDescent="0.3">
      <c r="D10" s="5">
        <f t="shared" ref="D10:D63" si="1">$B$3*$B$4*(1-COS($B$6*E10))</f>
        <v>5.1917522944942671E-5</v>
      </c>
      <c r="E10" s="5">
        <v>7</v>
      </c>
    </row>
    <row r="11" spans="1:5" x14ac:dyDescent="0.3">
      <c r="D11" s="5">
        <f t="shared" si="1"/>
        <v>2.1502495724833297E-4</v>
      </c>
      <c r="E11" s="5">
        <v>8</v>
      </c>
    </row>
    <row r="12" spans="1:5" x14ac:dyDescent="0.3">
      <c r="D12" s="5">
        <f t="shared" si="1"/>
        <v>7.1254307298900296E-6</v>
      </c>
      <c r="E12" s="5">
        <v>9</v>
      </c>
    </row>
    <row r="13" spans="1:5" x14ac:dyDescent="0.3">
      <c r="D13" s="5">
        <f t="shared" si="1"/>
        <v>2.3992329689258548E-4</v>
      </c>
      <c r="E13" s="5">
        <v>10</v>
      </c>
    </row>
    <row r="14" spans="1:5" x14ac:dyDescent="0.3">
      <c r="D14" s="5">
        <f t="shared" si="1"/>
        <v>4.5033474389201438E-6</v>
      </c>
      <c r="E14" s="5">
        <v>11</v>
      </c>
    </row>
    <row r="15" spans="1:5" x14ac:dyDescent="0.3">
      <c r="D15" s="5">
        <f t="shared" si="1"/>
        <v>2.2001821861137146E-4</v>
      </c>
      <c r="E15" s="5">
        <v>12</v>
      </c>
    </row>
    <row r="16" spans="1:5" x14ac:dyDescent="0.3">
      <c r="D16" s="5">
        <f t="shared" si="1"/>
        <v>4.5030885012037688E-5</v>
      </c>
      <c r="E16" s="5">
        <v>13</v>
      </c>
    </row>
    <row r="17" spans="4:5" x14ac:dyDescent="0.3">
      <c r="D17" s="5">
        <f t="shared" si="1"/>
        <v>1.6274627196745983E-4</v>
      </c>
      <c r="E17" s="5">
        <v>14</v>
      </c>
    </row>
    <row r="18" spans="4:5" x14ac:dyDescent="0.3">
      <c r="D18" s="5">
        <f t="shared" si="1"/>
        <v>1.1356693033420879E-4</v>
      </c>
      <c r="E18" s="5">
        <v>15</v>
      </c>
    </row>
    <row r="19" spans="4:5" x14ac:dyDescent="0.3">
      <c r="D19" s="5">
        <f t="shared" si="1"/>
        <v>8.9504291665874777E-5</v>
      </c>
      <c r="E19" s="5">
        <v>16</v>
      </c>
    </row>
    <row r="20" spans="4:5" x14ac:dyDescent="0.3">
      <c r="D20" s="5">
        <f t="shared" si="1"/>
        <v>1.845063744641882E-4</v>
      </c>
      <c r="E20" s="5">
        <v>17</v>
      </c>
    </row>
    <row r="21" spans="4:5" x14ac:dyDescent="0.3">
      <c r="D21" s="5">
        <f t="shared" si="1"/>
        <v>2.7655526868119115E-5</v>
      </c>
      <c r="E21" s="5">
        <v>18</v>
      </c>
    </row>
    <row r="22" spans="4:5" x14ac:dyDescent="0.3">
      <c r="D22" s="5">
        <f t="shared" si="1"/>
        <v>2.3134619717895326E-4</v>
      </c>
      <c r="E22" s="5">
        <v>19</v>
      </c>
    </row>
    <row r="23" spans="4:5" x14ac:dyDescent="0.3">
      <c r="D23" s="5">
        <f t="shared" si="1"/>
        <v>3.0671437354660376E-7</v>
      </c>
      <c r="E23" s="5">
        <v>20</v>
      </c>
    </row>
    <row r="24" spans="4:5" x14ac:dyDescent="0.3">
      <c r="D24" s="5">
        <f t="shared" si="1"/>
        <v>2.365870117286211E-4</v>
      </c>
      <c r="E24" s="5">
        <v>21</v>
      </c>
    </row>
    <row r="25" spans="4:5" x14ac:dyDescent="0.3">
      <c r="D25" s="5">
        <f t="shared" si="1"/>
        <v>1.7675387453086751E-5</v>
      </c>
      <c r="E25" s="5">
        <v>22</v>
      </c>
    </row>
    <row r="26" spans="4:5" x14ac:dyDescent="0.3">
      <c r="D26" s="5">
        <f t="shared" si="1"/>
        <v>1.9827084655451327E-4</v>
      </c>
      <c r="E26" s="5">
        <v>23</v>
      </c>
    </row>
    <row r="27" spans="4:5" x14ac:dyDescent="0.3">
      <c r="D27" s="5">
        <f t="shared" si="1"/>
        <v>7.327259909679836E-5</v>
      </c>
      <c r="E27" s="5">
        <v>24</v>
      </c>
    </row>
    <row r="28" spans="4:5" x14ac:dyDescent="0.3">
      <c r="D28" s="5">
        <f t="shared" si="1"/>
        <v>1.3071264467503588E-4</v>
      </c>
      <c r="E28" s="5">
        <v>25</v>
      </c>
    </row>
    <row r="29" spans="4:5" x14ac:dyDescent="0.3">
      <c r="D29" s="5">
        <f t="shared" si="1"/>
        <v>1.4632719663202809E-4</v>
      </c>
      <c r="E29" s="5">
        <v>26</v>
      </c>
    </row>
    <row r="30" spans="4:5" x14ac:dyDescent="0.3">
      <c r="D30" s="5">
        <f t="shared" si="1"/>
        <v>5.9152192116171684E-5</v>
      </c>
      <c r="E30" s="5">
        <v>27</v>
      </c>
    </row>
    <row r="31" spans="4:5" x14ac:dyDescent="0.3">
      <c r="D31" s="5">
        <f t="shared" si="1"/>
        <v>2.0954593721473255E-4</v>
      </c>
      <c r="E31" s="5">
        <v>28</v>
      </c>
    </row>
    <row r="32" spans="4:5" x14ac:dyDescent="0.3">
      <c r="D32" s="5">
        <f t="shared" si="1"/>
        <v>1.032451823424366E-5</v>
      </c>
      <c r="E32" s="5">
        <v>29</v>
      </c>
    </row>
    <row r="33" spans="4:5" x14ac:dyDescent="0.3">
      <c r="D33" s="5">
        <f t="shared" si="1"/>
        <v>2.393102602445846E-4</v>
      </c>
      <c r="E33" s="5">
        <v>30</v>
      </c>
    </row>
    <row r="34" spans="4:5" x14ac:dyDescent="0.3">
      <c r="D34" s="5">
        <f t="shared" si="1"/>
        <v>2.4716722052335967E-6</v>
      </c>
      <c r="E34" s="5">
        <v>31</v>
      </c>
    </row>
    <row r="35" spans="4:5" x14ac:dyDescent="0.3">
      <c r="D35" s="5">
        <f t="shared" si="1"/>
        <v>2.245001962199994E-4</v>
      </c>
      <c r="E35" s="5">
        <v>32</v>
      </c>
    </row>
    <row r="36" spans="4:5" x14ac:dyDescent="0.3">
      <c r="D36" s="5">
        <f t="shared" si="1"/>
        <v>3.8527482164780655E-5</v>
      </c>
      <c r="E36" s="5">
        <v>33</v>
      </c>
    </row>
    <row r="37" spans="4:5" x14ac:dyDescent="0.3">
      <c r="D37" s="5">
        <f t="shared" si="1"/>
        <v>1.7064879422476543E-4</v>
      </c>
      <c r="E37" s="5">
        <v>34</v>
      </c>
    </row>
    <row r="38" spans="4:5" x14ac:dyDescent="0.3">
      <c r="D38" s="5">
        <f t="shared" si="1"/>
        <v>1.0502147520130613E-4</v>
      </c>
      <c r="E38" s="5">
        <v>35</v>
      </c>
    </row>
    <row r="39" spans="4:5" x14ac:dyDescent="0.3">
      <c r="D39" s="5">
        <f t="shared" si="1"/>
        <v>9.7874971366588841E-5</v>
      </c>
      <c r="E39" s="5">
        <v>36</v>
      </c>
    </row>
    <row r="40" spans="4:5" x14ac:dyDescent="0.3">
      <c r="D40" s="5">
        <f t="shared" si="1"/>
        <v>1.7711145437106755E-4</v>
      </c>
      <c r="E40" s="5">
        <v>37</v>
      </c>
    </row>
    <row r="41" spans="4:5" x14ac:dyDescent="0.3">
      <c r="D41" s="5">
        <f t="shared" si="1"/>
        <v>3.3367072896427631E-5</v>
      </c>
      <c r="E41" s="5">
        <v>38</v>
      </c>
    </row>
    <row r="42" spans="4:5" x14ac:dyDescent="0.3">
      <c r="D42" s="5">
        <f t="shared" si="1"/>
        <v>2.278645588482491E-4</v>
      </c>
      <c r="E42" s="5">
        <v>39</v>
      </c>
    </row>
    <row r="43" spans="4:5" x14ac:dyDescent="0.3">
      <c r="D43" s="5">
        <f t="shared" si="1"/>
        <v>1.225289599070729E-6</v>
      </c>
      <c r="E43" s="5">
        <v>40</v>
      </c>
    </row>
    <row r="44" spans="4:5" x14ac:dyDescent="0.3">
      <c r="D44" s="5">
        <f>$B$3*$B$4*(1-COS($B$6*E44))</f>
        <v>2.3831939739506018E-4</v>
      </c>
      <c r="E44" s="5">
        <v>41</v>
      </c>
    </row>
    <row r="45" spans="4:5" x14ac:dyDescent="0.3">
      <c r="D45" s="5">
        <f t="shared" si="1"/>
        <v>1.3457811603172723E-5</v>
      </c>
      <c r="E45" s="5">
        <v>42</v>
      </c>
    </row>
    <row r="46" spans="4:5" x14ac:dyDescent="0.3">
      <c r="D46" s="5">
        <f t="shared" si="1"/>
        <v>2.0457003586114462E-4</v>
      </c>
      <c r="E46" s="5">
        <v>43</v>
      </c>
    </row>
    <row r="47" spans="4:5" x14ac:dyDescent="0.3">
      <c r="D47" s="5">
        <f t="shared" si="1"/>
        <v>6.5494561118734722E-5</v>
      </c>
      <c r="E47" s="5">
        <v>44</v>
      </c>
    </row>
    <row r="48" spans="4:5" x14ac:dyDescent="0.3">
      <c r="D48" s="5">
        <f t="shared" si="1"/>
        <v>1.3922525659907606E-4</v>
      </c>
      <c r="E48" s="5">
        <v>45</v>
      </c>
    </row>
    <row r="49" spans="4:5" x14ac:dyDescent="0.3">
      <c r="D49" s="5">
        <f t="shared" si="1"/>
        <v>1.3789457632733059E-4</v>
      </c>
      <c r="E49" s="5">
        <v>46</v>
      </c>
    </row>
    <row r="50" spans="4:5" x14ac:dyDescent="0.3">
      <c r="D50" s="5">
        <f t="shared" si="1"/>
        <v>6.6697909575346901E-5</v>
      </c>
      <c r="E50" s="5">
        <v>47</v>
      </c>
    </row>
    <row r="51" spans="4:5" x14ac:dyDescent="0.3">
      <c r="D51" s="5">
        <f t="shared" si="1"/>
        <v>2.0360916674719114E-4</v>
      </c>
      <c r="E51" s="5">
        <v>48</v>
      </c>
    </row>
    <row r="52" spans="4:5" x14ac:dyDescent="0.3">
      <c r="D52" s="5">
        <f t="shared" si="1"/>
        <v>1.4084256516650714E-5</v>
      </c>
      <c r="E52" s="5">
        <v>49</v>
      </c>
    </row>
    <row r="53" spans="4:5" x14ac:dyDescent="0.3">
      <c r="D53" s="5">
        <f t="shared" si="1"/>
        <v>2.3808732073444039E-4</v>
      </c>
      <c r="E53" s="5">
        <v>50</v>
      </c>
    </row>
    <row r="54" spans="4:5" x14ac:dyDescent="0.3">
      <c r="D54" s="5">
        <f t="shared" si="1"/>
        <v>1.0407907621062406E-6</v>
      </c>
      <c r="E54" s="5">
        <v>51</v>
      </c>
    </row>
    <row r="55" spans="4:5" x14ac:dyDescent="0.3">
      <c r="D55" s="5">
        <f t="shared" si="1"/>
        <v>2.2844797862497544E-4</v>
      </c>
      <c r="E55" s="5">
        <v>52</v>
      </c>
    </row>
    <row r="56" spans="4:5" x14ac:dyDescent="0.3">
      <c r="D56" s="5">
        <f t="shared" si="1"/>
        <v>3.244055918867517E-5</v>
      </c>
      <c r="E56" s="5">
        <v>53</v>
      </c>
    </row>
    <row r="57" spans="4:5" x14ac:dyDescent="0.3">
      <c r="D57" s="5">
        <f t="shared" si="1"/>
        <v>1.7829240459554531E-4</v>
      </c>
      <c r="E57" s="5">
        <v>54</v>
      </c>
    </row>
    <row r="58" spans="4:5" x14ac:dyDescent="0.3">
      <c r="D58" s="5">
        <f t="shared" si="1"/>
        <v>9.6552588882574885E-5</v>
      </c>
      <c r="E58" s="5">
        <v>55</v>
      </c>
    </row>
    <row r="59" spans="4:5" x14ac:dyDescent="0.3">
      <c r="D59" s="5">
        <f t="shared" si="1"/>
        <v>1.0635875213891951E-4</v>
      </c>
      <c r="E59" s="5">
        <v>56</v>
      </c>
    </row>
    <row r="60" spans="4:5" x14ac:dyDescent="0.3">
      <c r="D60" s="5">
        <f t="shared" si="1"/>
        <v>1.6942458587878426E-4</v>
      </c>
      <c r="E60" s="5">
        <v>57</v>
      </c>
    </row>
    <row r="61" spans="4:5" x14ac:dyDescent="0.3">
      <c r="D61" s="5">
        <f t="shared" si="1"/>
        <v>3.952147832415416E-5</v>
      </c>
      <c r="E61" s="5">
        <v>58</v>
      </c>
    </row>
    <row r="62" spans="4:5" x14ac:dyDescent="0.3">
      <c r="D62" s="5">
        <f t="shared" si="1"/>
        <v>2.238315270076279E-4</v>
      </c>
      <c r="E62" s="5">
        <v>59</v>
      </c>
    </row>
    <row r="63" spans="4:5" x14ac:dyDescent="0.3">
      <c r="D63" s="5">
        <f t="shared" si="1"/>
        <v>2.7510300061581946E-6</v>
      </c>
      <c r="E63" s="5">
        <v>60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37F-CF67-8148-B030-C882E1037326}">
  <dimension ref="A1:E61"/>
  <sheetViews>
    <sheetView workbookViewId="0">
      <selection activeCell="L20" sqref="L20"/>
    </sheetView>
  </sheetViews>
  <sheetFormatPr defaultColWidth="11.19921875" defaultRowHeight="15.6" x14ac:dyDescent="0.3"/>
  <cols>
    <col min="4" max="4" width="10.796875" customWidth="1"/>
  </cols>
  <sheetData>
    <row r="1" spans="1:5" x14ac:dyDescent="0.3">
      <c r="A1" s="7" t="s">
        <v>0</v>
      </c>
      <c r="B1" s="7"/>
      <c r="D1" s="6" t="s">
        <v>9</v>
      </c>
      <c r="E1" s="6" t="s">
        <v>6</v>
      </c>
    </row>
    <row r="2" spans="1:5" x14ac:dyDescent="0.3">
      <c r="A2" s="8" t="s">
        <v>7</v>
      </c>
      <c r="B2" s="8">
        <v>12</v>
      </c>
      <c r="D2" s="5">
        <f>-$B$2*$B$3*SIN($B$3*E2+$B$4)</f>
        <v>-44.276074337798903</v>
      </c>
      <c r="E2" s="5">
        <v>0.1</v>
      </c>
    </row>
    <row r="3" spans="1:5" x14ac:dyDescent="0.3">
      <c r="A3" s="8" t="s">
        <v>4</v>
      </c>
      <c r="B3" s="9">
        <v>6.28</v>
      </c>
      <c r="D3" s="5">
        <f t="shared" ref="D3:D61" si="0">-$B$2*$B$3*SIN($B$3*E3+$B$4)</f>
        <v>-71.656768943767574</v>
      </c>
      <c r="E3" s="5">
        <v>0.2</v>
      </c>
    </row>
    <row r="4" spans="1:5" x14ac:dyDescent="0.3">
      <c r="A4" s="8" t="s">
        <v>8</v>
      </c>
      <c r="B4" s="8">
        <v>0</v>
      </c>
      <c r="D4" s="5">
        <f t="shared" si="0"/>
        <v>-71.693839712981315</v>
      </c>
      <c r="E4" s="5">
        <v>0.3</v>
      </c>
    </row>
    <row r="5" spans="1:5" x14ac:dyDescent="0.3">
      <c r="D5" s="5">
        <f t="shared" si="0"/>
        <v>-44.373140749893025</v>
      </c>
      <c r="E5" s="5">
        <v>0.4</v>
      </c>
    </row>
    <row r="6" spans="1:5" x14ac:dyDescent="0.3">
      <c r="D6" s="5">
        <f t="shared" si="0"/>
        <v>-0.12002232378644738</v>
      </c>
      <c r="E6" s="5">
        <v>0.5</v>
      </c>
    </row>
    <row r="7" spans="1:5" x14ac:dyDescent="0.3">
      <c r="D7" s="5">
        <f t="shared" si="0"/>
        <v>44.178895617453236</v>
      </c>
      <c r="E7" s="5">
        <v>0.6</v>
      </c>
    </row>
    <row r="8" spans="1:5" x14ac:dyDescent="0.3">
      <c r="D8" s="5">
        <f t="shared" si="0"/>
        <v>71.619516413940516</v>
      </c>
      <c r="E8" s="5">
        <v>0.7</v>
      </c>
    </row>
    <row r="9" spans="1:5" x14ac:dyDescent="0.3">
      <c r="D9" s="5">
        <f t="shared" si="0"/>
        <v>71.730728627550064</v>
      </c>
      <c r="E9" s="5">
        <v>0.8</v>
      </c>
    </row>
    <row r="10" spans="1:5" x14ac:dyDescent="0.3">
      <c r="D10" s="5">
        <f t="shared" si="0"/>
        <v>44.470094607522405</v>
      </c>
      <c r="E10" s="5">
        <v>0.9</v>
      </c>
    </row>
    <row r="11" spans="1:5" x14ac:dyDescent="0.3">
      <c r="D11" s="5">
        <f t="shared" si="0"/>
        <v>0.24004434313087894</v>
      </c>
      <c r="E11" s="5">
        <v>1</v>
      </c>
    </row>
    <row r="12" spans="1:5" x14ac:dyDescent="0.3">
      <c r="D12" s="5">
        <f t="shared" si="0"/>
        <v>-44.081604835354398</v>
      </c>
      <c r="E12" s="5">
        <v>1.1000000000000001</v>
      </c>
    </row>
    <row r="13" spans="1:5" x14ac:dyDescent="0.3">
      <c r="D13" s="5">
        <f t="shared" si="0"/>
        <v>-71.582082217992848</v>
      </c>
      <c r="E13" s="5">
        <v>1.2</v>
      </c>
    </row>
    <row r="14" spans="1:5" x14ac:dyDescent="0.3">
      <c r="D14" s="5">
        <f t="shared" si="0"/>
        <v>-71.767435593903429</v>
      </c>
      <c r="E14" s="5">
        <v>1.3</v>
      </c>
    </row>
    <row r="15" spans="1:5" x14ac:dyDescent="0.3">
      <c r="D15" s="5">
        <f t="shared" si="0"/>
        <v>-44.566935664759185</v>
      </c>
      <c r="E15" s="5">
        <v>1.4</v>
      </c>
    </row>
    <row r="16" spans="1:5" x14ac:dyDescent="0.3">
      <c r="D16" s="5">
        <f t="shared" si="0"/>
        <v>-0.36006575359208465</v>
      </c>
      <c r="E16" s="5">
        <v>1.5</v>
      </c>
    </row>
    <row r="17" spans="4:5" x14ac:dyDescent="0.3">
      <c r="D17" s="5">
        <f t="shared" si="0"/>
        <v>43.984202238284652</v>
      </c>
      <c r="E17" s="5">
        <v>1.6</v>
      </c>
    </row>
    <row r="18" spans="4:5" x14ac:dyDescent="0.3">
      <c r="D18" s="5">
        <f t="shared" si="0"/>
        <v>71.544466450878119</v>
      </c>
      <c r="E18" s="5">
        <v>1.7</v>
      </c>
    </row>
    <row r="19" spans="4:5" x14ac:dyDescent="0.3">
      <c r="D19" s="5">
        <f t="shared" si="0"/>
        <v>71.803960518932612</v>
      </c>
      <c r="E19" s="5">
        <v>1.8</v>
      </c>
    </row>
    <row r="20" spans="4:5" x14ac:dyDescent="0.3">
      <c r="D20" s="5">
        <f t="shared" si="0"/>
        <v>44.663663675961608</v>
      </c>
      <c r="E20" s="5">
        <v>1.9</v>
      </c>
    </row>
    <row r="21" spans="4:5" x14ac:dyDescent="0.3">
      <c r="D21" s="5">
        <f t="shared" si="0"/>
        <v>0.4800862507302649</v>
      </c>
      <c r="E21" s="5">
        <v>2</v>
      </c>
    </row>
    <row r="22" spans="4:5" x14ac:dyDescent="0.3">
      <c r="D22" s="5">
        <f t="shared" si="0"/>
        <v>-43.886688073310012</v>
      </c>
      <c r="E22" s="5">
        <v>2.1</v>
      </c>
    </row>
    <row r="23" spans="4:5" x14ac:dyDescent="0.3">
      <c r="D23" s="5">
        <f t="shared" si="0"/>
        <v>-71.50666920801045</v>
      </c>
      <c r="E23" s="5">
        <v>2.2000000000000002</v>
      </c>
    </row>
    <row r="24" spans="4:5" x14ac:dyDescent="0.3">
      <c r="D24" s="5">
        <f t="shared" si="0"/>
        <v>-71.840303309990432</v>
      </c>
      <c r="E24" s="5">
        <v>2.2999999999999998</v>
      </c>
    </row>
    <row r="25" spans="4:5" x14ac:dyDescent="0.3">
      <c r="D25" s="5">
        <f t="shared" si="0"/>
        <v>-44.760278395774897</v>
      </c>
      <c r="E25" s="5">
        <v>2.4</v>
      </c>
    </row>
    <row r="26" spans="4:5" x14ac:dyDescent="0.3">
      <c r="D26" s="5">
        <f t="shared" si="0"/>
        <v>-0.6001055301081043</v>
      </c>
      <c r="E26" s="5">
        <v>2.5</v>
      </c>
    </row>
    <row r="27" spans="4:5" x14ac:dyDescent="0.3">
      <c r="D27" s="5">
        <f t="shared" si="0"/>
        <v>43.789062587779853</v>
      </c>
      <c r="E27" s="5">
        <v>2.6</v>
      </c>
    </row>
    <row r="28" spans="4:5" x14ac:dyDescent="0.3">
      <c r="D28" s="5">
        <f t="shared" si="0"/>
        <v>71.468690585264142</v>
      </c>
      <c r="E28" s="5">
        <v>2.7</v>
      </c>
    </row>
    <row r="29" spans="4:5" x14ac:dyDescent="0.3">
      <c r="D29" s="5">
        <f t="shared" si="0"/>
        <v>71.876463874891741</v>
      </c>
      <c r="E29" s="5">
        <v>2.8</v>
      </c>
    </row>
    <row r="30" spans="4:5" x14ac:dyDescent="0.3">
      <c r="D30" s="5">
        <f t="shared" si="0"/>
        <v>44.856779579131249</v>
      </c>
      <c r="E30" s="5">
        <v>2.9</v>
      </c>
    </row>
    <row r="31" spans="4:5" x14ac:dyDescent="0.3">
      <c r="D31" s="5">
        <f t="shared" si="0"/>
        <v>0.72012328729144315</v>
      </c>
      <c r="E31" s="5">
        <v>3</v>
      </c>
    </row>
    <row r="32" spans="4:5" x14ac:dyDescent="0.3">
      <c r="D32" s="5">
        <f t="shared" si="0"/>
        <v>-43.691326029325076</v>
      </c>
      <c r="E32" s="5">
        <v>3.1</v>
      </c>
    </row>
    <row r="33" spans="4:5" x14ac:dyDescent="0.3">
      <c r="D33" s="5">
        <f t="shared" si="0"/>
        <v>-71.430530678973724</v>
      </c>
      <c r="E33" s="5">
        <v>3.2</v>
      </c>
    </row>
    <row r="34" spans="4:5" x14ac:dyDescent="0.3">
      <c r="D34" s="5">
        <f t="shared" si="0"/>
        <v>-71.912442121913656</v>
      </c>
      <c r="E34" s="5">
        <v>3.3</v>
      </c>
    </row>
    <row r="35" spans="4:5" x14ac:dyDescent="0.3">
      <c r="D35" s="5">
        <f t="shared" si="0"/>
        <v>-44.953166981251194</v>
      </c>
      <c r="E35" s="5">
        <v>3.4</v>
      </c>
    </row>
    <row r="36" spans="4:5" x14ac:dyDescent="0.3">
      <c r="D36" s="5">
        <f t="shared" si="0"/>
        <v>-0.84013921784958134</v>
      </c>
      <c r="E36" s="5">
        <v>3.5</v>
      </c>
    </row>
    <row r="37" spans="4:5" x14ac:dyDescent="0.3">
      <c r="D37" s="5">
        <f t="shared" si="0"/>
        <v>43.593478645859392</v>
      </c>
      <c r="E37" s="5">
        <v>3.6</v>
      </c>
    </row>
    <row r="38" spans="4:5" x14ac:dyDescent="0.3">
      <c r="D38" s="5">
        <f t="shared" si="0"/>
        <v>71.392189585933437</v>
      </c>
      <c r="E38" s="5">
        <v>3.7</v>
      </c>
    </row>
    <row r="39" spans="4:5" x14ac:dyDescent="0.3">
      <c r="D39" s="5">
        <f t="shared" si="0"/>
        <v>71.948237959795762</v>
      </c>
      <c r="E39" s="5">
        <v>3.8</v>
      </c>
    </row>
    <row r="40" spans="4:5" x14ac:dyDescent="0.3">
      <c r="D40" s="5">
        <f t="shared" si="0"/>
        <v>45.049440357643746</v>
      </c>
      <c r="E40" s="5">
        <v>3.9</v>
      </c>
    </row>
    <row r="41" spans="4:5" x14ac:dyDescent="0.3">
      <c r="D41" s="5">
        <f t="shared" si="0"/>
        <v>0.96015301735685366</v>
      </c>
      <c r="E41" s="5">
        <v>4</v>
      </c>
    </row>
    <row r="42" spans="4:5" x14ac:dyDescent="0.3">
      <c r="D42" s="5">
        <f t="shared" si="0"/>
        <v>-43.495520685576651</v>
      </c>
      <c r="E42" s="5">
        <v>4.0999999999999996</v>
      </c>
    </row>
    <row r="43" spans="4:5" x14ac:dyDescent="0.3">
      <c r="D43" s="5">
        <f t="shared" si="0"/>
        <v>-71.353667403397338</v>
      </c>
      <c r="E43" s="5">
        <v>4.2</v>
      </c>
    </row>
    <row r="44" spans="4:5" x14ac:dyDescent="0.3">
      <c r="D44" s="5">
        <f t="shared" si="0"/>
        <v>-71.983851297740316</v>
      </c>
      <c r="E44" s="5">
        <v>4.3</v>
      </c>
    </row>
    <row r="45" spans="4:5" x14ac:dyDescent="0.3">
      <c r="D45" s="5">
        <f t="shared" si="0"/>
        <v>-45.145599464106958</v>
      </c>
      <c r="E45" s="5">
        <v>4.4000000000000004</v>
      </c>
    </row>
    <row r="46" spans="4:5" x14ac:dyDescent="0.3">
      <c r="D46" s="5">
        <f t="shared" si="0"/>
        <v>-1.0801643813928665</v>
      </c>
      <c r="E46" s="5">
        <v>4.5</v>
      </c>
    </row>
    <row r="47" spans="4:5" x14ac:dyDescent="0.3">
      <c r="D47" s="5">
        <f t="shared" si="0"/>
        <v>43.39745239695204</v>
      </c>
      <c r="E47" s="5">
        <v>4.5999999999999996</v>
      </c>
    </row>
    <row r="48" spans="4:5" x14ac:dyDescent="0.3">
      <c r="D48" s="5">
        <f t="shared" si="0"/>
        <v>71.314964229078598</v>
      </c>
      <c r="E48" s="5">
        <v>4.7</v>
      </c>
    </row>
    <row r="49" spans="4:5" x14ac:dyDescent="0.3">
      <c r="D49" s="5">
        <f t="shared" si="0"/>
        <v>72.019282045412552</v>
      </c>
      <c r="E49" s="5">
        <v>4.8</v>
      </c>
    </row>
    <row r="50" spans="4:5" x14ac:dyDescent="0.3">
      <c r="D50" s="5">
        <f t="shared" si="0"/>
        <v>45.241644056729577</v>
      </c>
      <c r="E50" s="5">
        <v>4.9000000000000004</v>
      </c>
    </row>
    <row r="51" spans="4:5" x14ac:dyDescent="0.3">
      <c r="D51" s="5">
        <f t="shared" si="0"/>
        <v>1.2001730055434039</v>
      </c>
      <c r="E51" s="5">
        <v>5</v>
      </c>
    </row>
    <row r="52" spans="4:5" x14ac:dyDescent="0.3">
      <c r="D52" s="5">
        <f t="shared" si="0"/>
        <v>-43.299274028739973</v>
      </c>
      <c r="E52" s="5">
        <v>5.0999999999999996</v>
      </c>
    </row>
    <row r="53" spans="4:5" x14ac:dyDescent="0.3">
      <c r="D53" s="5">
        <f t="shared" si="0"/>
        <v>-71.27608016114965</v>
      </c>
      <c r="E53" s="5">
        <v>5.2</v>
      </c>
    </row>
    <row r="54" spans="4:5" x14ac:dyDescent="0.3">
      <c r="D54" s="5">
        <f t="shared" si="0"/>
        <v>-72.054530112940611</v>
      </c>
      <c r="E54" s="5">
        <v>5.3</v>
      </c>
    </row>
    <row r="55" spans="4:5" x14ac:dyDescent="0.3">
      <c r="D55" s="5">
        <f t="shared" si="0"/>
        <v>-45.337573891889335</v>
      </c>
      <c r="E55" s="5">
        <v>5.4</v>
      </c>
    </row>
    <row r="56" spans="4:5" x14ac:dyDescent="0.3">
      <c r="D56" s="5">
        <f t="shared" si="0"/>
        <v>-1.3201785854014678</v>
      </c>
      <c r="E56" s="5">
        <v>5.5</v>
      </c>
    </row>
    <row r="57" spans="4:5" x14ac:dyDescent="0.3">
      <c r="D57" s="5">
        <f t="shared" si="0"/>
        <v>43.200985829974293</v>
      </c>
      <c r="E57" s="5">
        <v>5.6</v>
      </c>
    </row>
    <row r="58" spans="4:5" x14ac:dyDescent="0.3">
      <c r="D58" s="5">
        <f t="shared" si="0"/>
        <v>71.237015298241317</v>
      </c>
      <c r="E58" s="5">
        <v>5.7</v>
      </c>
    </row>
    <row r="59" spans="4:5" x14ac:dyDescent="0.3">
      <c r="D59" s="5">
        <f t="shared" si="0"/>
        <v>72.089595410916303</v>
      </c>
      <c r="E59" s="5">
        <v>5.8</v>
      </c>
    </row>
    <row r="60" spans="4:5" x14ac:dyDescent="0.3">
      <c r="D60" s="5">
        <f t="shared" si="0"/>
        <v>45.433388726256503</v>
      </c>
      <c r="E60" s="5">
        <v>5.9</v>
      </c>
    </row>
    <row r="61" spans="4:5" x14ac:dyDescent="0.3">
      <c r="D61" s="5">
        <f t="shared" si="0"/>
        <v>1.4401808165669781</v>
      </c>
      <c r="E61" s="5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1087-066E-034B-B813-E3476A862993}">
  <dimension ref="A1:E81"/>
  <sheetViews>
    <sheetView tabSelected="1" workbookViewId="0">
      <selection activeCell="M7" sqref="M7"/>
    </sheetView>
  </sheetViews>
  <sheetFormatPr defaultColWidth="11.19921875" defaultRowHeight="15.6" x14ac:dyDescent="0.3"/>
  <sheetData>
    <row r="1" spans="1:5" x14ac:dyDescent="0.3">
      <c r="A1" s="7" t="s">
        <v>0</v>
      </c>
      <c r="B1" s="7"/>
      <c r="D1" s="6" t="s">
        <v>11</v>
      </c>
      <c r="E1" s="6" t="s">
        <v>6</v>
      </c>
    </row>
    <row r="2" spans="1:5" x14ac:dyDescent="0.3">
      <c r="A2" s="8" t="s">
        <v>7</v>
      </c>
      <c r="B2" s="8">
        <v>12</v>
      </c>
      <c r="D2" s="5">
        <f>$B$6*COS($B$4*E2+$B$5)</f>
        <v>971.0450171856387</v>
      </c>
      <c r="E2" s="5">
        <v>0.1</v>
      </c>
    </row>
    <row r="3" spans="1:5" x14ac:dyDescent="0.3">
      <c r="A3" s="8" t="s">
        <v>1</v>
      </c>
      <c r="B3" s="8">
        <v>0.01</v>
      </c>
      <c r="D3" s="5">
        <f t="shared" ref="D3:D66" si="0">$B$6*COS($B$4*E3+$B$5)</f>
        <v>371.5473756684288</v>
      </c>
      <c r="E3" s="5">
        <v>0.2</v>
      </c>
    </row>
    <row r="4" spans="1:5" x14ac:dyDescent="0.3">
      <c r="A4" s="8" t="s">
        <v>4</v>
      </c>
      <c r="B4" s="8">
        <v>6.28</v>
      </c>
      <c r="D4" s="5">
        <f t="shared" si="0"/>
        <v>-369.72963753359085</v>
      </c>
      <c r="E4" s="5">
        <v>0.3</v>
      </c>
    </row>
    <row r="5" spans="1:5" x14ac:dyDescent="0.3">
      <c r="A5" s="8" t="s">
        <v>8</v>
      </c>
      <c r="B5" s="8">
        <v>0</v>
      </c>
      <c r="D5" s="5">
        <f t="shared" si="0"/>
        <v>-969.92091272317236</v>
      </c>
      <c r="E5" s="5">
        <v>0.4</v>
      </c>
    </row>
    <row r="6" spans="1:5" x14ac:dyDescent="0.3">
      <c r="A6" s="8" t="s">
        <v>10</v>
      </c>
      <c r="B6" s="8">
        <f>B2/B3</f>
        <v>1200</v>
      </c>
      <c r="D6" s="5">
        <f t="shared" si="0"/>
        <v>-1199.9984780730474</v>
      </c>
      <c r="E6" s="5">
        <v>0.5</v>
      </c>
    </row>
    <row r="7" spans="1:5" x14ac:dyDescent="0.3">
      <c r="D7" s="5">
        <f t="shared" si="0"/>
        <v>-972.16665854879921</v>
      </c>
      <c r="E7" s="5">
        <v>0.6</v>
      </c>
    </row>
    <row r="8" spans="1:5" x14ac:dyDescent="0.3">
      <c r="D8" s="5">
        <f t="shared" si="0"/>
        <v>-373.36417135665869</v>
      </c>
      <c r="E8" s="5">
        <v>0.7</v>
      </c>
    </row>
    <row r="9" spans="1:5" x14ac:dyDescent="0.3">
      <c r="D9" s="5">
        <f t="shared" si="0"/>
        <v>367.91096156291968</v>
      </c>
      <c r="E9" s="5">
        <v>0.8</v>
      </c>
    </row>
    <row r="10" spans="1:5" x14ac:dyDescent="0.3">
      <c r="D10" s="5">
        <f t="shared" si="0"/>
        <v>968.79434801274056</v>
      </c>
      <c r="E10" s="5">
        <v>0.9</v>
      </c>
    </row>
    <row r="11" spans="1:5" x14ac:dyDescent="0.3">
      <c r="D11" s="5">
        <f t="shared" si="0"/>
        <v>1199.9939122960502</v>
      </c>
      <c r="E11" s="5">
        <v>1</v>
      </c>
    </row>
    <row r="12" spans="1:5" x14ac:dyDescent="0.3">
      <c r="D12" s="5">
        <f t="shared" si="0"/>
        <v>973.28583396755857</v>
      </c>
      <c r="E12" s="5">
        <v>1.1000000000000001</v>
      </c>
    </row>
    <row r="13" spans="1:5" x14ac:dyDescent="0.3">
      <c r="D13" s="5">
        <f t="shared" si="0"/>
        <v>375.18001998989604</v>
      </c>
      <c r="E13" s="5">
        <v>1.2</v>
      </c>
    </row>
    <row r="14" spans="1:5" x14ac:dyDescent="0.3">
      <c r="D14" s="5">
        <f t="shared" si="0"/>
        <v>-366.09135236956712</v>
      </c>
      <c r="E14" s="5">
        <v>1.3</v>
      </c>
    </row>
    <row r="15" spans="1:5" x14ac:dyDescent="0.3">
      <c r="D15" s="5">
        <f t="shared" si="0"/>
        <v>-967.66532591192606</v>
      </c>
      <c r="E15" s="5">
        <v>1.4</v>
      </c>
    </row>
    <row r="16" spans="1:5" x14ac:dyDescent="0.3">
      <c r="D16" s="5">
        <f t="shared" si="0"/>
        <v>-1199.9863026805897</v>
      </c>
      <c r="E16" s="5">
        <v>1.5</v>
      </c>
    </row>
    <row r="17" spans="4:5" x14ac:dyDescent="0.3">
      <c r="D17" s="5">
        <f t="shared" si="0"/>
        <v>-974.40254060307973</v>
      </c>
      <c r="E17" s="5">
        <v>1.6</v>
      </c>
    </row>
    <row r="18" spans="4:5" x14ac:dyDescent="0.3">
      <c r="D18" s="5">
        <f t="shared" si="0"/>
        <v>-376.99491696215819</v>
      </c>
      <c r="E18" s="5">
        <v>1.7</v>
      </c>
    </row>
    <row r="19" spans="4:5" x14ac:dyDescent="0.3">
      <c r="D19" s="5">
        <f t="shared" si="0"/>
        <v>364.27081456905205</v>
      </c>
      <c r="E19" s="5">
        <v>1.8</v>
      </c>
    </row>
    <row r="20" spans="4:5" x14ac:dyDescent="0.3">
      <c r="D20" s="5">
        <f t="shared" si="0"/>
        <v>966.53384928454454</v>
      </c>
      <c r="E20" s="5">
        <v>1.9</v>
      </c>
    </row>
    <row r="21" spans="4:5" x14ac:dyDescent="0.3">
      <c r="D21" s="5">
        <f t="shared" si="0"/>
        <v>1199.9756492459678</v>
      </c>
      <c r="E21" s="5">
        <v>2</v>
      </c>
    </row>
    <row r="22" spans="4:5" x14ac:dyDescent="0.3">
      <c r="D22" s="5">
        <f t="shared" si="0"/>
        <v>975.51677562278689</v>
      </c>
      <c r="E22" s="5">
        <v>2.1</v>
      </c>
    </row>
    <row r="23" spans="4:5" x14ac:dyDescent="0.3">
      <c r="D23" s="5">
        <f t="shared" si="0"/>
        <v>378.80885766987655</v>
      </c>
      <c r="E23" s="5">
        <v>2.2000000000000002</v>
      </c>
    </row>
    <row r="24" spans="4:5" x14ac:dyDescent="0.3">
      <c r="D24" s="5">
        <f t="shared" si="0"/>
        <v>-362.44935277925254</v>
      </c>
      <c r="E24" s="5">
        <v>2.2999999999999998</v>
      </c>
    </row>
    <row r="25" spans="4:5" x14ac:dyDescent="0.3">
      <c r="D25" s="5">
        <f t="shared" si="0"/>
        <v>-965.39992100063535</v>
      </c>
      <c r="E25" s="5">
        <v>2.4</v>
      </c>
    </row>
    <row r="26" spans="4:5" x14ac:dyDescent="0.3">
      <c r="D26" s="5">
        <f t="shared" si="0"/>
        <v>-1199.961952019208</v>
      </c>
      <c r="E26" s="5">
        <v>2.5</v>
      </c>
    </row>
    <row r="27" spans="4:5" x14ac:dyDescent="0.3">
      <c r="D27" s="5">
        <f t="shared" si="0"/>
        <v>-976.62853620036901</v>
      </c>
      <c r="E27" s="5">
        <v>2.6</v>
      </c>
    </row>
    <row r="28" spans="4:5" x14ac:dyDescent="0.3">
      <c r="D28" s="5">
        <f t="shared" si="0"/>
        <v>-380.6218375119131</v>
      </c>
      <c r="E28" s="5">
        <v>2.7</v>
      </c>
    </row>
    <row r="29" spans="4:5" x14ac:dyDescent="0.3">
      <c r="D29" s="5">
        <f t="shared" si="0"/>
        <v>360.62697162039012</v>
      </c>
      <c r="E29" s="5">
        <v>2.8</v>
      </c>
    </row>
    <row r="30" spans="4:5" x14ac:dyDescent="0.3">
      <c r="D30" s="5">
        <f t="shared" si="0"/>
        <v>964.26354393646125</v>
      </c>
      <c r="E30" s="5">
        <v>2.9</v>
      </c>
    </row>
    <row r="31" spans="4:5" x14ac:dyDescent="0.3">
      <c r="D31" s="5">
        <f t="shared" si="0"/>
        <v>1199.945211035053</v>
      </c>
      <c r="E31" s="5">
        <v>3</v>
      </c>
    </row>
    <row r="32" spans="4:5" x14ac:dyDescent="0.3">
      <c r="D32" s="5">
        <f t="shared" si="0"/>
        <v>977.73781951580179</v>
      </c>
      <c r="E32" s="5">
        <v>3.1</v>
      </c>
    </row>
    <row r="33" spans="4:5" x14ac:dyDescent="0.3">
      <c r="D33" s="5">
        <f t="shared" si="0"/>
        <v>382.43385188956074</v>
      </c>
      <c r="E33" s="5">
        <v>3.2</v>
      </c>
    </row>
    <row r="34" spans="4:5" x14ac:dyDescent="0.3">
      <c r="D34" s="5">
        <f t="shared" si="0"/>
        <v>-358.80367571501444</v>
      </c>
      <c r="E34" s="5">
        <v>3.3</v>
      </c>
    </row>
    <row r="35" spans="4:5" x14ac:dyDescent="0.3">
      <c r="D35" s="5">
        <f t="shared" si="0"/>
        <v>-963.12472097449233</v>
      </c>
      <c r="E35" s="5">
        <v>3.4</v>
      </c>
    </row>
    <row r="36" spans="4:5" x14ac:dyDescent="0.3">
      <c r="D36" s="5">
        <f t="shared" si="0"/>
        <v>-1199.9254263359678</v>
      </c>
      <c r="E36" s="5">
        <v>3.5</v>
      </c>
    </row>
    <row r="37" spans="4:5" x14ac:dyDescent="0.3">
      <c r="D37" s="5">
        <f t="shared" si="0"/>
        <v>-978.84462275533213</v>
      </c>
      <c r="E37" s="5">
        <v>3.6</v>
      </c>
    </row>
    <row r="38" spans="4:5" x14ac:dyDescent="0.3">
      <c r="D38" s="5">
        <f t="shared" si="0"/>
        <v>-384.24489620656794</v>
      </c>
      <c r="E38" s="5">
        <v>3.7</v>
      </c>
    </row>
    <row r="39" spans="4:5" x14ac:dyDescent="0.3">
      <c r="D39" s="5">
        <f t="shared" si="0"/>
        <v>356.97946968799761</v>
      </c>
      <c r="E39" s="5">
        <v>3.8</v>
      </c>
    </row>
    <row r="40" spans="4:5" x14ac:dyDescent="0.3">
      <c r="D40" s="5">
        <f t="shared" si="0"/>
        <v>961.98345500340429</v>
      </c>
      <c r="E40" s="5">
        <v>3.9</v>
      </c>
    </row>
    <row r="41" spans="4:5" x14ac:dyDescent="0.3">
      <c r="D41" s="5">
        <f t="shared" si="0"/>
        <v>1199.9025979721371</v>
      </c>
      <c r="E41" s="5">
        <v>4</v>
      </c>
    </row>
    <row r="42" spans="4:5" x14ac:dyDescent="0.3">
      <c r="D42" s="5">
        <f t="shared" si="0"/>
        <v>979.9489431115087</v>
      </c>
      <c r="E42" s="5">
        <v>4.0999999999999996</v>
      </c>
    </row>
    <row r="43" spans="4:5" x14ac:dyDescent="0.3">
      <c r="D43" s="5">
        <f t="shared" si="0"/>
        <v>386.05496586913131</v>
      </c>
      <c r="E43" s="5">
        <v>4.2</v>
      </c>
    </row>
    <row r="44" spans="4:5" x14ac:dyDescent="0.3">
      <c r="D44" s="5">
        <f t="shared" si="0"/>
        <v>-355.15435816652001</v>
      </c>
      <c r="E44" s="5">
        <v>4.3</v>
      </c>
    </row>
    <row r="45" spans="4:5" x14ac:dyDescent="0.3">
      <c r="D45" s="5">
        <f t="shared" si="0"/>
        <v>-960.8397489180719</v>
      </c>
      <c r="E45" s="5">
        <v>4.4000000000000004</v>
      </c>
    </row>
    <row r="46" spans="4:5" x14ac:dyDescent="0.3">
      <c r="D46" s="5">
        <f t="shared" si="0"/>
        <v>-1199.8767260014658</v>
      </c>
      <c r="E46" s="5">
        <v>4.5</v>
      </c>
    </row>
    <row r="47" spans="4:5" x14ac:dyDescent="0.3">
      <c r="D47" s="5">
        <f t="shared" si="0"/>
        <v>-981.05077778316831</v>
      </c>
      <c r="E47" s="5">
        <v>4.5999999999999996</v>
      </c>
    </row>
    <row r="48" spans="4:5" x14ac:dyDescent="0.3">
      <c r="D48" s="5">
        <f t="shared" si="0"/>
        <v>-387.86405628593167</v>
      </c>
      <c r="E48" s="5">
        <v>4.7</v>
      </c>
    </row>
    <row r="49" spans="4:5" x14ac:dyDescent="0.3">
      <c r="D49" s="5">
        <f t="shared" si="0"/>
        <v>353.32834578005503</v>
      </c>
      <c r="E49" s="5">
        <v>4.8</v>
      </c>
    </row>
    <row r="50" spans="4:5" x14ac:dyDescent="0.3">
      <c r="D50" s="5">
        <f t="shared" si="0"/>
        <v>959.69360561954966</v>
      </c>
      <c r="E50" s="5">
        <v>4.9000000000000004</v>
      </c>
    </row>
    <row r="51" spans="4:5" x14ac:dyDescent="0.3">
      <c r="D51" s="5">
        <f t="shared" si="0"/>
        <v>1199.8478104895794</v>
      </c>
      <c r="E51" s="5">
        <v>5</v>
      </c>
    </row>
    <row r="52" spans="4:5" x14ac:dyDescent="0.3">
      <c r="D52" s="5">
        <f t="shared" si="0"/>
        <v>982.15012397546036</v>
      </c>
      <c r="E52" s="5">
        <v>5.0999999999999996</v>
      </c>
    </row>
    <row r="53" spans="4:5" x14ac:dyDescent="0.3">
      <c r="D53" s="5">
        <f t="shared" si="0"/>
        <v>389.67216286812607</v>
      </c>
      <c r="E53" s="5">
        <v>5.2</v>
      </c>
    </row>
    <row r="54" spans="4:5" x14ac:dyDescent="0.3">
      <c r="D54" s="5">
        <f t="shared" si="0"/>
        <v>-351.50143716037326</v>
      </c>
      <c r="E54" s="5">
        <v>5.3</v>
      </c>
    </row>
    <row r="55" spans="4:5" x14ac:dyDescent="0.3">
      <c r="D55" s="5">
        <f t="shared" si="0"/>
        <v>-958.54502801509148</v>
      </c>
      <c r="E55" s="5">
        <v>5.4</v>
      </c>
    </row>
    <row r="56" spans="4:5" x14ac:dyDescent="0.3">
      <c r="D56" s="5">
        <f t="shared" si="0"/>
        <v>-1199.8158515098235</v>
      </c>
      <c r="E56" s="5">
        <v>5.5</v>
      </c>
    </row>
    <row r="57" spans="4:5" x14ac:dyDescent="0.3">
      <c r="D57" s="5">
        <f t="shared" si="0"/>
        <v>-983.24697889984395</v>
      </c>
      <c r="E57" s="5">
        <v>5.6</v>
      </c>
    </row>
    <row r="58" spans="4:5" x14ac:dyDescent="0.3">
      <c r="D58" s="5">
        <f t="shared" si="0"/>
        <v>-391.4792810293871</v>
      </c>
      <c r="E58" s="5">
        <v>5.7</v>
      </c>
    </row>
    <row r="59" spans="4:5" x14ac:dyDescent="0.3">
      <c r="D59" s="5">
        <f t="shared" si="0"/>
        <v>349.67363694150629</v>
      </c>
      <c r="E59" s="5">
        <v>5.8</v>
      </c>
    </row>
    <row r="60" spans="4:5" x14ac:dyDescent="0.3">
      <c r="D60" s="5">
        <f t="shared" si="0"/>
        <v>957.39401901810845</v>
      </c>
      <c r="E60" s="5">
        <v>5.9</v>
      </c>
    </row>
    <row r="61" spans="4:5" x14ac:dyDescent="0.3">
      <c r="D61" s="5">
        <f t="shared" si="0"/>
        <v>1199.7808491432634</v>
      </c>
      <c r="E61" s="5">
        <v>6</v>
      </c>
    </row>
    <row r="62" spans="4:5" x14ac:dyDescent="0.3">
      <c r="D62" s="5">
        <f t="shared" si="0"/>
        <v>984.34133977409715</v>
      </c>
      <c r="E62" s="5">
        <v>6.1</v>
      </c>
    </row>
    <row r="63" spans="4:5" x14ac:dyDescent="0.3">
      <c r="D63" s="5">
        <f t="shared" si="0"/>
        <v>393.28540618585805</v>
      </c>
      <c r="E63" s="5">
        <v>6.2</v>
      </c>
    </row>
    <row r="64" spans="4:5" x14ac:dyDescent="0.3">
      <c r="D64" s="5">
        <f t="shared" si="0"/>
        <v>-347.84494975975161</v>
      </c>
      <c r="E64" s="5">
        <v>6.3</v>
      </c>
    </row>
    <row r="65" spans="4:5" x14ac:dyDescent="0.3">
      <c r="D65" s="5">
        <f t="shared" si="0"/>
        <v>-956.24058154818908</v>
      </c>
      <c r="E65" s="5">
        <v>6.4</v>
      </c>
    </row>
    <row r="66" spans="4:5" x14ac:dyDescent="0.3">
      <c r="D66" s="5">
        <f t="shared" si="0"/>
        <v>-1199.7428034786842</v>
      </c>
      <c r="E66" s="5">
        <v>6.5</v>
      </c>
    </row>
    <row r="67" spans="4:5" x14ac:dyDescent="0.3">
      <c r="D67" s="5">
        <f t="shared" ref="D67:D81" si="1">$B$6*COS($B$4*E67+$B$5)</f>
        <v>-985.43320382232457</v>
      </c>
      <c r="E67" s="5">
        <v>6.6</v>
      </c>
    </row>
    <row r="68" spans="4:5" x14ac:dyDescent="0.3">
      <c r="D68" s="5">
        <f t="shared" si="1"/>
        <v>-395.09053375622949</v>
      </c>
      <c r="E68" s="5">
        <v>6.7</v>
      </c>
    </row>
    <row r="69" spans="4:5" x14ac:dyDescent="0.3">
      <c r="D69" s="5">
        <f t="shared" si="1"/>
        <v>346.0153802536563</v>
      </c>
      <c r="E69" s="5">
        <v>6.8</v>
      </c>
    </row>
    <row r="70" spans="4:5" x14ac:dyDescent="0.3">
      <c r="D70" s="5">
        <f t="shared" si="1"/>
        <v>955.08471853107449</v>
      </c>
      <c r="E70" s="5">
        <v>6.9</v>
      </c>
    </row>
    <row r="71" spans="4:5" x14ac:dyDescent="0.3">
      <c r="D71" s="5">
        <f t="shared" si="1"/>
        <v>1199.7017146125904</v>
      </c>
      <c r="E71" s="5">
        <v>7</v>
      </c>
    </row>
    <row r="72" spans="4:5" x14ac:dyDescent="0.3">
      <c r="D72" s="5">
        <f t="shared" si="1"/>
        <v>986.52256827496399</v>
      </c>
      <c r="E72" s="5">
        <v>7.1</v>
      </c>
    </row>
    <row r="73" spans="4:5" x14ac:dyDescent="0.3">
      <c r="D73" s="5">
        <f t="shared" si="1"/>
        <v>396.89465916171417</v>
      </c>
      <c r="E73" s="5">
        <v>7.2</v>
      </c>
    </row>
    <row r="74" spans="4:5" x14ac:dyDescent="0.3">
      <c r="D74" s="5">
        <f t="shared" si="1"/>
        <v>-344.18493306400569</v>
      </c>
      <c r="E74" s="5">
        <v>7.3</v>
      </c>
    </row>
    <row r="75" spans="4:5" x14ac:dyDescent="0.3">
      <c r="D75" s="5">
        <f t="shared" si="1"/>
        <v>-953.92643289867306</v>
      </c>
      <c r="E75" s="5">
        <v>7.4</v>
      </c>
    </row>
    <row r="76" spans="4:5" x14ac:dyDescent="0.3">
      <c r="D76" s="5">
        <f t="shared" si="1"/>
        <v>-1199.6575826492058</v>
      </c>
      <c r="E76" s="5">
        <v>7.5</v>
      </c>
    </row>
    <row r="77" spans="4:5" x14ac:dyDescent="0.3">
      <c r="D77" s="5">
        <f t="shared" si="1"/>
        <v>-987.60943036879337</v>
      </c>
      <c r="E77" s="5">
        <v>7.6</v>
      </c>
    </row>
    <row r="78" spans="4:5" x14ac:dyDescent="0.3">
      <c r="D78" s="5">
        <f t="shared" si="1"/>
        <v>-398.69777782606707</v>
      </c>
      <c r="E78" s="5">
        <v>7.7</v>
      </c>
    </row>
    <row r="79" spans="4:5" x14ac:dyDescent="0.3">
      <c r="D79" s="5">
        <f t="shared" si="1"/>
        <v>342.35361283381127</v>
      </c>
      <c r="E79" s="5">
        <v>7.8</v>
      </c>
    </row>
    <row r="80" spans="4:5" x14ac:dyDescent="0.3">
      <c r="D80" s="5">
        <f t="shared" si="1"/>
        <v>952.76572758902341</v>
      </c>
      <c r="E80" s="5">
        <v>7.9</v>
      </c>
    </row>
    <row r="81" spans="4:5" x14ac:dyDescent="0.3">
      <c r="D81" s="5">
        <f t="shared" si="1"/>
        <v>1199.6104077004732</v>
      </c>
      <c r="E81" s="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Курылев</dc:creator>
  <cp:lastModifiedBy>Andrew Froliv</cp:lastModifiedBy>
  <dcterms:created xsi:type="dcterms:W3CDTF">2024-11-08T10:51:32Z</dcterms:created>
  <dcterms:modified xsi:type="dcterms:W3CDTF">2024-11-27T07:15:55Z</dcterms:modified>
</cp:coreProperties>
</file>