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hidePivotFieldList="1" defaultThemeVersion="166925"/>
  <mc:AlternateContent xmlns:mc="http://schemas.openxmlformats.org/markup-compatibility/2006">
    <mc:Choice Requires="x15">
      <x15ac:absPath xmlns:x15ac="http://schemas.microsoft.com/office/spreadsheetml/2010/11/ac" url="/Users/blvckjoy/Desktop/"/>
    </mc:Choice>
  </mc:AlternateContent>
  <xr:revisionPtr revIDLastSave="0" documentId="13_ncr:2001_{BD6AF5AF-CB4E-3145-A89F-C81617E2CD91}" xr6:coauthVersionLast="47" xr6:coauthVersionMax="47" xr10:uidLastSave="{00000000-0000-0000-0000-000000000000}"/>
  <bookViews>
    <workbookView xWindow="0" yWindow="500" windowWidth="28800" windowHeight="16380" activeTab="1" xr2:uid="{00000000-000D-0000-FFFF-FFFF00000000}"/>
  </bookViews>
  <sheets>
    <sheet name="bike_buyers" sheetId="1" r:id="rId1"/>
    <sheet name="Working Sheet" sheetId="2" r:id="rId2"/>
    <sheet name="Pivot Tables"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Marital_Status">#N/A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c r="M121" i="2" a="1"/>
  <c r="M121" i="2" s="1"/>
  <c r="M122" i="2" a="1"/>
  <c r="M122" i="2" s="1"/>
  <c r="M123" i="2" a="1"/>
  <c r="M123" i="2" s="1"/>
  <c r="M124" i="2" a="1"/>
  <c r="M124" i="2" s="1"/>
  <c r="M125" i="2" a="1"/>
  <c r="M125" i="2"/>
  <c r="M126" i="2" a="1"/>
  <c r="M126" i="2" s="1"/>
  <c r="M127" i="2" a="1"/>
  <c r="M127" i="2" s="1"/>
  <c r="M128" i="2" a="1"/>
  <c r="M128" i="2"/>
  <c r="M129" i="2" a="1"/>
  <c r="M129" i="2" s="1"/>
  <c r="M130" i="2" a="1"/>
  <c r="M130" i="2" s="1"/>
  <c r="M131" i="2" a="1"/>
  <c r="M131" i="2" s="1"/>
  <c r="M132" i="2" a="1"/>
  <c r="M132" i="2" s="1"/>
  <c r="M133" i="2" a="1"/>
  <c r="M133" i="2" s="1"/>
  <c r="M134" i="2" a="1"/>
  <c r="M134" i="2" s="1"/>
  <c r="M135" i="2" a="1"/>
  <c r="M135" i="2" s="1"/>
  <c r="M136" i="2" a="1"/>
  <c r="M136" i="2" s="1"/>
  <c r="M137" i="2" a="1"/>
  <c r="M137" i="2"/>
  <c r="M138" i="2" a="1"/>
  <c r="M138" i="2" s="1"/>
  <c r="M139" i="2" a="1"/>
  <c r="M139" i="2" s="1"/>
  <c r="M140" i="2" a="1"/>
  <c r="M140" i="2" s="1"/>
  <c r="M141" i="2" a="1"/>
  <c r="M141" i="2" s="1"/>
  <c r="M142" i="2" a="1"/>
  <c r="M142" i="2"/>
  <c r="M143" i="2" a="1"/>
  <c r="M143" i="2" s="1"/>
  <c r="M144" i="2" a="1"/>
  <c r="M144" i="2" s="1"/>
  <c r="M145" i="2" a="1"/>
  <c r="M145" i="2"/>
  <c r="M146" i="2" a="1"/>
  <c r="M146" i="2" s="1"/>
  <c r="M147" i="2" a="1"/>
  <c r="M147" i="2" s="1"/>
  <c r="M148" i="2" a="1"/>
  <c r="M148" i="2" s="1"/>
  <c r="M149" i="2" a="1"/>
  <c r="M149" i="2" s="1"/>
  <c r="M150" i="2" a="1"/>
  <c r="M150" i="2"/>
  <c r="M151" i="2" a="1"/>
  <c r="M151" i="2" s="1"/>
  <c r="M152" i="2" a="1"/>
  <c r="M152" i="2" s="1"/>
  <c r="M153" i="2" a="1"/>
  <c r="M153" i="2" s="1"/>
  <c r="M154" i="2" a="1"/>
  <c r="M154" i="2" s="1"/>
  <c r="M155" i="2" a="1"/>
  <c r="M155" i="2" s="1"/>
  <c r="M156" i="2" a="1"/>
  <c r="M156" i="2"/>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c r="M203" i="2" a="1"/>
  <c r="M203" i="2" s="1"/>
  <c r="M204" i="2" a="1"/>
  <c r="M204" i="2" s="1"/>
  <c r="M205" i="2" a="1"/>
  <c r="M205" i="2"/>
  <c r="M206" i="2" a="1"/>
  <c r="M206" i="2" s="1"/>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c r="M261" i="2" a="1"/>
  <c r="M261" i="2" s="1"/>
  <c r="M262" i="2" a="1"/>
  <c r="M262" i="2" s="1"/>
  <c r="M263" i="2" a="1"/>
  <c r="M263" i="2" s="1"/>
  <c r="M264" i="2" a="1"/>
  <c r="M264" i="2" s="1"/>
  <c r="M265" i="2" a="1"/>
  <c r="M265" i="2"/>
  <c r="M266" i="2" a="1"/>
  <c r="M266" i="2" s="1"/>
  <c r="M267" i="2" a="1"/>
  <c r="M267" i="2" s="1"/>
  <c r="M268" i="2" a="1"/>
  <c r="M268" i="2" s="1"/>
  <c r="M269" i="2" a="1"/>
  <c r="M269" i="2" s="1"/>
  <c r="M270" i="2" a="1"/>
  <c r="M270" i="2"/>
  <c r="M271" i="2" a="1"/>
  <c r="M271" i="2" s="1"/>
  <c r="M272" i="2" a="1"/>
  <c r="M272" i="2" s="1"/>
  <c r="M273" i="2" a="1"/>
  <c r="M273" i="2"/>
  <c r="M274" i="2" a="1"/>
  <c r="M274" i="2" s="1"/>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c r="M295" i="2" a="1"/>
  <c r="M295" i="2" s="1"/>
  <c r="M296" i="2" a="1"/>
  <c r="M296" i="2" s="1"/>
  <c r="M297" i="2" a="1"/>
  <c r="M297" i="2" s="1"/>
  <c r="M298" i="2" a="1"/>
  <c r="M298" i="2"/>
  <c r="M299" i="2" a="1"/>
  <c r="M299" i="2" s="1"/>
  <c r="M300" i="2" a="1"/>
  <c r="M300" i="2" s="1"/>
  <c r="M301" i="2" a="1"/>
  <c r="M301" i="2"/>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c r="M330" i="2" a="1"/>
  <c r="M330" i="2" s="1"/>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c r="M541" i="2" a="1"/>
  <c r="M541" i="2" s="1"/>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s="1"/>
  <c r="M554" i="2" a="1"/>
  <c r="M554" i="2" s="1"/>
  <c r="M555" i="2" a="1"/>
  <c r="M555" i="2" s="1"/>
  <c r="M556" i="2" a="1"/>
  <c r="M556" i="2" s="1"/>
  <c r="M557" i="2" a="1"/>
  <c r="M557" i="2"/>
  <c r="M558" i="2" a="1"/>
  <c r="M558" i="2" s="1"/>
  <c r="M559" i="2" a="1"/>
  <c r="M559" i="2" s="1"/>
  <c r="M560" i="2" a="1"/>
  <c r="M560" i="2" s="1"/>
  <c r="M561" i="2" a="1"/>
  <c r="M561" i="2" s="1"/>
  <c r="M562" i="2" a="1"/>
  <c r="M562" i="2" s="1"/>
  <c r="M563" i="2" a="1"/>
  <c r="M563" i="2"/>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c r="M576" i="2" a="1"/>
  <c r="M576" i="2" s="1"/>
  <c r="M577" i="2" a="1"/>
  <c r="M577" i="2" s="1"/>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s="1"/>
  <c r="M590" i="2" a="1"/>
  <c r="M590" i="2" s="1"/>
  <c r="M591" i="2" a="1"/>
  <c r="M591" i="2"/>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c r="M668" i="2" a="1"/>
  <c r="M668" i="2" s="1"/>
  <c r="M669" i="2" a="1"/>
  <c r="M669" i="2"/>
  <c r="M670" i="2" a="1"/>
  <c r="M670" i="2" s="1"/>
  <c r="M671" i="2" a="1"/>
  <c r="M671" i="2" s="1"/>
  <c r="M672" i="2" a="1"/>
  <c r="M672" i="2" s="1"/>
  <c r="M673" i="2" a="1"/>
  <c r="M673" i="2" s="1"/>
  <c r="M674" i="2" a="1"/>
  <c r="M674" i="2" s="1"/>
  <c r="M675" i="2" a="1"/>
  <c r="M675" i="2" s="1"/>
  <c r="M676" i="2" a="1"/>
  <c r="M676" i="2"/>
  <c r="M677" i="2" a="1"/>
  <c r="M677" i="2"/>
  <c r="M678" i="2" a="1"/>
  <c r="M678" i="2" s="1"/>
  <c r="M679" i="2" a="1"/>
  <c r="M679" i="2" s="1"/>
  <c r="M680" i="2" a="1"/>
  <c r="M680" i="2" s="1"/>
  <c r="M681" i="2" a="1"/>
  <c r="M681" i="2" s="1"/>
  <c r="M682" i="2" a="1"/>
  <c r="M682" i="2" s="1"/>
  <c r="M683" i="2" a="1"/>
  <c r="M683" i="2" s="1"/>
  <c r="M684" i="2" a="1"/>
  <c r="M684" i="2" s="1"/>
  <c r="M685" i="2" a="1"/>
  <c r="M685" i="2"/>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c r="M740" i="2" a="1"/>
  <c r="M740" i="2" s="1"/>
  <c r="M741" i="2" a="1"/>
  <c r="M741" i="2" s="1"/>
  <c r="M742" i="2" a="1"/>
  <c r="M742" i="2" s="1"/>
  <c r="M743" i="2" a="1"/>
  <c r="M743" i="2"/>
  <c r="M744" i="2" a="1"/>
  <c r="M744" i="2"/>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c r="M756" i="2" a="1"/>
  <c r="M756" i="2"/>
  <c r="M757" i="2" a="1"/>
  <c r="M757" i="2" s="1"/>
  <c r="M758" i="2" a="1"/>
  <c r="M758" i="2" s="1"/>
  <c r="M759" i="2" a="1"/>
  <c r="M759" i="2"/>
  <c r="M760" i="2" a="1"/>
  <c r="M760" i="2"/>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c r="M772" i="2" a="1"/>
  <c r="M772" i="2"/>
  <c r="M773" i="2" a="1"/>
  <c r="M773" i="2" s="1"/>
  <c r="M774" i="2" a="1"/>
  <c r="M774" i="2" s="1"/>
  <c r="M775" i="2" a="1"/>
  <c r="M775" i="2" s="1"/>
  <c r="M776" i="2" a="1"/>
  <c r="M776" i="2"/>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c r="M789" i="2" a="1"/>
  <c r="M789" i="2" s="1"/>
  <c r="M790" i="2" a="1"/>
  <c r="M790" i="2" s="1"/>
  <c r="M791" i="2" a="1"/>
  <c r="M791" i="2"/>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c r="M804" i="2" a="1"/>
  <c r="M804" i="2" s="1"/>
  <c r="M805" i="2" a="1"/>
  <c r="M805" i="2" s="1"/>
  <c r="M806" i="2" a="1"/>
  <c r="M806" i="2" s="1"/>
  <c r="M807" i="2" a="1"/>
  <c r="M807" i="2"/>
  <c r="M808" i="2" a="1"/>
  <c r="M808" i="2"/>
  <c r="M809" i="2" a="1"/>
  <c r="M809" i="2" s="1"/>
  <c r="M810" i="2" a="1"/>
  <c r="M810" i="2" s="1"/>
  <c r="M811" i="2" a="1"/>
  <c r="M811" i="2" s="1"/>
  <c r="M812" i="2" a="1"/>
  <c r="M812" i="2"/>
  <c r="M813" i="2" a="1"/>
  <c r="M813" i="2" s="1"/>
  <c r="M814" i="2" a="1"/>
  <c r="M814" i="2" s="1"/>
  <c r="M815" i="2" a="1"/>
  <c r="M815" i="2" s="1"/>
  <c r="M816" i="2" a="1"/>
  <c r="M816" i="2" s="1"/>
  <c r="M817" i="2" a="1"/>
  <c r="M817" i="2" s="1"/>
  <c r="M818" i="2" a="1"/>
  <c r="M818" i="2" s="1"/>
  <c r="M819" i="2" a="1"/>
  <c r="M819" i="2"/>
  <c r="M820" i="2" a="1"/>
  <c r="M820" i="2"/>
  <c r="M821" i="2" a="1"/>
  <c r="M821" i="2" s="1"/>
  <c r="M822" i="2" a="1"/>
  <c r="M822" i="2" s="1"/>
  <c r="M823" i="2" a="1"/>
  <c r="M823" i="2"/>
  <c r="M824" i="2" a="1"/>
  <c r="M824" i="2"/>
  <c r="M825" i="2" a="1"/>
  <c r="M825" i="2" s="1"/>
  <c r="M826" i="2" a="1"/>
  <c r="M826" i="2" s="1"/>
  <c r="M827" i="2" a="1"/>
  <c r="M827" i="2" s="1"/>
  <c r="M828" i="2" a="1"/>
  <c r="M828" i="2"/>
  <c r="M829" i="2" a="1"/>
  <c r="M829" i="2" s="1"/>
  <c r="M830" i="2" a="1"/>
  <c r="M830" i="2" s="1"/>
  <c r="M831" i="2" a="1"/>
  <c r="M831" i="2" s="1"/>
  <c r="M832" i="2" a="1"/>
  <c r="M832" i="2" s="1"/>
  <c r="M833" i="2" a="1"/>
  <c r="M833" i="2" s="1"/>
  <c r="M834" i="2" a="1"/>
  <c r="M834" i="2" s="1"/>
  <c r="M835" i="2" a="1"/>
  <c r="M835" i="2"/>
  <c r="M836" i="2" a="1"/>
  <c r="M836" i="2"/>
  <c r="M837" i="2" a="1"/>
  <c r="M837" i="2" s="1"/>
  <c r="M838" i="2" a="1"/>
  <c r="M838" i="2" s="1"/>
  <c r="M839" i="2" a="1"/>
  <c r="M839" i="2" s="1"/>
  <c r="M840" i="2" a="1"/>
  <c r="M840" i="2"/>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c r="M853" i="2" a="1"/>
  <c r="M853" i="2" s="1"/>
  <c r="M854" i="2" a="1"/>
  <c r="M854" i="2" s="1"/>
  <c r="M855" i="2" a="1"/>
  <c r="M855" i="2"/>
  <c r="M856" i="2" a="1"/>
  <c r="M856" i="2" s="1"/>
  <c r="M857" i="2" a="1"/>
  <c r="M857" i="2" s="1"/>
  <c r="M858" i="2" a="1"/>
  <c r="M858" i="2" s="1"/>
  <c r="M859" i="2" a="1"/>
  <c r="M859" i="2" s="1"/>
  <c r="M860" i="2" a="1"/>
  <c r="M860" i="2" s="1"/>
  <c r="M861" i="2" a="1"/>
  <c r="M861" i="2" s="1"/>
  <c r="M862" i="2" a="1"/>
  <c r="M862" i="2" s="1"/>
  <c r="M863" i="2" a="1"/>
  <c r="M863" i="2"/>
  <c r="M864" i="2" a="1"/>
  <c r="M864" i="2" s="1"/>
  <c r="M865" i="2" a="1"/>
  <c r="M865" i="2" s="1"/>
  <c r="M866" i="2" a="1"/>
  <c r="M866" i="2" s="1"/>
  <c r="M867" i="2" a="1"/>
  <c r="M867" i="2"/>
  <c r="M868" i="2" a="1"/>
  <c r="M868" i="2" s="1"/>
  <c r="M869" i="2" a="1"/>
  <c r="M869" i="2" s="1"/>
  <c r="M870" i="2" a="1"/>
  <c r="M870" i="2" s="1"/>
  <c r="M871" i="2" a="1"/>
  <c r="M871" i="2"/>
  <c r="M872" i="2" a="1"/>
  <c r="M872" i="2"/>
  <c r="M873" i="2" a="1"/>
  <c r="M873" i="2" s="1"/>
  <c r="M874" i="2" a="1"/>
  <c r="M874" i="2" s="1"/>
  <c r="M875" i="2" a="1"/>
  <c r="M875" i="2" s="1"/>
  <c r="M876" i="2" a="1"/>
  <c r="M876" i="2"/>
  <c r="M877" i="2" a="1"/>
  <c r="M877" i="2" s="1"/>
  <c r="M878" i="2" a="1"/>
  <c r="M878" i="2" s="1"/>
  <c r="M879" i="2" a="1"/>
  <c r="M879" i="2" s="1"/>
  <c r="M880" i="2" a="1"/>
  <c r="M880" i="2" s="1"/>
  <c r="M881" i="2" a="1"/>
  <c r="M881" i="2" s="1"/>
  <c r="M882" i="2" a="1"/>
  <c r="M882" i="2" s="1"/>
  <c r="M883" i="2" a="1"/>
  <c r="M883" i="2"/>
  <c r="M884" i="2" a="1"/>
  <c r="M884" i="2"/>
  <c r="M885" i="2" a="1"/>
  <c r="M885" i="2" s="1"/>
  <c r="M886" i="2" a="1"/>
  <c r="M886" i="2" s="1"/>
  <c r="M887" i="2" a="1"/>
  <c r="M887" i="2"/>
  <c r="M888" i="2" a="1"/>
  <c r="M888" i="2"/>
  <c r="M889" i="2" a="1"/>
  <c r="M889" i="2" s="1"/>
  <c r="M890" i="2" a="1"/>
  <c r="M890" i="2" s="1"/>
  <c r="M891" i="2" a="1"/>
  <c r="M891" i="2" s="1"/>
  <c r="M892" i="2" a="1"/>
  <c r="M892" i="2"/>
  <c r="M893" i="2" a="1"/>
  <c r="M893" i="2" s="1"/>
  <c r="M894" i="2" a="1"/>
  <c r="M894" i="2" s="1"/>
  <c r="M895" i="2" a="1"/>
  <c r="M895" i="2" s="1"/>
  <c r="M896" i="2" a="1"/>
  <c r="M896" i="2" s="1"/>
  <c r="M897" i="2" a="1"/>
  <c r="M897" i="2" s="1"/>
  <c r="M898" i="2" a="1"/>
  <c r="M898" i="2" s="1"/>
  <c r="M899" i="2" a="1"/>
  <c r="M899" i="2"/>
  <c r="M900" i="2" a="1"/>
  <c r="M900" i="2"/>
  <c r="M901" i="2" a="1"/>
  <c r="M901" i="2" s="1"/>
  <c r="M902" i="2" a="1"/>
  <c r="M902" i="2" s="1"/>
  <c r="M903" i="2" a="1"/>
  <c r="M903" i="2" s="1"/>
  <c r="M904" i="2" a="1"/>
  <c r="M904" i="2"/>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s="1"/>
  <c r="M916" i="2" a="1"/>
  <c r="M916" i="2"/>
  <c r="M917" i="2" a="1"/>
  <c r="M917" i="2" s="1"/>
  <c r="M918" i="2" a="1"/>
  <c r="M918" i="2" s="1"/>
  <c r="M919" i="2" a="1"/>
  <c r="M919" i="2"/>
  <c r="M920" i="2" a="1"/>
  <c r="M920" i="2" s="1"/>
  <c r="M921" i="2" a="1"/>
  <c r="M921" i="2" s="1"/>
  <c r="M922" i="2" a="1"/>
  <c r="M922" i="2" s="1"/>
  <c r="M923" i="2" a="1"/>
  <c r="M923" i="2" s="1"/>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c r="M936" i="2" a="1"/>
  <c r="M936" i="2"/>
  <c r="M937" i="2" a="1"/>
  <c r="M937" i="2" s="1"/>
  <c r="M938" i="2" a="1"/>
  <c r="M938" i="2" s="1"/>
  <c r="M939" i="2" a="1"/>
  <c r="M939" i="2" s="1"/>
  <c r="M940" i="2" a="1"/>
  <c r="M940" i="2"/>
  <c r="M941" i="2" a="1"/>
  <c r="M941" i="2" s="1"/>
  <c r="M942" i="2" a="1"/>
  <c r="M942" i="2" s="1"/>
  <c r="M943" i="2" a="1"/>
  <c r="M943" i="2" s="1"/>
  <c r="M944" i="2" a="1"/>
  <c r="M944" i="2" s="1"/>
  <c r="M945" i="2" a="1"/>
  <c r="M945" i="2" s="1"/>
  <c r="M946" i="2" a="1"/>
  <c r="M946" i="2" s="1"/>
  <c r="M947" i="2" a="1"/>
  <c r="M947" i="2"/>
  <c r="M948" i="2" a="1"/>
  <c r="M948" i="2"/>
  <c r="M949" i="2" a="1"/>
  <c r="M949" i="2" s="1"/>
  <c r="M950" i="2" a="1"/>
  <c r="M950" i="2" s="1"/>
  <c r="M951" i="2" a="1"/>
  <c r="M951" i="2"/>
  <c r="M952" i="2" a="1"/>
  <c r="M952" i="2"/>
  <c r="M953" i="2" a="1"/>
  <c r="M953" i="2" s="1"/>
  <c r="M954" i="2" a="1"/>
  <c r="M954" i="2" s="1"/>
  <c r="M955" i="2" a="1"/>
  <c r="M955" i="2" s="1"/>
  <c r="M956" i="2" a="1"/>
  <c r="M956" i="2"/>
  <c r="M957" i="2" a="1"/>
  <c r="M957" i="2" s="1"/>
  <c r="M958" i="2" a="1"/>
  <c r="M958" i="2" s="1"/>
  <c r="M959" i="2" a="1"/>
  <c r="M959" i="2" s="1"/>
  <c r="M960" i="2" a="1"/>
  <c r="M960" i="2" s="1"/>
  <c r="M961" i="2" a="1"/>
  <c r="M961" i="2" s="1"/>
  <c r="M962" i="2" a="1"/>
  <c r="M962" i="2" s="1"/>
  <c r="M963" i="2" a="1"/>
  <c r="M963" i="2"/>
  <c r="M964" i="2" a="1"/>
  <c r="M964" i="2"/>
  <c r="M965" i="2" a="1"/>
  <c r="M965" i="2" s="1"/>
  <c r="M966" i="2" a="1"/>
  <c r="M966" i="2" s="1"/>
  <c r="M967" i="2" a="1"/>
  <c r="M967" i="2" s="1"/>
  <c r="M968" i="2" a="1"/>
  <c r="M968" i="2"/>
  <c r="M969" i="2" a="1"/>
  <c r="M969" i="2" s="1"/>
  <c r="M970" i="2" a="1"/>
  <c r="M970" i="2" s="1"/>
  <c r="M971" i="2" a="1"/>
  <c r="M971" i="2" s="1"/>
  <c r="M972" i="2" a="1"/>
  <c r="M972" i="2" s="1"/>
  <c r="M973" i="2" a="1"/>
  <c r="M973" i="2" s="1"/>
  <c r="M974" i="2" a="1"/>
  <c r="M974" i="2" s="1"/>
  <c r="M975" i="2" a="1"/>
  <c r="M975" i="2"/>
  <c r="M976" i="2" a="1"/>
  <c r="M976" i="2" s="1"/>
  <c r="M977" i="2" a="1"/>
  <c r="M977" i="2" s="1"/>
  <c r="M978" i="2" a="1"/>
  <c r="M978" i="2" s="1"/>
  <c r="M979" i="2" a="1"/>
  <c r="M979" i="2" s="1"/>
  <c r="M980" i="2" a="1"/>
  <c r="M980" i="2"/>
  <c r="M981" i="2" a="1"/>
  <c r="M981" i="2" s="1"/>
  <c r="M982" i="2" a="1"/>
  <c r="M982" i="2" s="1"/>
  <c r="M983" i="2" a="1"/>
  <c r="M983" i="2"/>
  <c r="M984" i="2" a="1"/>
  <c r="M984" i="2" s="1"/>
  <c r="M985" i="2" a="1"/>
  <c r="M985" i="2" s="1"/>
  <c r="M986" i="2" a="1"/>
  <c r="M986" i="2" s="1"/>
  <c r="M987" i="2" a="1"/>
  <c r="M987" i="2" s="1"/>
  <c r="M988" i="2" a="1"/>
  <c r="M988" i="2" s="1"/>
  <c r="M989" i="2" a="1"/>
  <c r="M989" i="2" s="1"/>
  <c r="M990" i="2" a="1"/>
  <c r="M990" i="2" s="1"/>
  <c r="M991" i="2" a="1"/>
  <c r="M991" i="2"/>
  <c r="M992" i="2" a="1"/>
  <c r="M992" i="2" s="1"/>
  <c r="M993" i="2" a="1"/>
  <c r="M993" i="2" s="1"/>
  <c r="M994" i="2" a="1"/>
  <c r="M994" i="2" s="1"/>
  <c r="M995" i="2" a="1"/>
  <c r="M995" i="2"/>
  <c r="M996" i="2" a="1"/>
  <c r="M996" i="2" s="1"/>
  <c r="M997" i="2" a="1"/>
  <c r="M997" i="2" s="1"/>
  <c r="M998" i="2" a="1"/>
  <c r="M998" i="2" s="1"/>
  <c r="M999" i="2" a="1"/>
  <c r="M999" i="2"/>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<sst xmlns="http://schemas.openxmlformats.org/spreadsheetml/2006/main" count="16288" uniqueCount="51">
  <si>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</si>
  <si>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</si>
  <si>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</si>
  <si>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</si>
  <si>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</si>
  <si>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</si>
  <si>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</si>
  <si>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</si>
  <si>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</si>
  <si>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</si>
  <si>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</si>
  <si>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</si>
  <si>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</si>
  <si>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</si>
  <si>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</si>
  <si>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</si>
  <si>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</si>
  <si>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</si>
  <si>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</si>
  <si>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</si>
  <si>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</si>
  <si>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</si>
  <si>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</si>
  <si>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</si>
  <si>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</si>
  <si>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</si>
  <si>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</si>
  <si>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</si>
  <si>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</si>
  <si>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</si>
  <si>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</si>
  <si>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</si>
  <si>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</si>
  <si>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</si>
  <si>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</si>
  <si>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</si>
  <si>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</si>
  <si>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</si>
  <si>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</si>
  <si>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</si>
  <si>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</si>
  <si>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</si>
  <si>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</si>
  <si>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Count of Purchased Bike</t>
  </si>
  <si>
    <t>Average Income</t>
  </si>
  <si>
    <t>Above 10 miles</t>
  </si>
  <si>
    <t>Adolescent</t>
  </si>
  <si>
    <t>Middle Age</t>
  </si>
  <si>
    <t>Old</t>
  </si>
  <si>
    <t>Bike Sales Dashboard</t>
  </si>
  <si>
    <t>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</si>
</sst>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theme="2"/>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Tables'!$B$6:$B$7</c:f>
              <c:strCache>
                <c:ptCount val="1"/>
                <c:pt idx="0">
                  <c:v>No</c:v>
                </c:pt>
              </c:strCache>
            </c:strRef>
          </c:tx>
          <c:spPr>
            <a:solidFill>
              <a:schemeClr val="accent1"/>
            </a:solidFill>
            <a:ln>
              <a:solidFill>
                <a:schemeClr val="accent1"/>
              </a:solidFill>
            </a:ln>
            <a:effectLst/>
          </c:spPr>
          <c:invertIfNegative val="0"/>
          <c:cat>
            <c:strRef>
              <c:f>'Pivot Tables'!$A$8:$A$9</c:f>
              <c:strCache>
                <c:ptCount val="1"/>
                <c:pt idx="0">
                  <c:v>Male</c:v>
                </c:pt>
              </c:strCache>
            </c:strRef>
          </c:cat>
          <c:val>
            <c:numRef>
              <c:f>'Pivot Tables'!$B$8:$B$9</c:f>
              <c:numCache>
                <c:formatCode>0</c:formatCode>
                <c:ptCount val="1"/>
                <c:pt idx="0">
                  <c:v>56208.178438661707</c:v>
                </c:pt>
              </c:numCache>
            </c:numRef>
          </c:val>
          <c:extLst>
            <c:ext xmlns:c16="http://schemas.microsoft.com/office/drawing/2014/chart" uri="{C3380CC4-5D6E-409C-BE32-E72D297353CC}">
              <c16:uniqueId val="{00000000-6A47-7F4E-AF62-063CA7502D96}"/>
            </c:ext>
          </c:extLst>
        </c:ser>
        <c:ser>
          <c:idx val="1"/>
          <c:order val="1"/>
          <c:tx>
            <c:strRef>
              <c:f>'Pivot Tables'!$C$6:$C$7</c:f>
              <c:strCache>
                <c:ptCount val="1"/>
                <c:pt idx="0">
                  <c:v>Yes</c:v>
                </c:pt>
              </c:strCache>
            </c:strRef>
          </c:tx>
          <c:spPr>
            <a:solidFill>
              <a:schemeClr val="accent2"/>
            </a:solidFill>
            <a:ln>
              <a:noFill/>
            </a:ln>
            <a:effectLst/>
          </c:spPr>
          <c:invertIfNegative val="0"/>
          <c:cat>
            <c:strRef>
              <c:f>'Pivot Tables'!$A$8:$A$9</c:f>
              <c:strCache>
                <c:ptCount val="1"/>
                <c:pt idx="0">
                  <c:v>Male</c:v>
                </c:pt>
              </c:strCache>
            </c:strRef>
          </c:cat>
          <c:val>
            <c:numRef>
              <c:f>'Pivot Tables'!$C$8:$C$9</c:f>
              <c:numCache>
                <c:formatCode>0</c:formatCode>
                <c:ptCount val="1"/>
                <c:pt idx="0">
                  <c:v>60123.966942148763</c:v>
                </c:pt>
              </c:numCache>
            </c:numRef>
          </c:val>
          <c:extLst>
            <c:ext xmlns:c16="http://schemas.microsoft.com/office/drawing/2014/chart" uri="{C3380CC4-5D6E-409C-BE32-E72D297353CC}">
              <c16:uniqueId val="{00000001-6A47-7F4E-AF62-063CA7502D96}"/>
            </c:ext>
          </c:extLst>
        </c:ser>
        <c:dLbls>
          <c:showLegendKey val="0"/>
          <c:showVal val="0"/>
          <c:showCatName val="0"/>
          <c:showSerName val="0"/>
          <c:showPercent val="0"/>
          <c:showBubbleSize val="0"/>
        </c:dLbls>
        <c:gapWidth val="219"/>
        <c:overlap val="-27"/>
        <c:axId val="1888251904"/>
        <c:axId val="1891027200"/>
      </c:barChart>
      <c:catAx>
        <c:axId val="188825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891027200"/>
        <c:crosses val="autoZero"/>
        <c:auto val="1"/>
        <c:lblAlgn val="ctr"/>
        <c:lblOffset val="100"/>
        <c:noMultiLvlLbl val="0"/>
      </c:catAx>
      <c:valAx>
        <c:axId val="1891027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aseline="0"/>
                  <a:t>Income</a:t>
                </a:r>
                <a:endParaRPr lang="en-GB"/>
              </a:p>
            </c:rich>
          </c:tx>
          <c:layout>
            <c:manualLayout>
              <c:xMode val="edge"/>
              <c:yMode val="edge"/>
              <c:x val="2.0622984641153978E-2"/>
              <c:y val="0.30570975503062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8825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Tables'!$A$25:$A$30</c:f>
              <c:strCache>
                <c:ptCount val="5"/>
                <c:pt idx="0">
                  <c:v>0-1 Miles</c:v>
                </c:pt>
                <c:pt idx="1">
                  <c:v>1-2 Miles</c:v>
                </c:pt>
                <c:pt idx="2">
                  <c:v>2-5 Miles</c:v>
                </c:pt>
                <c:pt idx="3">
                  <c:v>5-10 Miles</c:v>
                </c:pt>
                <c:pt idx="4">
                  <c:v>Above 10 miles</c:v>
                </c:pt>
              </c:strCache>
            </c:strRef>
          </c:cat>
          <c:val>
            <c:numRef>
              <c:f>'Pivot Tables'!$B$25:$B$30</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E626-9D47-B0B6-6E52A2626832}"/>
            </c:ext>
          </c:extLst>
        </c:ser>
        <c:ser>
          <c:idx val="1"/>
          <c:order val="1"/>
          <c:tx>
            <c:strRef>
              <c:f>'Pivot Tables'!$C$23:$C$24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Tables'!$A$25:$A$30</c:f>
              <c:strCache>
                <c:ptCount val="5"/>
                <c:pt idx="0">
                  <c:v>0-1 Miles</c:v>
                </c:pt>
                <c:pt idx="1">
                  <c:v>1-2 Miles</c:v>
                </c:pt>
                <c:pt idx="2">
                  <c:v>2-5 Miles</c:v>
                </c:pt>
                <c:pt idx="3">
                  <c:v>5-10 Miles</c:v>
                </c:pt>
                <c:pt idx="4">
                  <c:v>Above 10 miles</c:v>
                </c:pt>
              </c:strCache>
            </c:strRef>
          </c:cat>
          <c:val>
            <c:numRef>
              <c:f>'Pivot Tables'!$C$25:$C$30</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E626-9D47-B0B6-6E52A2626832}"/>
            </c:ext>
          </c:extLst>
        </c:ser>
        <c:dLbls>
          <c:showLegendKey val="0"/>
          <c:showVal val="0"/>
          <c:showCatName val="0"/>
          <c:showSerName val="0"/>
          <c:showPercent val="0"/>
          <c:showBubbleSize val="0"/>
        </c:dLbls>
        <c:marker val="1"/>
        <c:smooth val="0"/>
        <c:axId val="1759666336"/>
        <c:axId val="278874080"/>
      </c:lineChart>
      <c:catAx>
        <c:axId val="175966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35637725005525656"/>
              <c:y val="0.901828521434820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78874080"/>
        <c:crosses val="autoZero"/>
        <c:auto val="1"/>
        <c:lblAlgn val="ctr"/>
        <c:lblOffset val="100"/>
        <c:noMultiLvlLbl val="0"/>
      </c:catAx>
      <c:valAx>
        <c:axId val="27887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966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none"/>
          </c:marker>
          <c:cat>
            <c:strRef>
              <c:f>'Pivot Tables'!$A$44:$A$47</c:f>
              <c:strCache>
                <c:ptCount val="3"/>
                <c:pt idx="0">
                  <c:v>Adolescent</c:v>
                </c:pt>
                <c:pt idx="1">
                  <c:v>Middle Age</c:v>
                </c:pt>
                <c:pt idx="2">
                  <c:v>Old</c:v>
                </c:pt>
              </c:strCache>
            </c:strRef>
          </c:cat>
          <c:val>
            <c:numRef>
              <c:f>'Pivot Tables'!$B$44:$B$47</c:f>
              <c:numCache>
                <c:formatCode>General</c:formatCode>
                <c:ptCount val="3"/>
                <c:pt idx="0">
                  <c:v>45</c:v>
                </c:pt>
                <c:pt idx="1">
                  <c:v>162</c:v>
                </c:pt>
                <c:pt idx="2">
                  <c:v>62</c:v>
                </c:pt>
              </c:numCache>
            </c:numRef>
          </c:val>
          <c:smooth val="0"/>
          <c:extLst>
            <c:ext xmlns:c16="http://schemas.microsoft.com/office/drawing/2014/chart" uri="{C3380CC4-5D6E-409C-BE32-E72D297353CC}">
              <c16:uniqueId val="{00000000-20CB-1E4B-9058-E22DECAAC39C}"/>
            </c:ext>
          </c:extLst>
        </c:ser>
        <c:ser>
          <c:idx val="1"/>
          <c:order val="1"/>
          <c:tx>
            <c:strRef>
              <c:f>'Pivot Tables'!$C$42:$C$43</c:f>
              <c:strCache>
                <c:ptCount val="1"/>
                <c:pt idx="0">
                  <c:v>Yes</c:v>
                </c:pt>
              </c:strCache>
            </c:strRef>
          </c:tx>
          <c:spPr>
            <a:ln w="28575" cap="rnd">
              <a:solidFill>
                <a:schemeClr val="accent2"/>
              </a:solidFill>
              <a:round/>
            </a:ln>
            <a:effectLst/>
          </c:spPr>
          <c:marker>
            <c:symbol val="none"/>
          </c:marker>
          <c:cat>
            <c:strRef>
              <c:f>'Pivot Tables'!$A$44:$A$47</c:f>
              <c:strCache>
                <c:ptCount val="3"/>
                <c:pt idx="0">
                  <c:v>Adolescent</c:v>
                </c:pt>
                <c:pt idx="1">
                  <c:v>Middle Age</c:v>
                </c:pt>
                <c:pt idx="2">
                  <c:v>Old</c:v>
                </c:pt>
              </c:strCache>
            </c:strRef>
          </c:cat>
          <c:val>
            <c:numRef>
              <c:f>'Pivot Tables'!$C$44:$C$47</c:f>
              <c:numCache>
                <c:formatCode>General</c:formatCode>
                <c:ptCount val="3"/>
                <c:pt idx="0">
                  <c:v>28</c:v>
                </c:pt>
                <c:pt idx="1">
                  <c:v>180</c:v>
                </c:pt>
                <c:pt idx="2">
                  <c:v>34</c:v>
                </c:pt>
              </c:numCache>
            </c:numRef>
          </c:val>
          <c:smooth val="0"/>
          <c:extLst>
            <c:ext xmlns:c16="http://schemas.microsoft.com/office/drawing/2014/chart" uri="{C3380CC4-5D6E-409C-BE32-E72D297353CC}">
              <c16:uniqueId val="{00000001-20CB-1E4B-9058-E22DECAAC39C}"/>
            </c:ext>
          </c:extLst>
        </c:ser>
        <c:dLbls>
          <c:showLegendKey val="0"/>
          <c:showVal val="0"/>
          <c:showCatName val="0"/>
          <c:showSerName val="0"/>
          <c:showPercent val="0"/>
          <c:showBubbleSize val="0"/>
        </c:dLbls>
        <c:smooth val="0"/>
        <c:axId val="1891250128"/>
        <c:axId val="1740586080"/>
      </c:lineChart>
      <c:catAx>
        <c:axId val="189125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manualLayout>
              <c:xMode val="edge"/>
              <c:yMode val="edge"/>
              <c:x val="0.39160591067976119"/>
              <c:y val="0.911087780694079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40586080"/>
        <c:crosses val="autoZero"/>
        <c:auto val="1"/>
        <c:lblAlgn val="ctr"/>
        <c:lblOffset val="100"/>
        <c:noMultiLvlLbl val="0"/>
      </c:catAx>
      <c:valAx>
        <c:axId val="174058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912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Region</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doughnutChart>
        <c:varyColors val="1"/>
        <c:ser>
          <c:idx val="0"/>
          <c:order val="0"/>
          <c:tx>
            <c:strRef>
              <c:f>'Pivot Tables'!$B$60:$B$61</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1-8590-4247-B7C8-752A43EB8621}"/>
              </c:ext>
            </c:extLst>
          </c:dPt>
          <c:dPt>
            <c:idx val="1"/>
            <c:bubble3D val="0"/>
            <c:spPr>
              <a:solidFill>
                <a:schemeClr val="accent2"/>
              </a:solidFill>
              <a:ln>
                <a:noFill/>
              </a:ln>
              <a:effectLst/>
            </c:spPr>
            <c:extLst>
              <c:ext xmlns:c16="http://schemas.microsoft.com/office/drawing/2014/chart" uri="{C3380CC4-5D6E-409C-BE32-E72D297353CC}">
                <c16:uniqueId val="{00000003-8590-4247-B7C8-752A43EB8621}"/>
              </c:ext>
            </c:extLst>
          </c:dPt>
          <c:dPt>
            <c:idx val="2"/>
            <c:bubble3D val="0"/>
            <c:spPr>
              <a:solidFill>
                <a:schemeClr val="accent3"/>
              </a:solidFill>
              <a:ln>
                <a:noFill/>
              </a:ln>
              <a:effectLst/>
            </c:spPr>
            <c:extLst>
              <c:ext xmlns:c16="http://schemas.microsoft.com/office/drawing/2014/chart" uri="{C3380CC4-5D6E-409C-BE32-E72D297353CC}">
                <c16:uniqueId val="{00000005-8590-4247-B7C8-752A43EB8621}"/>
              </c:ext>
            </c:extLst>
          </c:dPt>
          <c:cat>
            <c:strRef>
              <c:f>'Pivot Tables'!$A$62:$A$65</c:f>
              <c:strCache>
                <c:ptCount val="3"/>
                <c:pt idx="0">
                  <c:v>Europe</c:v>
                </c:pt>
                <c:pt idx="1">
                  <c:v>North America</c:v>
                </c:pt>
                <c:pt idx="2">
                  <c:v>Pacific</c:v>
                </c:pt>
              </c:strCache>
            </c:strRef>
          </c:cat>
          <c:val>
            <c:numRef>
              <c:f>'Pivot Tables'!$B$62:$B$65</c:f>
              <c:numCache>
                <c:formatCode>General</c:formatCode>
                <c:ptCount val="3"/>
                <c:pt idx="0">
                  <c:v>69</c:v>
                </c:pt>
                <c:pt idx="1">
                  <c:v>159</c:v>
                </c:pt>
                <c:pt idx="2">
                  <c:v>41</c:v>
                </c:pt>
              </c:numCache>
            </c:numRef>
          </c:val>
          <c:extLst>
            <c:ext xmlns:c16="http://schemas.microsoft.com/office/drawing/2014/chart" uri="{C3380CC4-5D6E-409C-BE32-E72D297353CC}">
              <c16:uniqueId val="{00000000-ECA1-574D-800D-E933177CFA33}"/>
            </c:ext>
          </c:extLst>
        </c:ser>
        <c:ser>
          <c:idx val="1"/>
          <c:order val="1"/>
          <c:tx>
            <c:strRef>
              <c:f>'Pivot Tables'!$C$60:$C$61</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7-8590-4247-B7C8-752A43EB8621}"/>
              </c:ext>
            </c:extLst>
          </c:dPt>
          <c:dPt>
            <c:idx val="1"/>
            <c:bubble3D val="0"/>
            <c:spPr>
              <a:solidFill>
                <a:schemeClr val="accent2"/>
              </a:solidFill>
              <a:ln>
                <a:noFill/>
              </a:ln>
              <a:effectLst/>
            </c:spPr>
            <c:extLst>
              <c:ext xmlns:c16="http://schemas.microsoft.com/office/drawing/2014/chart" uri="{C3380CC4-5D6E-409C-BE32-E72D297353CC}">
                <c16:uniqueId val="{00000009-8590-4247-B7C8-752A43EB8621}"/>
              </c:ext>
            </c:extLst>
          </c:dPt>
          <c:dPt>
            <c:idx val="2"/>
            <c:bubble3D val="0"/>
            <c:spPr>
              <a:solidFill>
                <a:schemeClr val="accent3"/>
              </a:solidFill>
              <a:ln>
                <a:noFill/>
              </a:ln>
              <a:effectLst/>
            </c:spPr>
            <c:extLst>
              <c:ext xmlns:c16="http://schemas.microsoft.com/office/drawing/2014/chart" uri="{C3380CC4-5D6E-409C-BE32-E72D297353CC}">
                <c16:uniqueId val="{0000000B-8590-4247-B7C8-752A43EB8621}"/>
              </c:ext>
            </c:extLst>
          </c:dPt>
          <c:cat>
            <c:strRef>
              <c:f>'Pivot Tables'!$A$62:$A$65</c:f>
              <c:strCache>
                <c:ptCount val="3"/>
                <c:pt idx="0">
                  <c:v>Europe</c:v>
                </c:pt>
                <c:pt idx="1">
                  <c:v>North America</c:v>
                </c:pt>
                <c:pt idx="2">
                  <c:v>Pacific</c:v>
                </c:pt>
              </c:strCache>
            </c:strRef>
          </c:cat>
          <c:val>
            <c:numRef>
              <c:f>'Pivot Tables'!$C$62:$C$65</c:f>
              <c:numCache>
                <c:formatCode>General</c:formatCode>
                <c:ptCount val="3"/>
                <c:pt idx="0">
                  <c:v>67</c:v>
                </c:pt>
                <c:pt idx="1">
                  <c:v>110</c:v>
                </c:pt>
                <c:pt idx="2">
                  <c:v>65</c:v>
                </c:pt>
              </c:numCache>
            </c:numRef>
          </c:val>
          <c:extLst>
            <c:ext xmlns:c16="http://schemas.microsoft.com/office/drawing/2014/chart" uri="{C3380CC4-5D6E-409C-BE32-E72D297353CC}">
              <c16:uniqueId val="{00000001-ECA1-574D-800D-E933177CFA3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Education</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Tables'!$B$79:$B$80</c:f>
              <c:strCache>
                <c:ptCount val="1"/>
                <c:pt idx="0">
                  <c:v>No</c:v>
                </c:pt>
              </c:strCache>
            </c:strRef>
          </c:tx>
          <c:spPr>
            <a:solidFill>
              <a:schemeClr val="accent1"/>
            </a:solidFill>
            <a:ln>
              <a:noFill/>
            </a:ln>
            <a:effectLst/>
          </c:spPr>
          <c:invertIfNegative val="0"/>
          <c:cat>
            <c:strRef>
              <c:f>'Pivot Tables'!$A$81:$A$86</c:f>
              <c:strCache>
                <c:ptCount val="5"/>
                <c:pt idx="0">
                  <c:v>Bachelors</c:v>
                </c:pt>
                <c:pt idx="1">
                  <c:v>Graduate Degree</c:v>
                </c:pt>
                <c:pt idx="2">
                  <c:v>High School</c:v>
                </c:pt>
                <c:pt idx="3">
                  <c:v>Partial College</c:v>
                </c:pt>
                <c:pt idx="4">
                  <c:v>Partial High School</c:v>
                </c:pt>
              </c:strCache>
            </c:strRef>
          </c:cat>
          <c:val>
            <c:numRef>
              <c:f>'Pivot Tables'!$B$81:$B$86</c:f>
              <c:numCache>
                <c:formatCode>General</c:formatCode>
                <c:ptCount val="5"/>
                <c:pt idx="0">
                  <c:v>71</c:v>
                </c:pt>
                <c:pt idx="1">
                  <c:v>40</c:v>
                </c:pt>
                <c:pt idx="2">
                  <c:v>54</c:v>
                </c:pt>
                <c:pt idx="3">
                  <c:v>76</c:v>
                </c:pt>
                <c:pt idx="4">
                  <c:v>28</c:v>
                </c:pt>
              </c:numCache>
            </c:numRef>
          </c:val>
          <c:extLst>
            <c:ext xmlns:c16="http://schemas.microsoft.com/office/drawing/2014/chart" uri="{C3380CC4-5D6E-409C-BE32-E72D297353CC}">
              <c16:uniqueId val="{00000000-33D3-A947-94A1-83BB49265ECD}"/>
            </c:ext>
          </c:extLst>
        </c:ser>
        <c:ser>
          <c:idx val="1"/>
          <c:order val="1"/>
          <c:tx>
            <c:strRef>
              <c:f>'Pivot Tables'!$C$79:$C$80</c:f>
              <c:strCache>
                <c:ptCount val="1"/>
                <c:pt idx="0">
                  <c:v>Yes</c:v>
                </c:pt>
              </c:strCache>
            </c:strRef>
          </c:tx>
          <c:spPr>
            <a:solidFill>
              <a:schemeClr val="accent2"/>
            </a:solidFill>
            <a:ln>
              <a:noFill/>
            </a:ln>
            <a:effectLst/>
          </c:spPr>
          <c:invertIfNegative val="0"/>
          <c:cat>
            <c:strRef>
              <c:f>'Pivot Tables'!$A$81:$A$86</c:f>
              <c:strCache>
                <c:ptCount val="5"/>
                <c:pt idx="0">
                  <c:v>Bachelors</c:v>
                </c:pt>
                <c:pt idx="1">
                  <c:v>Graduate Degree</c:v>
                </c:pt>
                <c:pt idx="2">
                  <c:v>High School</c:v>
                </c:pt>
                <c:pt idx="3">
                  <c:v>Partial College</c:v>
                </c:pt>
                <c:pt idx="4">
                  <c:v>Partial High School</c:v>
                </c:pt>
              </c:strCache>
            </c:strRef>
          </c:cat>
          <c:val>
            <c:numRef>
              <c:f>'Pivot Tables'!$C$81:$C$86</c:f>
              <c:numCache>
                <c:formatCode>General</c:formatCode>
                <c:ptCount val="5"/>
                <c:pt idx="0">
                  <c:v>89</c:v>
                </c:pt>
                <c:pt idx="1">
                  <c:v>41</c:v>
                </c:pt>
                <c:pt idx="2">
                  <c:v>45</c:v>
                </c:pt>
                <c:pt idx="3">
                  <c:v>57</c:v>
                </c:pt>
                <c:pt idx="4">
                  <c:v>10</c:v>
                </c:pt>
              </c:numCache>
            </c:numRef>
          </c:val>
          <c:extLst>
            <c:ext xmlns:c16="http://schemas.microsoft.com/office/drawing/2014/chart" uri="{C3380CC4-5D6E-409C-BE32-E72D297353CC}">
              <c16:uniqueId val="{00000001-33D3-A947-94A1-83BB49265ECD}"/>
            </c:ext>
          </c:extLst>
        </c:ser>
        <c:dLbls>
          <c:showLegendKey val="0"/>
          <c:showVal val="0"/>
          <c:showCatName val="0"/>
          <c:showSerName val="0"/>
          <c:showPercent val="0"/>
          <c:showBubbleSize val="0"/>
        </c:dLbls>
        <c:gapWidth val="219"/>
        <c:axId val="429210719"/>
        <c:axId val="429212431"/>
      </c:barChart>
      <c:catAx>
        <c:axId val="429210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9212431"/>
        <c:crosses val="autoZero"/>
        <c:auto val="1"/>
        <c:lblAlgn val="ctr"/>
        <c:lblOffset val="100"/>
        <c:noMultiLvlLbl val="0"/>
      </c:catAx>
      <c:valAx>
        <c:axId val="429212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9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Tables'!$B$6:$B$7</c:f>
              <c:strCache>
                <c:ptCount val="1"/>
                <c:pt idx="0">
                  <c:v>No</c:v>
                </c:pt>
              </c:strCache>
            </c:strRef>
          </c:tx>
          <c:spPr>
            <a:solidFill>
              <a:schemeClr val="accent1"/>
            </a:solidFill>
            <a:ln>
              <a:solidFill>
                <a:schemeClr val="accent1"/>
              </a:solidFill>
            </a:ln>
            <a:effectLst/>
          </c:spPr>
          <c:invertIfNegative val="0"/>
          <c:cat>
            <c:strRef>
              <c:f>'Pivot Tables'!$A$8:$A$9</c:f>
              <c:strCache>
                <c:ptCount val="1"/>
                <c:pt idx="0">
                  <c:v>Male</c:v>
                </c:pt>
              </c:strCache>
            </c:strRef>
          </c:cat>
          <c:val>
            <c:numRef>
              <c:f>'Pivot Tables'!$B$8:$B$9</c:f>
              <c:numCache>
                <c:formatCode>0</c:formatCode>
                <c:ptCount val="1"/>
                <c:pt idx="0">
                  <c:v>56208.178438661707</c:v>
                </c:pt>
              </c:numCache>
            </c:numRef>
          </c:val>
          <c:extLst>
            <c:ext xmlns:c16="http://schemas.microsoft.com/office/drawing/2014/chart" uri="{C3380CC4-5D6E-409C-BE32-E72D297353CC}">
              <c16:uniqueId val="{00000000-FDD9-9E4F-9471-75E2ADE4A35B}"/>
            </c:ext>
          </c:extLst>
        </c:ser>
        <c:ser>
          <c:idx val="1"/>
          <c:order val="1"/>
          <c:tx>
            <c:strRef>
              <c:f>'Pivot Tables'!$C$6:$C$7</c:f>
              <c:strCache>
                <c:ptCount val="1"/>
                <c:pt idx="0">
                  <c:v>Yes</c:v>
                </c:pt>
              </c:strCache>
            </c:strRef>
          </c:tx>
          <c:spPr>
            <a:solidFill>
              <a:schemeClr val="accent2"/>
            </a:solidFill>
            <a:ln>
              <a:noFill/>
            </a:ln>
            <a:effectLst/>
          </c:spPr>
          <c:invertIfNegative val="0"/>
          <c:cat>
            <c:strRef>
              <c:f>'Pivot Tables'!$A$8:$A$9</c:f>
              <c:strCache>
                <c:ptCount val="1"/>
                <c:pt idx="0">
                  <c:v>Male</c:v>
                </c:pt>
              </c:strCache>
            </c:strRef>
          </c:cat>
          <c:val>
            <c:numRef>
              <c:f>'Pivot Tables'!$C$8:$C$9</c:f>
              <c:numCache>
                <c:formatCode>0</c:formatCode>
                <c:ptCount val="1"/>
                <c:pt idx="0">
                  <c:v>60123.966942148763</c:v>
                </c:pt>
              </c:numCache>
            </c:numRef>
          </c:val>
          <c:extLst>
            <c:ext xmlns:c16="http://schemas.microsoft.com/office/drawing/2014/chart" uri="{C3380CC4-5D6E-409C-BE32-E72D297353CC}">
              <c16:uniqueId val="{00000001-FDD9-9E4F-9471-75E2ADE4A35B}"/>
            </c:ext>
          </c:extLst>
        </c:ser>
        <c:dLbls>
          <c:showLegendKey val="0"/>
          <c:showVal val="0"/>
          <c:showCatName val="0"/>
          <c:showSerName val="0"/>
          <c:showPercent val="0"/>
          <c:showBubbleSize val="0"/>
        </c:dLbls>
        <c:gapWidth val="219"/>
        <c:overlap val="-27"/>
        <c:axId val="1888251904"/>
        <c:axId val="1891027200"/>
      </c:barChart>
      <c:catAx>
        <c:axId val="1888251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47511932162325865"/>
              <c:y val="0.92378952630921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crossAx val="1891027200"/>
        <c:crosses val="autoZero"/>
        <c:auto val="1"/>
        <c:lblAlgn val="ctr"/>
        <c:lblOffset val="100"/>
        <c:noMultiLvlLbl val="0"/>
      </c:catAx>
      <c:valAx>
        <c:axId val="1891027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aseline="0"/>
                  <a:t>Income</a:t>
                </a:r>
                <a:endParaRPr lang="en-GB"/>
              </a:p>
            </c:rich>
          </c:tx>
          <c:layout>
            <c:manualLayout>
              <c:xMode val="edge"/>
              <c:yMode val="edge"/>
              <c:x val="2.0622895215021194E-2"/>
              <c:y val="0.432694038245219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8825190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Tables'!$B$42:$B$43</c:f>
              <c:strCache>
                <c:ptCount val="1"/>
                <c:pt idx="0">
                  <c:v>No</c:v>
                </c:pt>
              </c:strCache>
            </c:strRef>
          </c:tx>
          <c:spPr>
            <a:ln w="28575" cap="rnd">
              <a:solidFill>
                <a:schemeClr val="accent1"/>
              </a:solidFill>
              <a:round/>
            </a:ln>
            <a:effectLst/>
          </c:spPr>
          <c:marker>
            <c:symbol val="none"/>
          </c:marker>
          <c:cat>
            <c:strRef>
              <c:f>'Pivot Tables'!$A$44:$A$47</c:f>
              <c:strCache>
                <c:ptCount val="3"/>
                <c:pt idx="0">
                  <c:v>Adolescent</c:v>
                </c:pt>
                <c:pt idx="1">
                  <c:v>Middle Age</c:v>
                </c:pt>
                <c:pt idx="2">
                  <c:v>Old</c:v>
                </c:pt>
              </c:strCache>
            </c:strRef>
          </c:cat>
          <c:val>
            <c:numRef>
              <c:f>'Pivot Tables'!$B$44:$B$47</c:f>
              <c:numCache>
                <c:formatCode>General</c:formatCode>
                <c:ptCount val="3"/>
                <c:pt idx="0">
                  <c:v>45</c:v>
                </c:pt>
                <c:pt idx="1">
                  <c:v>162</c:v>
                </c:pt>
                <c:pt idx="2">
                  <c:v>62</c:v>
                </c:pt>
              </c:numCache>
            </c:numRef>
          </c:val>
          <c:smooth val="0"/>
          <c:extLst>
            <c:ext xmlns:c16="http://schemas.microsoft.com/office/drawing/2014/chart" uri="{C3380CC4-5D6E-409C-BE32-E72D297353CC}">
              <c16:uniqueId val="{00000000-07CB-204D-B177-778C1DD0184B}"/>
            </c:ext>
          </c:extLst>
        </c:ser>
        <c:ser>
          <c:idx val="1"/>
          <c:order val="1"/>
          <c:tx>
            <c:strRef>
              <c:f>'Pivot Tables'!$C$42:$C$43</c:f>
              <c:strCache>
                <c:ptCount val="1"/>
                <c:pt idx="0">
                  <c:v>Yes</c:v>
                </c:pt>
              </c:strCache>
            </c:strRef>
          </c:tx>
          <c:spPr>
            <a:ln w="28575" cap="rnd">
              <a:solidFill>
                <a:schemeClr val="accent2"/>
              </a:solidFill>
              <a:round/>
            </a:ln>
            <a:effectLst/>
          </c:spPr>
          <c:marker>
            <c:symbol val="none"/>
          </c:marker>
          <c:cat>
            <c:strRef>
              <c:f>'Pivot Tables'!$A$44:$A$47</c:f>
              <c:strCache>
                <c:ptCount val="3"/>
                <c:pt idx="0">
                  <c:v>Adolescent</c:v>
                </c:pt>
                <c:pt idx="1">
                  <c:v>Middle Age</c:v>
                </c:pt>
                <c:pt idx="2">
                  <c:v>Old</c:v>
                </c:pt>
              </c:strCache>
            </c:strRef>
          </c:cat>
          <c:val>
            <c:numRef>
              <c:f>'Pivot Tables'!$C$44:$C$47</c:f>
              <c:numCache>
                <c:formatCode>General</c:formatCode>
                <c:ptCount val="3"/>
                <c:pt idx="0">
                  <c:v>28</c:v>
                </c:pt>
                <c:pt idx="1">
                  <c:v>180</c:v>
                </c:pt>
                <c:pt idx="2">
                  <c:v>34</c:v>
                </c:pt>
              </c:numCache>
            </c:numRef>
          </c:val>
          <c:smooth val="0"/>
          <c:extLst>
            <c:ext xmlns:c16="http://schemas.microsoft.com/office/drawing/2014/chart" uri="{C3380CC4-5D6E-409C-BE32-E72D297353CC}">
              <c16:uniqueId val="{00000001-07CB-204D-B177-778C1DD0184B}"/>
            </c:ext>
          </c:extLst>
        </c:ser>
        <c:dLbls>
          <c:showLegendKey val="0"/>
          <c:showVal val="0"/>
          <c:showCatName val="0"/>
          <c:showSerName val="0"/>
          <c:showPercent val="0"/>
          <c:showBubbleSize val="0"/>
        </c:dLbls>
        <c:smooth val="0"/>
        <c:axId val="1891250128"/>
        <c:axId val="1740586080"/>
      </c:lineChart>
      <c:catAx>
        <c:axId val="189125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layout>
            <c:manualLayout>
              <c:xMode val="edge"/>
              <c:yMode val="edge"/>
              <c:x val="0.37065729314186008"/>
              <c:y val="0.9151028601661946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40586080"/>
        <c:crosses val="autoZero"/>
        <c:auto val="1"/>
        <c:lblAlgn val="ctr"/>
        <c:lblOffset val="100"/>
        <c:noMultiLvlLbl val="0"/>
      </c:catAx>
      <c:valAx>
        <c:axId val="174058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9125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Tables'!$A$25:$A$30</c:f>
              <c:strCache>
                <c:ptCount val="5"/>
                <c:pt idx="0">
                  <c:v>0-1 Miles</c:v>
                </c:pt>
                <c:pt idx="1">
                  <c:v>1-2 Miles</c:v>
                </c:pt>
                <c:pt idx="2">
                  <c:v>2-5 Miles</c:v>
                </c:pt>
                <c:pt idx="3">
                  <c:v>5-10 Miles</c:v>
                </c:pt>
                <c:pt idx="4">
                  <c:v>Above 10 miles</c:v>
                </c:pt>
              </c:strCache>
            </c:strRef>
          </c:cat>
          <c:val>
            <c:numRef>
              <c:f>'Pivot Tables'!$B$25:$B$30</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E011-674B-88A3-D410740EF225}"/>
            </c:ext>
          </c:extLst>
        </c:ser>
        <c:ser>
          <c:idx val="1"/>
          <c:order val="1"/>
          <c:tx>
            <c:strRef>
              <c:f>'Pivot Tables'!$C$23:$C$24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Tables'!$A$25:$A$30</c:f>
              <c:strCache>
                <c:ptCount val="5"/>
                <c:pt idx="0">
                  <c:v>0-1 Miles</c:v>
                </c:pt>
                <c:pt idx="1">
                  <c:v>1-2 Miles</c:v>
                </c:pt>
                <c:pt idx="2">
                  <c:v>2-5 Miles</c:v>
                </c:pt>
                <c:pt idx="3">
                  <c:v>5-10 Miles</c:v>
                </c:pt>
                <c:pt idx="4">
                  <c:v>Above 10 miles</c:v>
                </c:pt>
              </c:strCache>
            </c:strRef>
          </c:cat>
          <c:val>
            <c:numRef>
              <c:f>'Pivot Tables'!$C$25:$C$30</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E011-674B-88A3-D410740EF225}"/>
            </c:ext>
          </c:extLst>
        </c:ser>
        <c:dLbls>
          <c:showLegendKey val="0"/>
          <c:showVal val="0"/>
          <c:showCatName val="0"/>
          <c:showSerName val="0"/>
          <c:showPercent val="0"/>
          <c:showBubbleSize val="0"/>
        </c:dLbls>
        <c:marker val="1"/>
        <c:smooth val="0"/>
        <c:axId val="1759666336"/>
        <c:axId val="278874080"/>
      </c:lineChart>
      <c:catAx>
        <c:axId val="175966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layout>
            <c:manualLayout>
              <c:xMode val="edge"/>
              <c:yMode val="edge"/>
              <c:x val="0.41864419976750816"/>
              <c:y val="0.9215743003518925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78874080"/>
        <c:crosses val="autoZero"/>
        <c:auto val="1"/>
        <c:lblAlgn val="ctr"/>
        <c:lblOffset val="100"/>
        <c:noMultiLvlLbl val="0"/>
      </c:catAx>
      <c:valAx>
        <c:axId val="27887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5966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Region</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doughnutChart>
        <c:varyColors val="1"/>
        <c:ser>
          <c:idx val="0"/>
          <c:order val="0"/>
          <c:tx>
            <c:strRef>
              <c:f>'Pivot Tables'!$B$60:$B$61</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1-C6CC-AC4F-A096-A72DB016B6C8}"/>
              </c:ext>
            </c:extLst>
          </c:dPt>
          <c:dPt>
            <c:idx val="1"/>
            <c:bubble3D val="0"/>
            <c:spPr>
              <a:solidFill>
                <a:schemeClr val="accent2"/>
              </a:solidFill>
              <a:ln>
                <a:noFill/>
              </a:ln>
              <a:effectLst/>
            </c:spPr>
            <c:extLst>
              <c:ext xmlns:c16="http://schemas.microsoft.com/office/drawing/2014/chart" uri="{C3380CC4-5D6E-409C-BE32-E72D297353CC}">
                <c16:uniqueId val="{00000003-C6CC-AC4F-A096-A72DB016B6C8}"/>
              </c:ext>
            </c:extLst>
          </c:dPt>
          <c:dPt>
            <c:idx val="2"/>
            <c:bubble3D val="0"/>
            <c:spPr>
              <a:solidFill>
                <a:schemeClr val="accent3"/>
              </a:solidFill>
              <a:ln>
                <a:noFill/>
              </a:ln>
              <a:effectLst/>
            </c:spPr>
            <c:extLst>
              <c:ext xmlns:c16="http://schemas.microsoft.com/office/drawing/2014/chart" uri="{C3380CC4-5D6E-409C-BE32-E72D297353CC}">
                <c16:uniqueId val="{00000005-C6CC-AC4F-A096-A72DB016B6C8}"/>
              </c:ext>
            </c:extLst>
          </c:dPt>
          <c:cat>
            <c:strRef>
              <c:f>'Pivot Tables'!$A$62:$A$65</c:f>
              <c:strCache>
                <c:ptCount val="3"/>
                <c:pt idx="0">
                  <c:v>Europe</c:v>
                </c:pt>
                <c:pt idx="1">
                  <c:v>North America</c:v>
                </c:pt>
                <c:pt idx="2">
                  <c:v>Pacific</c:v>
                </c:pt>
              </c:strCache>
            </c:strRef>
          </c:cat>
          <c:val>
            <c:numRef>
              <c:f>'Pivot Tables'!$B$62:$B$65</c:f>
              <c:numCache>
                <c:formatCode>General</c:formatCode>
                <c:ptCount val="3"/>
                <c:pt idx="0">
                  <c:v>69</c:v>
                </c:pt>
                <c:pt idx="1">
                  <c:v>159</c:v>
                </c:pt>
                <c:pt idx="2">
                  <c:v>41</c:v>
                </c:pt>
              </c:numCache>
            </c:numRef>
          </c:val>
          <c:extLst>
            <c:ext xmlns:c16="http://schemas.microsoft.com/office/drawing/2014/chart" uri="{C3380CC4-5D6E-409C-BE32-E72D297353CC}">
              <c16:uniqueId val="{00000006-C6CC-AC4F-A096-A72DB016B6C8}"/>
            </c:ext>
          </c:extLst>
        </c:ser>
        <c:ser>
          <c:idx val="1"/>
          <c:order val="1"/>
          <c:tx>
            <c:strRef>
              <c:f>'Pivot Tables'!$C$60:$C$61</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8-C6CC-AC4F-A096-A72DB016B6C8}"/>
              </c:ext>
            </c:extLst>
          </c:dPt>
          <c:dPt>
            <c:idx val="1"/>
            <c:bubble3D val="0"/>
            <c:spPr>
              <a:solidFill>
                <a:schemeClr val="accent2"/>
              </a:solidFill>
              <a:ln>
                <a:noFill/>
              </a:ln>
              <a:effectLst/>
            </c:spPr>
            <c:extLst>
              <c:ext xmlns:c16="http://schemas.microsoft.com/office/drawing/2014/chart" uri="{C3380CC4-5D6E-409C-BE32-E72D297353CC}">
                <c16:uniqueId val="{0000000A-C6CC-AC4F-A096-A72DB016B6C8}"/>
              </c:ext>
            </c:extLst>
          </c:dPt>
          <c:dPt>
            <c:idx val="2"/>
            <c:bubble3D val="0"/>
            <c:spPr>
              <a:solidFill>
                <a:schemeClr val="accent3"/>
              </a:solidFill>
              <a:ln>
                <a:noFill/>
              </a:ln>
              <a:effectLst/>
            </c:spPr>
            <c:extLst>
              <c:ext xmlns:c16="http://schemas.microsoft.com/office/drawing/2014/chart" uri="{C3380CC4-5D6E-409C-BE32-E72D297353CC}">
                <c16:uniqueId val="{0000000C-C6CC-AC4F-A096-A72DB016B6C8}"/>
              </c:ext>
            </c:extLst>
          </c:dPt>
          <c:cat>
            <c:strRef>
              <c:f>'Pivot Tables'!$A$62:$A$65</c:f>
              <c:strCache>
                <c:ptCount val="3"/>
                <c:pt idx="0">
                  <c:v>Europe</c:v>
                </c:pt>
                <c:pt idx="1">
                  <c:v>North America</c:v>
                </c:pt>
                <c:pt idx="2">
                  <c:v>Pacific</c:v>
                </c:pt>
              </c:strCache>
            </c:strRef>
          </c:cat>
          <c:val>
            <c:numRef>
              <c:f>'Pivot Tables'!$C$62:$C$65</c:f>
              <c:numCache>
                <c:formatCode>General</c:formatCode>
                <c:ptCount val="3"/>
                <c:pt idx="0">
                  <c:v>67</c:v>
                </c:pt>
                <c:pt idx="1">
                  <c:v>110</c:v>
                </c:pt>
                <c:pt idx="2">
                  <c:v>65</c:v>
                </c:pt>
              </c:numCache>
            </c:numRef>
          </c:val>
          <c:extLst>
            <c:ext xmlns:c16="http://schemas.microsoft.com/office/drawing/2014/chart" uri="{C3380CC4-5D6E-409C-BE32-E72D297353CC}">
              <c16:uniqueId val="{0000000D-C6CC-AC4F-A096-A72DB016B6C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Tables!PivotTable5</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By Education</a:t>
            </a:r>
            <a:endParaRPr lang="en-GB"/>
          </a:p>
        </c:rich>
      </c:tx>
      <c:overlay val="0"/>
      <c:spPr>
        <a:pattFill prst="pct50">
          <a:fgClr>
            <a:schemeClr val="accent5"/>
          </a:fgClr>
          <a:bgClr>
            <a:schemeClr val="bg1"/>
          </a:bgClr>
        </a:patt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Tables'!$B$79:$B$80</c:f>
              <c:strCache>
                <c:ptCount val="1"/>
                <c:pt idx="0">
                  <c:v>No</c:v>
                </c:pt>
              </c:strCache>
            </c:strRef>
          </c:tx>
          <c:spPr>
            <a:solidFill>
              <a:schemeClr val="accent1"/>
            </a:solidFill>
            <a:ln>
              <a:noFill/>
            </a:ln>
            <a:effectLst/>
          </c:spPr>
          <c:invertIfNegative val="0"/>
          <c:cat>
            <c:strRef>
              <c:f>'Pivot Tables'!$A$81:$A$86</c:f>
              <c:strCache>
                <c:ptCount val="5"/>
                <c:pt idx="0">
                  <c:v>Bachelors</c:v>
                </c:pt>
                <c:pt idx="1">
                  <c:v>Graduate Degree</c:v>
                </c:pt>
                <c:pt idx="2">
                  <c:v>High School</c:v>
                </c:pt>
                <c:pt idx="3">
                  <c:v>Partial College</c:v>
                </c:pt>
                <c:pt idx="4">
                  <c:v>Partial High School</c:v>
                </c:pt>
              </c:strCache>
            </c:strRef>
          </c:cat>
          <c:val>
            <c:numRef>
              <c:f>'Pivot Tables'!$B$81:$B$86</c:f>
              <c:numCache>
                <c:formatCode>General</c:formatCode>
                <c:ptCount val="5"/>
                <c:pt idx="0">
                  <c:v>71</c:v>
                </c:pt>
                <c:pt idx="1">
                  <c:v>40</c:v>
                </c:pt>
                <c:pt idx="2">
                  <c:v>54</c:v>
                </c:pt>
                <c:pt idx="3">
                  <c:v>76</c:v>
                </c:pt>
                <c:pt idx="4">
                  <c:v>28</c:v>
                </c:pt>
              </c:numCache>
            </c:numRef>
          </c:val>
          <c:extLst>
            <c:ext xmlns:c16="http://schemas.microsoft.com/office/drawing/2014/chart" uri="{C3380CC4-5D6E-409C-BE32-E72D297353CC}">
              <c16:uniqueId val="{00000000-8139-E448-96AB-8DF9A5BF1450}"/>
            </c:ext>
          </c:extLst>
        </c:ser>
        <c:ser>
          <c:idx val="1"/>
          <c:order val="1"/>
          <c:tx>
            <c:strRef>
              <c:f>'Pivot Tables'!$C$79:$C$80</c:f>
              <c:strCache>
                <c:ptCount val="1"/>
                <c:pt idx="0">
                  <c:v>Yes</c:v>
                </c:pt>
              </c:strCache>
            </c:strRef>
          </c:tx>
          <c:spPr>
            <a:solidFill>
              <a:schemeClr val="accent2"/>
            </a:solidFill>
            <a:ln>
              <a:noFill/>
            </a:ln>
            <a:effectLst/>
          </c:spPr>
          <c:invertIfNegative val="0"/>
          <c:cat>
            <c:strRef>
              <c:f>'Pivot Tables'!$A$81:$A$86</c:f>
              <c:strCache>
                <c:ptCount val="5"/>
                <c:pt idx="0">
                  <c:v>Bachelors</c:v>
                </c:pt>
                <c:pt idx="1">
                  <c:v>Graduate Degree</c:v>
                </c:pt>
                <c:pt idx="2">
                  <c:v>High School</c:v>
                </c:pt>
                <c:pt idx="3">
                  <c:v>Partial College</c:v>
                </c:pt>
                <c:pt idx="4">
                  <c:v>Partial High School</c:v>
                </c:pt>
              </c:strCache>
            </c:strRef>
          </c:cat>
          <c:val>
            <c:numRef>
              <c:f>'Pivot Tables'!$C$81:$C$86</c:f>
              <c:numCache>
                <c:formatCode>General</c:formatCode>
                <c:ptCount val="5"/>
                <c:pt idx="0">
                  <c:v>89</c:v>
                </c:pt>
                <c:pt idx="1">
                  <c:v>41</c:v>
                </c:pt>
                <c:pt idx="2">
                  <c:v>45</c:v>
                </c:pt>
                <c:pt idx="3">
                  <c:v>57</c:v>
                </c:pt>
                <c:pt idx="4">
                  <c:v>10</c:v>
                </c:pt>
              </c:numCache>
            </c:numRef>
          </c:val>
          <c:extLst>
            <c:ext xmlns:c16="http://schemas.microsoft.com/office/drawing/2014/chart" uri="{C3380CC4-5D6E-409C-BE32-E72D297353CC}">
              <c16:uniqueId val="{00000001-8139-E448-96AB-8DF9A5BF1450}"/>
            </c:ext>
          </c:extLst>
        </c:ser>
        <c:dLbls>
          <c:showLegendKey val="0"/>
          <c:showVal val="0"/>
          <c:showCatName val="0"/>
          <c:showSerName val="0"/>
          <c:showPercent val="0"/>
          <c:showBubbleSize val="0"/>
        </c:dLbls>
        <c:gapWidth val="219"/>
        <c:axId val="429210719"/>
        <c:axId val="429212431"/>
      </c:barChart>
      <c:catAx>
        <c:axId val="429210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9212431"/>
        <c:crosses val="autoZero"/>
        <c:auto val="1"/>
        <c:lblAlgn val="ctr"/>
        <c:lblOffset val="100"/>
        <c:noMultiLvlLbl val="0"/>
      </c:catAx>
      <c:valAx>
        <c:axId val="429212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921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333375</xdr:colOff>
      <xdr:row>0</xdr:row>
      <xdr:rowOff>178858</xdr:rowOff>
    </xdr:from>
    <xdr:to>
      <xdr:col>8</xdr:col>
      <xdr:colOff>10583</xdr:colOff>
      <xdr:row>15</xdr:row>
      <xdr:rowOff>64558</xdr:rowOff>
    </xdr:to>
    <xdr:graphicFrame macro="">
      <xdr:nvGraphicFramePr>
        <xdr:cNvPr id="2" name="Chart 1">
          <a:extLst>
            <a:ext uri="{FF2B5EF4-FFF2-40B4-BE49-F238E27FC236}">
              <a16:creationId xmlns:a16="http://schemas.microsoft.com/office/drawing/2014/main" id="{FA1E66B6-131E-55C9-7264-CB127CAEC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343958</xdr:colOff>
      <xdr:row>19</xdr:row>
      <xdr:rowOff>147108</xdr:rowOff>
    </xdr:from>
    <xdr:to>
      <xdr:col>7</xdr:col>
      <xdr:colOff>825499</xdr:colOff>
      <xdr:row>34</xdr:row>
      <xdr:rowOff>32808</xdr:rowOff>
    </xdr:to>
    <xdr:graphicFrame macro="">
      <xdr:nvGraphicFramePr>
        <xdr:cNvPr id="3" name="Chart 2">
          <a:extLst>
            <a:ext uri="{FF2B5EF4-FFF2-40B4-BE49-F238E27FC236}">
              <a16:creationId xmlns:a16="http://schemas.microsoft.com/office/drawing/2014/main" id="{641AD266-6CAC-6E1B-92CD-E3D412E53C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370417</xdr:colOff>
      <xdr:row>37</xdr:row>
      <xdr:rowOff>94191</xdr:rowOff>
    </xdr:from>
    <xdr:to>
      <xdr:col>7</xdr:col>
      <xdr:colOff>825499</xdr:colOff>
      <xdr:row>51</xdr:row>
      <xdr:rowOff>170391</xdr:rowOff>
    </xdr:to>
    <xdr:graphicFrame macro="">
      <xdr:nvGraphicFramePr>
        <xdr:cNvPr id="4" name="Chart 3">
          <a:extLst>
            <a:ext uri="{FF2B5EF4-FFF2-40B4-BE49-F238E27FC236}">
              <a16:creationId xmlns:a16="http://schemas.microsoft.com/office/drawing/2014/main" id="{9537874E-F7C6-18C4-D8F8-28112172A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322792</xdr:colOff>
      <xdr:row>55</xdr:row>
      <xdr:rowOff>189442</xdr:rowOff>
    </xdr:from>
    <xdr:to>
      <xdr:col>8</xdr:col>
      <xdr:colOff>0</xdr:colOff>
      <xdr:row>70</xdr:row>
      <xdr:rowOff>75142</xdr:rowOff>
    </xdr:to>
    <xdr:graphicFrame macro="">
      <xdr:nvGraphicFramePr>
        <xdr:cNvPr id="5" name="Chart 4">
          <a:extLst>
            <a:ext uri="{FF2B5EF4-FFF2-40B4-BE49-F238E27FC236}">
              <a16:creationId xmlns:a16="http://schemas.microsoft.com/office/drawing/2014/main" id="{B8044388-B558-2F59-CD25-D44527F9C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333375</xdr:colOff>
      <xdr:row>75</xdr:row>
      <xdr:rowOff>125941</xdr:rowOff>
    </xdr:from>
    <xdr:to>
      <xdr:col>7</xdr:col>
      <xdr:colOff>804333</xdr:colOff>
      <xdr:row>90</xdr:row>
      <xdr:rowOff>11641</xdr:rowOff>
    </xdr:to>
    <xdr:graphicFrame macro="">
      <xdr:nvGraphicFramePr>
        <xdr:cNvPr id="7" name="Chart 6">
          <a:extLst>
            <a:ext uri="{FF2B5EF4-FFF2-40B4-BE49-F238E27FC236}">
              <a16:creationId xmlns:a16="http://schemas.microsoft.com/office/drawing/2014/main" id="{39AFEA84-DFA7-73AD-1727-5EEBB0F0FB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355600</xdr:colOff>
      <xdr:row>5</xdr:row>
      <xdr:rowOff>25400</xdr:rowOff>
    </xdr:from>
    <xdr:to>
      <xdr:col>8</xdr:col>
      <xdr:colOff>533400</xdr:colOff>
      <xdr:row>22</xdr:row>
      <xdr:rowOff>0</xdr:rowOff>
    </xdr:to>
    <xdr:graphicFrame macro="">
      <xdr:nvGraphicFramePr>
        <xdr:cNvPr id="2" name="Chart 1">
          <a:extLst>
            <a:ext uri="{FF2B5EF4-FFF2-40B4-BE49-F238E27FC236}">
              <a16:creationId xmlns:a16="http://schemas.microsoft.com/office/drawing/2014/main" id="{1919CD5A-0529-4546-B024-A690F538E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12700</xdr:colOff>
      <xdr:row>5</xdr:row>
      <xdr:rowOff>25400</xdr:rowOff>
    </xdr:from>
    <xdr:to>
      <xdr:col>15</xdr:col>
      <xdr:colOff>508001</xdr:colOff>
      <xdr:row>22</xdr:row>
      <xdr:rowOff>0</xdr:rowOff>
    </xdr:to>
    <xdr:graphicFrame macro="">
      <xdr:nvGraphicFramePr>
        <xdr:cNvPr id="3" name="Chart 2">
          <a:extLst>
            <a:ext uri="{FF2B5EF4-FFF2-40B4-BE49-F238E27FC236}">
              <a16:creationId xmlns:a16="http://schemas.microsoft.com/office/drawing/2014/main" id="{E5877274-5E6D-B14B-8D8D-BA7A6E153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368300</xdr:colOff>
      <xdr:row>23</xdr:row>
      <xdr:rowOff>50800</xdr:rowOff>
    </xdr:from>
    <xdr:to>
      <xdr:col>12</xdr:col>
      <xdr:colOff>25400</xdr:colOff>
      <xdr:row>40</xdr:row>
      <xdr:rowOff>177800</xdr:rowOff>
    </xdr:to>
    <xdr:graphicFrame macro="">
      <xdr:nvGraphicFramePr>
        <xdr:cNvPr id="4" name="Chart 3">
          <a:extLst>
            <a:ext uri="{FF2B5EF4-FFF2-40B4-BE49-F238E27FC236}">
              <a16:creationId xmlns:a16="http://schemas.microsoft.com/office/drawing/2014/main" id="{A2803741-B4C2-E445-B7CE-A4AC6A68D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114300</xdr:colOff>
      <xdr:row>5</xdr:row>
      <xdr:rowOff>25400</xdr:rowOff>
    </xdr:from>
    <xdr:to>
      <xdr:col>2</xdr:col>
      <xdr:colOff>152400</xdr:colOff>
      <xdr:row>9</xdr:row>
      <xdr:rowOff>177801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5B08491D-8FFE-8D7D-DD3B-F8631DA81CA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0800" y="977900"/>
              <a:ext cx="1587500" cy="9144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10</xdr:row>
      <xdr:rowOff>25401</xdr:rowOff>
    </xdr:from>
    <xdr:to>
      <xdr:col>2</xdr:col>
      <xdr:colOff>152400</xdr:colOff>
      <xdr:row>18</xdr:row>
      <xdr:rowOff>161637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619F1FE6-635C-C661-2B9D-828E355F363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0800" y="1930401"/>
              <a:ext cx="1587500" cy="16602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19</xdr:row>
      <xdr:rowOff>11545</xdr:rowOff>
    </xdr:from>
    <xdr:to>
      <xdr:col>2</xdr:col>
      <xdr:colOff>152400</xdr:colOff>
      <xdr:row>25</xdr:row>
      <xdr:rowOff>69273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2AEFACB-9F39-8621-9818-DB273261C35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800" y="3631045"/>
              <a:ext cx="1587500" cy="12007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25</xdr:row>
      <xdr:rowOff>114301</xdr:rowOff>
    </xdr:from>
    <xdr:to>
      <xdr:col>2</xdr:col>
      <xdr:colOff>152400</xdr:colOff>
      <xdr:row>30</xdr:row>
      <xdr:rowOff>139701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656BB8F0-719C-39BA-BC84-B0B5577FDC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800" y="4876801"/>
              <a:ext cx="15875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800100</xdr:colOff>
      <xdr:row>5</xdr:row>
      <xdr:rowOff>25400</xdr:rowOff>
    </xdr:from>
    <xdr:to>
      <xdr:col>21</xdr:col>
      <xdr:colOff>736600</xdr:colOff>
      <xdr:row>22</xdr:row>
      <xdr:rowOff>0</xdr:rowOff>
    </xdr:to>
    <xdr:graphicFrame macro="">
      <xdr:nvGraphicFramePr>
        <xdr:cNvPr id="10" name="Chart 9">
          <a:extLst>
            <a:ext uri="{FF2B5EF4-FFF2-40B4-BE49-F238E27FC236}">
              <a16:creationId xmlns:a16="http://schemas.microsoft.com/office/drawing/2014/main" id="{4803FA2B-587C-414C-993A-482B07A9B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279400</xdr:colOff>
      <xdr:row>23</xdr:row>
      <xdr:rowOff>50800</xdr:rowOff>
    </xdr:from>
    <xdr:to>
      <xdr:col>21</xdr:col>
      <xdr:colOff>749300</xdr:colOff>
      <xdr:row>40</xdr:row>
      <xdr:rowOff>177800</xdr:rowOff>
    </xdr:to>
    <xdr:graphicFrame macro="">
      <xdr:nvGraphicFramePr>
        <xdr:cNvPr id="11" name="Chart 10">
          <a:extLst>
            <a:ext uri="{FF2B5EF4-FFF2-40B4-BE49-F238E27FC236}">
              <a16:creationId xmlns:a16="http://schemas.microsoft.com/office/drawing/2014/main" id="{C76D4C73-0935-7844-B1F4-AB07C52F7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6.862878935186" createdVersion="8" refreshedVersion="8" minRefreshableVersion="3" recordCount="1000" xr:uid="{CA668111-D52E-1941-94CD-4CA90D72E2A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827168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B65D0F-850E-B64E-A1E8-27F41B3DE6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Regions" colHeaderCaption="Purchased Bike">
  <location ref="A60:D65" firstHeaderRow="1" firstDataRow="2" firstDataCol="1"/>
  <pivotFields count="14">
    <pivotField showAll="0"/>
    <pivotField showAll="0">
      <items count="3">
        <item x="0"/>
        <item x="1"/>
        <item t="default"/>
      </items>
    </pivotField>
    <pivotField showAll="0">
      <items count="3">
        <item h="1" x="0"/>
        <item x="1"/>
        <item t="default"/>
      </items>
    </pivotField>
    <pivotField numFmtId="1"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0"/>
          </reference>
        </references>
      </pivotArea>
    </chartFormat>
    <chartFormat chart="9" format="11">
      <pivotArea type="data" outline="0" fieldPosition="0">
        <references count="3">
          <reference field="4294967294" count="1" selected="0">
            <x v="0"/>
          </reference>
          <reference field="10" count="1" selected="0">
            <x v="0"/>
          </reference>
          <reference field="13" count="1" selected="0">
            <x v="0"/>
          </reference>
        </references>
      </pivotArea>
    </chartFormat>
    <chartFormat chart="9" format="12">
      <pivotArea type="data" outline="0" fieldPosition="0">
        <references count="3">
          <reference field="4294967294" count="1" selected="0">
            <x v="0"/>
          </reference>
          <reference field="10" count="1" selected="0">
            <x v="1"/>
          </reference>
          <reference field="13" count="1" selected="0">
            <x v="0"/>
          </reference>
        </references>
      </pivotArea>
    </chartFormat>
    <chartFormat chart="9" format="13">
      <pivotArea type="data" outline="0" fieldPosition="0">
        <references count="3">
          <reference field="4294967294" count="1" selected="0">
            <x v="0"/>
          </reference>
          <reference field="10" count="1" selected="0">
            <x v="2"/>
          </reference>
          <reference field="13" count="1" selected="0">
            <x v="0"/>
          </reference>
        </references>
      </pivotArea>
    </chartFormat>
    <chartFormat chart="9" format="14" series="1">
      <pivotArea type="data" outline="0" fieldPosition="0">
        <references count="2">
          <reference field="4294967294" count="1" selected="0">
            <x v="0"/>
          </reference>
          <reference field="13" count="1" selected="0">
            <x v="1"/>
          </reference>
        </references>
      </pivotArea>
    </chartFormat>
    <chartFormat chart="9" format="15">
      <pivotArea type="data" outline="0" fieldPosition="0">
        <references count="3">
          <reference field="4294967294" count="1" selected="0">
            <x v="0"/>
          </reference>
          <reference field="10" count="1" selected="0">
            <x v="0"/>
          </reference>
          <reference field="13" count="1" selected="0">
            <x v="1"/>
          </reference>
        </references>
      </pivotArea>
    </chartFormat>
    <chartFormat chart="9" format="16">
      <pivotArea type="data" outline="0" fieldPosition="0">
        <references count="3">
          <reference field="4294967294" count="1" selected="0">
            <x v="0"/>
          </reference>
          <reference field="10" count="1" selected="0">
            <x v="1"/>
          </reference>
          <reference field="13" count="1" selected="0">
            <x v="1"/>
          </reference>
        </references>
      </pivotArea>
    </chartFormat>
    <chartFormat chart="9" format="17">
      <pivotArea type="data" outline="0" fieldPosition="0">
        <references count="3">
          <reference field="4294967294" count="1" selected="0">
            <x v="0"/>
          </reference>
          <reference field="10" count="1" selected="0">
            <x v="2"/>
          </reference>
          <reference field="13" count="1" selected="0">
            <x v="1"/>
          </reference>
        </references>
      </pivotArea>
    </chartFormat>
    <chartFormat chart="0" format="2">
      <pivotArea type="data" outline="0" fieldPosition="0">
        <references count="3">
          <reference field="4294967294" count="1" selected="0">
            <x v="0"/>
          </reference>
          <reference field="10" count="1" selected="0">
            <x v="0"/>
          </reference>
          <reference field="13" count="1" selected="0">
            <x v="0"/>
          </reference>
        </references>
      </pivotArea>
    </chartFormat>
    <chartFormat chart="0" format="3">
      <pivotArea type="data" outline="0" fieldPosition="0">
        <references count="3">
          <reference field="4294967294" count="1" selected="0">
            <x v="0"/>
          </reference>
          <reference field="10" count="1" selected="0">
            <x v="1"/>
          </reference>
          <reference field="13" count="1" selected="0">
            <x v="0"/>
          </reference>
        </references>
      </pivotArea>
    </chartFormat>
    <chartFormat chart="0" format="4">
      <pivotArea type="data" outline="0" fieldPosition="0">
        <references count="3">
          <reference field="4294967294" count="1" selected="0">
            <x v="0"/>
          </reference>
          <reference field="10" count="1" selected="0">
            <x v="2"/>
          </reference>
          <reference field="13" count="1" selected="0">
            <x v="0"/>
          </reference>
        </references>
      </pivotArea>
    </chartFormat>
    <chartFormat chart="0" format="5">
      <pivotArea type="data" outline="0" fieldPosition="0">
        <references count="3">
          <reference field="4294967294" count="1" selected="0">
            <x v="0"/>
          </reference>
          <reference field="10" count="1" selected="0">
            <x v="0"/>
          </reference>
          <reference field="13" count="1" selected="0">
            <x v="1"/>
          </reference>
        </references>
      </pivotArea>
    </chartFormat>
    <chartFormat chart="0" format="6">
      <pivotArea type="data" outline="0" fieldPosition="0">
        <references count="3">
          <reference field="4294967294" count="1" selected="0">
            <x v="0"/>
          </reference>
          <reference field="10" count="1" selected="0">
            <x v="1"/>
          </reference>
          <reference field="13" count="1" selected="0">
            <x v="1"/>
          </reference>
        </references>
      </pivotArea>
    </chartFormat>
    <chartFormat chart="0" format="7">
      <pivotArea type="data" outline="0" fieldPosition="0">
        <references count="3">
          <reference field="4294967294" count="1" selected="0">
            <x v="0"/>
          </reference>
          <reference field="10"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A6E32C-3FC1-5947-820F-2622E77F25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Age Brackets" colHeaderCaption="Purchased Bike">
  <location ref="A42:D47" firstHeaderRow="1" firstDataRow="2" firstDataCol="1"/>
  <pivotFields count="14">
    <pivotField showAll="0"/>
    <pivotField showAll="0">
      <items count="3">
        <item x="0"/>
        <item x="1"/>
        <item t="default"/>
      </items>
    </pivotField>
    <pivotField showAll="0">
      <items count="3">
        <item h="1" x="0"/>
        <item x="1"/>
        <item t="default"/>
      </items>
    </pivotField>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4F3E82-E5ED-A342-9823-9041027712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ommute Distance" colHeaderCaption="Purchased Bike">
  <location ref="A23:D30" firstHeaderRow="1" firstDataRow="2" firstDataCol="1"/>
  <pivotFields count="14">
    <pivotField showAll="0"/>
    <pivotField showAll="0">
      <items count="3">
        <item x="0"/>
        <item x="1"/>
        <item t="default"/>
      </items>
    </pivotField>
    <pivotField showAll="0">
      <items count="3">
        <item h="1" x="0"/>
        <item x="1"/>
        <item t="default"/>
      </items>
    </pivotField>
    <pivotField numFmtId="1"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E7D0B9-5346-9A4B-9263-D7CEA81FBAB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colHeaderCaption="Purchased Bike">
  <location ref="A6:D9" firstHeaderRow="1" firstDataRow="2" firstDataCol="1"/>
  <pivotFields count="14">
    <pivotField showAll="0"/>
    <pivotField showAll="0">
      <items count="3">
        <item x="0"/>
        <item x="1"/>
        <item t="default"/>
      </items>
    </pivotField>
    <pivotField axis="axisRow" showAll="0">
      <items count="3">
        <item h="1"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Income" fld="3" subtotal="average" baseField="0" baseItem="0" numFmtId="1"/>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181A6D-DB2E-0144-B6BA-9BBB6367E6F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Education" colHeaderCaption="Purchased Bike">
  <location ref="A79:D86" firstHeaderRow="1" firstDataRow="2" firstDataCol="1"/>
  <pivotFields count="14">
    <pivotField showAll="0"/>
    <pivotField showAll="0">
      <items count="3">
        <item x="0"/>
        <item x="1"/>
        <item t="default"/>
      </items>
    </pivotField>
    <pivotField showAll="0">
      <items count="3">
        <item h="1" x="0"/>
        <item x="1"/>
        <item t="default"/>
      </items>
    </pivotField>
    <pivotField numFmtId="1" showAll="0"/>
    <pivotField showAll="0"/>
    <pivotField axis="axisRow"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 chart="26" format="4" series="1">
      <pivotArea type="data" outline="0" fieldPosition="0">
        <references count="2">
          <reference field="4294967294" count="1" selected="0">
            <x v="0"/>
          </reference>
          <reference field="13" count="1" selected="0">
            <x v="0"/>
          </reference>
        </references>
      </pivotArea>
    </chartFormat>
    <chartFormat chart="2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4B412C5-2E64-7A4F-B065-F177ABE5C956}" sourceName="Marital Status">
  <pivotTables>
    <pivotTable tabId="3" name="PivotTable1"/>
    <pivotTable tabId="3" name="PivotTable2"/>
    <pivotTable tabId="3" name="PivotTable3"/>
    <pivotTable tabId="3" name="PivotTable4"/>
    <pivotTable tabId="3" name="PivotTable5"/>
  </pivotTables>
  <data>
    <tabular pivotCacheId="7827168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7AA9CCC-8BFA-F04A-9895-1065DB96673A}" sourceName="Education">
  <pivotTables>
    <pivotTable tabId="3" name="PivotTable1"/>
    <pivotTable tabId="3" name="PivotTable2"/>
    <pivotTable tabId="3" name="PivotTable3"/>
    <pivotTable tabId="3" name="PivotTable4"/>
    <pivotTable tabId="3" name="PivotTable5"/>
  </pivotTables>
  <data>
    <tabular pivotCacheId="78271684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1B7024-36BC-6A44-9152-36320781B7F5}" sourceName="Region">
  <pivotTables>
    <pivotTable tabId="3" name="PivotTable1"/>
    <pivotTable tabId="3" name="PivotTable2"/>
    <pivotTable tabId="3" name="PivotTable3"/>
    <pivotTable tabId="3" name="PivotTable4"/>
    <pivotTable tabId="3" name="PivotTable5"/>
  </pivotTables>
  <data>
    <tabular pivotCacheId="78271684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53663B-6794-864D-A8DD-6B658A75010A}" sourceName="Gender">
  <pivotTables>
    <pivotTable tabId="3" name="PivotTable1"/>
    <pivotTable tabId="3" name="PivotTable2"/>
    <pivotTable tabId="3" name="PivotTable3"/>
    <pivotTable tabId="3" name="PivotTable4"/>
    <pivotTable tabId="3" name="PivotTable5"/>
  </pivotTables>
  <data>
    <tabular pivotCacheId="78271684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4F259FE-C192-1748-A659-5370C107C7F0}" cache="Slicer_Marital_Status" caption="Marital Status" rowHeight="230716"/>
  <slicer name="Education" xr10:uid="{27937C02-74E4-B446-9D6F-392E10D152D7}" cache="Slicer_Education" caption="Education" rowHeight="230716"/>
  <slicer name="Region" xr10:uid="{0C241E1D-1878-C848-AE26-7C3CCF6CCE23}" cache="Slicer_Region" caption="Region" rowHeight="230716"/>
  <slicer name="Gender" xr10:uid="{5C394C83-5E35-C74A-85C4-7556871F553D}" cache="Slicer_Gender" caption="Gend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30" zoomScaleNormal="130" workbookViewId="0">
      <selection activeCell="C24"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C4C90-B071-F749-8A40-DF739E6A00C6}">
  <dimension ref="A1:N1001"/>
  <sheetViews>
    <sheetView tabSelected="1" zoomScale="130" zoomScaleNormal="130" workbookViewId="0">
      <selection activeCell="I17" sqref="I17"/>
    </sheetView>
  </sheetViews>
  <sheetFormatPr baseColWidth="10" defaultRowHeight="15" x14ac:dyDescent="0.2"/>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_xlfn.IFS(L4&gt;54,"Old",L4&gt;31,"Middle Age",L4&lt;=31,"Adolescent")</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2">
      <c r="A13">
        <v>12697</v>
      </c>
      <c r="B13" t="s">
        <v>37</v>
      </c>
      <c r="C13" t="s">
        <v>38</v>
      </c>
      <c r="D13" s="3">
        <v>90000</v>
      </c>
      <c r="E13">
        <v>0</v>
      </c>
      <c r="F13" t="s">
        <v>13</v>
      </c>
      <c r="G13" t="s">
        <v>21</v>
      </c>
      <c r="H13" t="s">
        <v>18</v>
      </c>
      <c r="I13">
        <v>4</v>
      </c>
      <c r="J13" t="s">
        <v>45</v>
      </c>
      <c r="K13" t="s">
        <v>24</v>
      </c>
      <c r="L13">
        <v>36</v>
      </c>
      <c r="M13" t="str" cm="1">
        <f t="array" ref="M13">_xlfn.IFS(L13&gt;54,"Old",L13&gt;31,"Middle Age",L13&lt;=31,"Adolescent")</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2">
      <c r="A23">
        <v>21564</v>
      </c>
      <c r="B23" t="s">
        <v>37</v>
      </c>
      <c r="C23" t="s">
        <v>38</v>
      </c>
      <c r="D23" s="3">
        <v>80000</v>
      </c>
      <c r="E23">
        <v>0</v>
      </c>
      <c r="F23" t="s">
        <v>13</v>
      </c>
      <c r="G23" t="s">
        <v>21</v>
      </c>
      <c r="H23" t="s">
        <v>15</v>
      </c>
      <c r="I23">
        <v>4</v>
      </c>
      <c r="J23" t="s">
        <v>45</v>
      </c>
      <c r="K23" t="s">
        <v>24</v>
      </c>
      <c r="L23">
        <v>35</v>
      </c>
      <c r="M23" t="str" cm="1">
        <f t="array" ref="M23">_xlfn.IFS(L23&gt;54,"Old",L23&gt;31,"Middle Age",L23&lt;=31,"Adolescent")</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_xlfn.IFS(L34&gt;54,"Old",L34&gt;31,"Middle Age",L34&lt;=31,"Adolescent")</f>
        <v>Adolescent</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2">
      <c r="A53">
        <v>20619</v>
      </c>
      <c r="B53" t="s">
        <v>37</v>
      </c>
      <c r="C53" t="s">
        <v>39</v>
      </c>
      <c r="D53" s="3">
        <v>80000</v>
      </c>
      <c r="E53">
        <v>0</v>
      </c>
      <c r="F53" t="s">
        <v>13</v>
      </c>
      <c r="G53" t="s">
        <v>21</v>
      </c>
      <c r="H53" t="s">
        <v>18</v>
      </c>
      <c r="I53">
        <v>4</v>
      </c>
      <c r="J53" t="s">
        <v>45</v>
      </c>
      <c r="K53" t="s">
        <v>24</v>
      </c>
      <c r="L53">
        <v>35</v>
      </c>
      <c r="M53" t="str" cm="1">
        <f t="array" ref="M53">_xlfn.IFS(L53&gt;54,"Old",L53&gt;31,"Middle Age",L53&lt;=31,"Adolescent")</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2">
      <c r="A57">
        <v>28906</v>
      </c>
      <c r="B57" t="s">
        <v>36</v>
      </c>
      <c r="C57" t="s">
        <v>39</v>
      </c>
      <c r="D57" s="3">
        <v>80000</v>
      </c>
      <c r="E57">
        <v>4</v>
      </c>
      <c r="F57" t="s">
        <v>27</v>
      </c>
      <c r="G57" t="s">
        <v>21</v>
      </c>
      <c r="H57" t="s">
        <v>15</v>
      </c>
      <c r="I57">
        <v>2</v>
      </c>
      <c r="J57" t="s">
        <v>45</v>
      </c>
      <c r="K57" t="s">
        <v>17</v>
      </c>
      <c r="L57">
        <v>54</v>
      </c>
      <c r="M57" t="str" cm="1">
        <f t="array" ref="M57">_xlfn.IFS(L57&gt;54,"Old",L57&gt;31,"Middle Age",L57&lt;=31,"Adolescent")</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2">
      <c r="A65">
        <v>16185</v>
      </c>
      <c r="B65" t="s">
        <v>37</v>
      </c>
      <c r="C65" t="s">
        <v>39</v>
      </c>
      <c r="D65" s="3">
        <v>60000</v>
      </c>
      <c r="E65">
        <v>4</v>
      </c>
      <c r="F65" t="s">
        <v>13</v>
      </c>
      <c r="G65" t="s">
        <v>21</v>
      </c>
      <c r="H65" t="s">
        <v>15</v>
      </c>
      <c r="I65">
        <v>3</v>
      </c>
      <c r="J65" t="s">
        <v>45</v>
      </c>
      <c r="K65" t="s">
        <v>24</v>
      </c>
      <c r="L65">
        <v>41</v>
      </c>
      <c r="M65" t="str" cm="1">
        <f t="array" ref="M65">_xlfn.IFS(L65&gt;54,"Old",L65&gt;31,"Middle Age",L65&lt;=31,"Adolescent")</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2">
      <c r="A72">
        <v>14238</v>
      </c>
      <c r="B72" t="s">
        <v>36</v>
      </c>
      <c r="C72" t="s">
        <v>39</v>
      </c>
      <c r="D72" s="3">
        <v>120000</v>
      </c>
      <c r="E72">
        <v>0</v>
      </c>
      <c r="F72" t="s">
        <v>29</v>
      </c>
      <c r="G72" t="s">
        <v>21</v>
      </c>
      <c r="H72" t="s">
        <v>15</v>
      </c>
      <c r="I72">
        <v>4</v>
      </c>
      <c r="J72" t="s">
        <v>45</v>
      </c>
      <c r="K72" t="s">
        <v>24</v>
      </c>
      <c r="L72">
        <v>36</v>
      </c>
      <c r="M72" t="str" cm="1">
        <f t="array" ref="M72">_xlfn.IFS(L72&gt;54,"Old",L72&gt;31,"Middle Age",L72&lt;=31,"Adolescent")</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_xlfn.IFS(L77&gt;54,"Old",L77&gt;31,"Middle Age",L77&lt;=31,"Adolescent")</f>
        <v>Adolescent</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2">
      <c r="A79">
        <v>27969</v>
      </c>
      <c r="B79" t="s">
        <v>36</v>
      </c>
      <c r="C79" t="s">
        <v>39</v>
      </c>
      <c r="D79" s="3">
        <v>80000</v>
      </c>
      <c r="E79">
        <v>0</v>
      </c>
      <c r="F79" t="s">
        <v>13</v>
      </c>
      <c r="G79" t="s">
        <v>21</v>
      </c>
      <c r="H79" t="s">
        <v>15</v>
      </c>
      <c r="I79">
        <v>2</v>
      </c>
      <c r="J79" t="s">
        <v>45</v>
      </c>
      <c r="K79" t="s">
        <v>24</v>
      </c>
      <c r="L79">
        <v>29</v>
      </c>
      <c r="M79" t="str" cm="1">
        <f t="array" ref="M79">_xlfn.IFS(L79&gt;54,"Old",L79&gt;31,"Middle Age",L79&lt;=31,"Adolescent")</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2">
      <c r="A97">
        <v>17197</v>
      </c>
      <c r="B97" t="s">
        <v>37</v>
      </c>
      <c r="C97" t="s">
        <v>38</v>
      </c>
      <c r="D97" s="3">
        <v>90000</v>
      </c>
      <c r="E97">
        <v>5</v>
      </c>
      <c r="F97" t="s">
        <v>19</v>
      </c>
      <c r="G97" t="s">
        <v>21</v>
      </c>
      <c r="H97" t="s">
        <v>15</v>
      </c>
      <c r="I97">
        <v>2</v>
      </c>
      <c r="J97" t="s">
        <v>45</v>
      </c>
      <c r="K97" t="s">
        <v>17</v>
      </c>
      <c r="L97">
        <v>62</v>
      </c>
      <c r="M97" t="str" cm="1">
        <f t="array" ref="M97">_xlfn.IFS(L97&gt;54,"Old",L97&gt;31,"Middle Age",L97&lt;=31,"Adolescent")</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2">
      <c r="A124">
        <v>12344</v>
      </c>
      <c r="B124" t="s">
        <v>37</v>
      </c>
      <c r="C124" t="s">
        <v>38</v>
      </c>
      <c r="D124" s="3">
        <v>80000</v>
      </c>
      <c r="E124">
        <v>0</v>
      </c>
      <c r="F124" t="s">
        <v>13</v>
      </c>
      <c r="G124" t="s">
        <v>21</v>
      </c>
      <c r="H124" t="s">
        <v>18</v>
      </c>
      <c r="I124">
        <v>3</v>
      </c>
      <c r="J124" t="s">
        <v>45</v>
      </c>
      <c r="K124" t="s">
        <v>24</v>
      </c>
      <c r="L124">
        <v>31</v>
      </c>
      <c r="M124" t="str" cm="1">
        <f t="array" ref="M124">_xlfn.IFS(L124&gt;54,"Old",L124&gt;31,"Middle Age",L124&lt;=31,"Adolescent")</f>
        <v>Adolescent</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2">
      <c r="A145">
        <v>16614</v>
      </c>
      <c r="B145" t="s">
        <v>36</v>
      </c>
      <c r="C145" t="s">
        <v>38</v>
      </c>
      <c r="D145" s="3">
        <v>80000</v>
      </c>
      <c r="E145">
        <v>0</v>
      </c>
      <c r="F145" t="s">
        <v>13</v>
      </c>
      <c r="G145" t="s">
        <v>21</v>
      </c>
      <c r="H145" t="s">
        <v>15</v>
      </c>
      <c r="I145">
        <v>3</v>
      </c>
      <c r="J145" t="s">
        <v>45</v>
      </c>
      <c r="K145" t="s">
        <v>24</v>
      </c>
      <c r="L145">
        <v>32</v>
      </c>
      <c r="M145" t="str" cm="1">
        <f t="array" ref="M145">_xlfn.IFS(L145&gt;54,"Old",L145&gt;31,"Middle Age",L145&lt;=31,"Adolescent")</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2">
      <c r="A169">
        <v>14233</v>
      </c>
      <c r="B169" t="s">
        <v>37</v>
      </c>
      <c r="C169" t="s">
        <v>39</v>
      </c>
      <c r="D169" s="3">
        <v>100000</v>
      </c>
      <c r="E169">
        <v>0</v>
      </c>
      <c r="F169" t="s">
        <v>27</v>
      </c>
      <c r="G169" t="s">
        <v>28</v>
      </c>
      <c r="H169" t="s">
        <v>15</v>
      </c>
      <c r="I169">
        <v>3</v>
      </c>
      <c r="J169" t="s">
        <v>45</v>
      </c>
      <c r="K169" t="s">
        <v>24</v>
      </c>
      <c r="L169">
        <v>35</v>
      </c>
      <c r="M169" t="str" cm="1">
        <f t="array" ref="M169">_xlfn.IFS(L169&gt;54,"Old",L169&gt;31,"Middle Age",L169&lt;=31,"Adolescent")</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2">
      <c r="A180">
        <v>14191</v>
      </c>
      <c r="B180" t="s">
        <v>36</v>
      </c>
      <c r="C180" t="s">
        <v>39</v>
      </c>
      <c r="D180" s="3">
        <v>160000</v>
      </c>
      <c r="E180">
        <v>4</v>
      </c>
      <c r="F180" t="s">
        <v>19</v>
      </c>
      <c r="G180" t="s">
        <v>21</v>
      </c>
      <c r="H180" t="s">
        <v>18</v>
      </c>
      <c r="I180">
        <v>2</v>
      </c>
      <c r="J180" t="s">
        <v>45</v>
      </c>
      <c r="K180" t="s">
        <v>17</v>
      </c>
      <c r="L180">
        <v>55</v>
      </c>
      <c r="M180" t="str" cm="1">
        <f t="array" ref="M180">_xlfn.IFS(L180&gt;54,"Old",L180&gt;31,"Middle Age",L180&lt;=31,"Adolescent")</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2">
      <c r="A186">
        <v>28918</v>
      </c>
      <c r="B186" t="s">
        <v>36</v>
      </c>
      <c r="C186" t="s">
        <v>38</v>
      </c>
      <c r="D186" s="3">
        <v>130000</v>
      </c>
      <c r="E186">
        <v>4</v>
      </c>
      <c r="F186" t="s">
        <v>27</v>
      </c>
      <c r="G186" t="s">
        <v>28</v>
      </c>
      <c r="H186" t="s">
        <v>18</v>
      </c>
      <c r="I186">
        <v>4</v>
      </c>
      <c r="J186" t="s">
        <v>45</v>
      </c>
      <c r="K186" t="s">
        <v>17</v>
      </c>
      <c r="L186">
        <v>58</v>
      </c>
      <c r="M186" t="str" cm="1">
        <f t="array" ref="M186">_xlfn.IFS(L186&gt;54,"Old",L186&gt;31,"Middle Age",L186&lt;=31,"Adolescent")</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2">
      <c r="A189">
        <v>18151</v>
      </c>
      <c r="B189" t="s">
        <v>37</v>
      </c>
      <c r="C189" t="s">
        <v>39</v>
      </c>
      <c r="D189" s="3">
        <v>80000</v>
      </c>
      <c r="E189">
        <v>5</v>
      </c>
      <c r="F189" t="s">
        <v>19</v>
      </c>
      <c r="G189" t="s">
        <v>21</v>
      </c>
      <c r="H189" t="s">
        <v>18</v>
      </c>
      <c r="I189">
        <v>2</v>
      </c>
      <c r="J189" t="s">
        <v>45</v>
      </c>
      <c r="K189" t="s">
        <v>17</v>
      </c>
      <c r="L189">
        <v>59</v>
      </c>
      <c r="M189" t="str" cm="1">
        <f t="array" ref="M189">_xlfn.IFS(L189&gt;54,"Old",L189&gt;31,"Middle Age",L189&lt;=31,"Adolescent")</f>
        <v>Old</v>
      </c>
      <c r="N189" t="s">
        <v>18</v>
      </c>
    </row>
    <row r="190" spans="1:14" x14ac:dyDescent="0.2">
      <c r="A190">
        <v>20606</v>
      </c>
      <c r="B190" t="s">
        <v>36</v>
      </c>
      <c r="C190" t="s">
        <v>38</v>
      </c>
      <c r="D190" s="3">
        <v>70000</v>
      </c>
      <c r="E190">
        <v>0</v>
      </c>
      <c r="F190" t="s">
        <v>13</v>
      </c>
      <c r="G190" t="s">
        <v>21</v>
      </c>
      <c r="H190" t="s">
        <v>15</v>
      </c>
      <c r="I190">
        <v>4</v>
      </c>
      <c r="J190" t="s">
        <v>45</v>
      </c>
      <c r="K190" t="s">
        <v>24</v>
      </c>
      <c r="L190">
        <v>32</v>
      </c>
      <c r="M190" t="str" cm="1">
        <f t="array" ref="M190">_xlfn.IFS(L190&gt;54,"Old",L190&gt;31,"Middle Age",L190&lt;=31,"Adolescent")</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2">
      <c r="A194">
        <v>15682</v>
      </c>
      <c r="B194" t="s">
        <v>37</v>
      </c>
      <c r="C194" t="s">
        <v>38</v>
      </c>
      <c r="D194" s="3">
        <v>80000</v>
      </c>
      <c r="E194">
        <v>5</v>
      </c>
      <c r="F194" t="s">
        <v>13</v>
      </c>
      <c r="G194" t="s">
        <v>28</v>
      </c>
      <c r="H194" t="s">
        <v>15</v>
      </c>
      <c r="I194">
        <v>2</v>
      </c>
      <c r="J194" t="s">
        <v>45</v>
      </c>
      <c r="K194" t="s">
        <v>17</v>
      </c>
      <c r="L194">
        <v>62</v>
      </c>
      <c r="M194" t="str" cm="1">
        <f t="array" ref="M194">_xlfn.IFS(L194&gt;54,"Old",L194&gt;31,"Middle Age",L194&lt;=31,"Adolescent")</f>
        <v>Old</v>
      </c>
      <c r="N194" t="s">
        <v>18</v>
      </c>
    </row>
    <row r="195" spans="1:14" x14ac:dyDescent="0.2">
      <c r="A195">
        <v>26032</v>
      </c>
      <c r="B195" t="s">
        <v>36</v>
      </c>
      <c r="C195" t="s">
        <v>38</v>
      </c>
      <c r="D195" s="3">
        <v>70000</v>
      </c>
      <c r="E195">
        <v>5</v>
      </c>
      <c r="F195" t="s">
        <v>13</v>
      </c>
      <c r="G195" t="s">
        <v>21</v>
      </c>
      <c r="H195" t="s">
        <v>15</v>
      </c>
      <c r="I195">
        <v>4</v>
      </c>
      <c r="J195" t="s">
        <v>45</v>
      </c>
      <c r="K195" t="s">
        <v>24</v>
      </c>
      <c r="L195">
        <v>41</v>
      </c>
      <c r="M195" t="str" cm="1">
        <f t="array" ref="M195">_xlfn.IFS(L195&gt;54,"Old",L195&gt;31,"Middle Age",L195&lt;=31,"Adolescent")</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2">
      <c r="A201">
        <v>11453</v>
      </c>
      <c r="B201" t="s">
        <v>37</v>
      </c>
      <c r="C201" t="s">
        <v>39</v>
      </c>
      <c r="D201" s="3">
        <v>80000</v>
      </c>
      <c r="E201">
        <v>0</v>
      </c>
      <c r="F201" t="s">
        <v>13</v>
      </c>
      <c r="G201" t="s">
        <v>21</v>
      </c>
      <c r="H201" t="s">
        <v>18</v>
      </c>
      <c r="I201">
        <v>3</v>
      </c>
      <c r="J201" t="s">
        <v>45</v>
      </c>
      <c r="K201" t="s">
        <v>24</v>
      </c>
      <c r="L201">
        <v>33</v>
      </c>
      <c r="M201" t="str" cm="1">
        <f t="array" ref="M201">_xlfn.IFS(L201&gt;54,"Old",L201&gt;31,"Middle Age",L201&lt;=31,"Adolescent")</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Age",L202&lt;=31,"Adolescent")</f>
        <v>Adolescent</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2">
      <c r="A208">
        <v>11415</v>
      </c>
      <c r="B208" t="s">
        <v>37</v>
      </c>
      <c r="C208" t="s">
        <v>39</v>
      </c>
      <c r="D208" s="3">
        <v>90000</v>
      </c>
      <c r="E208">
        <v>5</v>
      </c>
      <c r="F208" t="s">
        <v>19</v>
      </c>
      <c r="G208" t="s">
        <v>21</v>
      </c>
      <c r="H208" t="s">
        <v>18</v>
      </c>
      <c r="I208">
        <v>2</v>
      </c>
      <c r="J208" t="s">
        <v>45</v>
      </c>
      <c r="K208" t="s">
        <v>17</v>
      </c>
      <c r="L208">
        <v>62</v>
      </c>
      <c r="M208" t="str" cm="1">
        <f t="array" ref="M208">_xlfn.IFS(L208&gt;54,"Old",L208&gt;31,"Middle Age",L208&lt;=31,"Adolescent")</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2">
      <c r="A215">
        <v>11451</v>
      </c>
      <c r="B215" t="s">
        <v>37</v>
      </c>
      <c r="C215" t="s">
        <v>39</v>
      </c>
      <c r="D215" s="3">
        <v>70000</v>
      </c>
      <c r="E215">
        <v>0</v>
      </c>
      <c r="F215" t="s">
        <v>13</v>
      </c>
      <c r="G215" t="s">
        <v>21</v>
      </c>
      <c r="H215" t="s">
        <v>18</v>
      </c>
      <c r="I215">
        <v>4</v>
      </c>
      <c r="J215" t="s">
        <v>45</v>
      </c>
      <c r="K215" t="s">
        <v>24</v>
      </c>
      <c r="L215">
        <v>31</v>
      </c>
      <c r="M215" t="str" cm="1">
        <f t="array" ref="M215">_xlfn.IFS(L215&gt;54,"Old",L215&gt;31,"Middle Age",L215&lt;=31,"Adolescent")</f>
        <v>Adolescent</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2">
      <c r="A225">
        <v>18711</v>
      </c>
      <c r="B225" t="s">
        <v>37</v>
      </c>
      <c r="C225" t="s">
        <v>38</v>
      </c>
      <c r="D225" s="3">
        <v>70000</v>
      </c>
      <c r="E225">
        <v>5</v>
      </c>
      <c r="F225" t="s">
        <v>13</v>
      </c>
      <c r="G225" t="s">
        <v>21</v>
      </c>
      <c r="H225" t="s">
        <v>15</v>
      </c>
      <c r="I225">
        <v>4</v>
      </c>
      <c r="J225" t="s">
        <v>45</v>
      </c>
      <c r="K225" t="s">
        <v>24</v>
      </c>
      <c r="L225">
        <v>39</v>
      </c>
      <c r="M225" t="str" cm="1">
        <f t="array" ref="M225">_xlfn.IFS(L225&gt;54,"Old",L225&gt;31,"Middle Age",L225&lt;=31,"Adolescent")</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2">
      <c r="A231">
        <v>28915</v>
      </c>
      <c r="B231" t="s">
        <v>37</v>
      </c>
      <c r="C231" t="s">
        <v>39</v>
      </c>
      <c r="D231" s="3">
        <v>80000</v>
      </c>
      <c r="E231">
        <v>5</v>
      </c>
      <c r="F231" t="s">
        <v>27</v>
      </c>
      <c r="G231" t="s">
        <v>28</v>
      </c>
      <c r="H231" t="s">
        <v>15</v>
      </c>
      <c r="I231">
        <v>3</v>
      </c>
      <c r="J231" t="s">
        <v>45</v>
      </c>
      <c r="K231" t="s">
        <v>17</v>
      </c>
      <c r="L231">
        <v>57</v>
      </c>
      <c r="M231" t="str" cm="1">
        <f t="array" ref="M231">_xlfn.IFS(L231&gt;54,"Old",L231&gt;31,"Middle Age",L231&lt;=31,"Adolescent")</f>
        <v>Old</v>
      </c>
      <c r="N231" t="s">
        <v>18</v>
      </c>
    </row>
    <row r="232" spans="1:14" x14ac:dyDescent="0.2">
      <c r="A232">
        <v>22830</v>
      </c>
      <c r="B232" t="s">
        <v>36</v>
      </c>
      <c r="C232" t="s">
        <v>39</v>
      </c>
      <c r="D232" s="3">
        <v>120000</v>
      </c>
      <c r="E232">
        <v>4</v>
      </c>
      <c r="F232" t="s">
        <v>19</v>
      </c>
      <c r="G232" t="s">
        <v>28</v>
      </c>
      <c r="H232" t="s">
        <v>15</v>
      </c>
      <c r="I232">
        <v>3</v>
      </c>
      <c r="J232" t="s">
        <v>45</v>
      </c>
      <c r="K232" t="s">
        <v>17</v>
      </c>
      <c r="L232">
        <v>56</v>
      </c>
      <c r="M232" t="str" cm="1">
        <f t="array" ref="M232">_xlfn.IFS(L232&gt;54,"Old",L232&gt;31,"Middle Age",L232&lt;=31,"Adolescent")</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2">
      <c r="A236">
        <v>24611</v>
      </c>
      <c r="B236" t="s">
        <v>37</v>
      </c>
      <c r="C236" t="s">
        <v>39</v>
      </c>
      <c r="D236" s="3">
        <v>90000</v>
      </c>
      <c r="E236">
        <v>0</v>
      </c>
      <c r="F236" t="s">
        <v>13</v>
      </c>
      <c r="G236" t="s">
        <v>21</v>
      </c>
      <c r="H236" t="s">
        <v>18</v>
      </c>
      <c r="I236">
        <v>4</v>
      </c>
      <c r="J236" t="s">
        <v>45</v>
      </c>
      <c r="K236" t="s">
        <v>24</v>
      </c>
      <c r="L236">
        <v>35</v>
      </c>
      <c r="M236" t="str" cm="1">
        <f t="array" ref="M236">_xlfn.IFS(L236&gt;54,"Old",L236&gt;31,"Middle Age",L236&lt;=31,"Adolescent")</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2">
      <c r="A246">
        <v>19057</v>
      </c>
      <c r="B246" t="s">
        <v>36</v>
      </c>
      <c r="C246" t="s">
        <v>38</v>
      </c>
      <c r="D246" s="3">
        <v>120000</v>
      </c>
      <c r="E246">
        <v>3</v>
      </c>
      <c r="F246" t="s">
        <v>13</v>
      </c>
      <c r="G246" t="s">
        <v>28</v>
      </c>
      <c r="H246" t="s">
        <v>18</v>
      </c>
      <c r="I246">
        <v>2</v>
      </c>
      <c r="J246" t="s">
        <v>45</v>
      </c>
      <c r="K246" t="s">
        <v>17</v>
      </c>
      <c r="L246">
        <v>52</v>
      </c>
      <c r="M246" t="str" cm="1">
        <f t="array" ref="M246">_xlfn.IFS(L246&gt;54,"Old",L246&gt;31,"Middle Age",L246&lt;=31,"Adolescent")</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2">
      <c r="A249">
        <v>21568</v>
      </c>
      <c r="B249" t="s">
        <v>36</v>
      </c>
      <c r="C249" t="s">
        <v>38</v>
      </c>
      <c r="D249" s="3">
        <v>100000</v>
      </c>
      <c r="E249">
        <v>0</v>
      </c>
      <c r="F249" t="s">
        <v>27</v>
      </c>
      <c r="G249" t="s">
        <v>28</v>
      </c>
      <c r="H249" t="s">
        <v>15</v>
      </c>
      <c r="I249">
        <v>4</v>
      </c>
      <c r="J249" t="s">
        <v>45</v>
      </c>
      <c r="K249" t="s">
        <v>24</v>
      </c>
      <c r="L249">
        <v>34</v>
      </c>
      <c r="M249" t="str" cm="1">
        <f t="array" ref="M249">_xlfn.IFS(L249&gt;54,"Old",L249&gt;31,"Middle Age",L249&lt;=31,"Adolescent")</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Age",L254&lt;=31,"Adolescent")</f>
        <v>Adolescent</v>
      </c>
      <c r="N254" t="s">
        <v>18</v>
      </c>
    </row>
    <row r="255" spans="1:14" x14ac:dyDescent="0.2">
      <c r="A255">
        <v>20598</v>
      </c>
      <c r="B255" t="s">
        <v>36</v>
      </c>
      <c r="C255" t="s">
        <v>39</v>
      </c>
      <c r="D255" s="3">
        <v>100000</v>
      </c>
      <c r="E255">
        <v>3</v>
      </c>
      <c r="F255" t="s">
        <v>29</v>
      </c>
      <c r="G255" t="s">
        <v>21</v>
      </c>
      <c r="H255" t="s">
        <v>15</v>
      </c>
      <c r="I255">
        <v>0</v>
      </c>
      <c r="J255" t="s">
        <v>45</v>
      </c>
      <c r="K255" t="s">
        <v>17</v>
      </c>
      <c r="L255">
        <v>59</v>
      </c>
      <c r="M255" t="str" cm="1">
        <f t="array" ref="M255">_xlfn.IFS(L255&gt;54,"Old",L255&gt;31,"Middle Age",L255&lt;=31,"Adolescent")</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2">
      <c r="A260">
        <v>14193</v>
      </c>
      <c r="B260" t="s">
        <v>37</v>
      </c>
      <c r="C260" t="s">
        <v>38</v>
      </c>
      <c r="D260" s="3">
        <v>100000</v>
      </c>
      <c r="E260">
        <v>3</v>
      </c>
      <c r="F260" t="s">
        <v>19</v>
      </c>
      <c r="G260" t="s">
        <v>28</v>
      </c>
      <c r="H260" t="s">
        <v>15</v>
      </c>
      <c r="I260">
        <v>4</v>
      </c>
      <c r="J260" t="s">
        <v>45</v>
      </c>
      <c r="K260" t="s">
        <v>17</v>
      </c>
      <c r="L260">
        <v>56</v>
      </c>
      <c r="M260" t="str" cm="1">
        <f t="array" ref="M260">_xlfn.IFS(L260&gt;54,"Old",L260&gt;31,"Middle Age",L260&lt;=31,"Adolescent")</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2">
      <c r="A265">
        <v>23419</v>
      </c>
      <c r="B265" t="s">
        <v>37</v>
      </c>
      <c r="C265" t="s">
        <v>38</v>
      </c>
      <c r="D265" s="3">
        <v>70000</v>
      </c>
      <c r="E265">
        <v>5</v>
      </c>
      <c r="F265" t="s">
        <v>13</v>
      </c>
      <c r="G265" t="s">
        <v>21</v>
      </c>
      <c r="H265" t="s">
        <v>15</v>
      </c>
      <c r="I265">
        <v>3</v>
      </c>
      <c r="J265" t="s">
        <v>45</v>
      </c>
      <c r="K265" t="s">
        <v>24</v>
      </c>
      <c r="L265">
        <v>39</v>
      </c>
      <c r="M265" t="str" cm="1">
        <f t="array" ref="M265">_xlfn.IFS(L265&gt;54,"Old",L265&gt;31,"Middle Age",L265&lt;=31,"Adolescent")</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2">
      <c r="A280">
        <v>20625</v>
      </c>
      <c r="B280" t="s">
        <v>36</v>
      </c>
      <c r="C280" t="s">
        <v>39</v>
      </c>
      <c r="D280" s="3">
        <v>100000</v>
      </c>
      <c r="E280">
        <v>0</v>
      </c>
      <c r="F280" t="s">
        <v>27</v>
      </c>
      <c r="G280" t="s">
        <v>28</v>
      </c>
      <c r="H280" t="s">
        <v>15</v>
      </c>
      <c r="I280">
        <v>3</v>
      </c>
      <c r="J280" t="s">
        <v>45</v>
      </c>
      <c r="K280" t="s">
        <v>24</v>
      </c>
      <c r="L280">
        <v>35</v>
      </c>
      <c r="M280" t="str" cm="1">
        <f t="array" ref="M280">_xlfn.IFS(L280&gt;54,"Old",L280&gt;31,"Middle Age",L280&lt;=31,"Adolescent")</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2">
      <c r="A297">
        <v>21557</v>
      </c>
      <c r="B297" t="s">
        <v>37</v>
      </c>
      <c r="C297" t="s">
        <v>38</v>
      </c>
      <c r="D297" s="3">
        <v>110000</v>
      </c>
      <c r="E297">
        <v>0</v>
      </c>
      <c r="F297" t="s">
        <v>19</v>
      </c>
      <c r="G297" t="s">
        <v>28</v>
      </c>
      <c r="H297" t="s">
        <v>15</v>
      </c>
      <c r="I297">
        <v>3</v>
      </c>
      <c r="J297" t="s">
        <v>45</v>
      </c>
      <c r="K297" t="s">
        <v>24</v>
      </c>
      <c r="L297">
        <v>32</v>
      </c>
      <c r="M297" t="str" cm="1">
        <f t="array" ref="M297">_xlfn.IFS(L297&gt;54,"Old",L297&gt;31,"Middle Age",L297&lt;=31,"Adolescent")</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2">
      <c r="A320">
        <v>19066</v>
      </c>
      <c r="B320" t="s">
        <v>36</v>
      </c>
      <c r="C320" t="s">
        <v>39</v>
      </c>
      <c r="D320" s="3">
        <v>130000</v>
      </c>
      <c r="E320">
        <v>4</v>
      </c>
      <c r="F320" t="s">
        <v>19</v>
      </c>
      <c r="G320" t="s">
        <v>21</v>
      </c>
      <c r="H320" t="s">
        <v>18</v>
      </c>
      <c r="I320">
        <v>3</v>
      </c>
      <c r="J320" t="s">
        <v>45</v>
      </c>
      <c r="K320" t="s">
        <v>17</v>
      </c>
      <c r="L320">
        <v>54</v>
      </c>
      <c r="M320" t="str" cm="1">
        <f t="array" ref="M320">_xlfn.IFS(L320&gt;54,"Old",L320&gt;31,"Middle Age",L320&lt;=31,"Adolescent")</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2">
      <c r="A331">
        <v>12663</v>
      </c>
      <c r="B331" t="s">
        <v>36</v>
      </c>
      <c r="C331" t="s">
        <v>38</v>
      </c>
      <c r="D331" s="3">
        <v>90000</v>
      </c>
      <c r="E331">
        <v>5</v>
      </c>
      <c r="F331" t="s">
        <v>29</v>
      </c>
      <c r="G331" t="s">
        <v>14</v>
      </c>
      <c r="H331" t="s">
        <v>15</v>
      </c>
      <c r="I331">
        <v>2</v>
      </c>
      <c r="J331" t="s">
        <v>45</v>
      </c>
      <c r="K331" t="s">
        <v>17</v>
      </c>
      <c r="L331">
        <v>59</v>
      </c>
      <c r="M331" t="str" cm="1">
        <f t="array" ref="M331">_xlfn.IFS(L331&gt;54,"Old",L331&gt;31,"Middle Age",L331&lt;=31,"Adolescent")</f>
        <v>Old</v>
      </c>
      <c r="N331" t="s">
        <v>18</v>
      </c>
    </row>
    <row r="332" spans="1:14" x14ac:dyDescent="0.2">
      <c r="A332">
        <v>24898</v>
      </c>
      <c r="B332" t="s">
        <v>37</v>
      </c>
      <c r="C332" t="s">
        <v>38</v>
      </c>
      <c r="D332" s="3">
        <v>80000</v>
      </c>
      <c r="E332">
        <v>0</v>
      </c>
      <c r="F332" t="s">
        <v>13</v>
      </c>
      <c r="G332" t="s">
        <v>21</v>
      </c>
      <c r="H332" t="s">
        <v>15</v>
      </c>
      <c r="I332">
        <v>3</v>
      </c>
      <c r="J332" t="s">
        <v>45</v>
      </c>
      <c r="K332" t="s">
        <v>24</v>
      </c>
      <c r="L332">
        <v>32</v>
      </c>
      <c r="M332" t="str" cm="1">
        <f t="array" ref="M332">_xlfn.IFS(L332&gt;54,"Old",L332&gt;31,"Middle Age",L332&lt;=31,"Adolescent")</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Age",L346&lt;=31,"Adolescent")</f>
        <v>Adolescent</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2">
      <c r="A357">
        <v>17238</v>
      </c>
      <c r="B357" t="s">
        <v>37</v>
      </c>
      <c r="C357" t="s">
        <v>39</v>
      </c>
      <c r="D357" s="3">
        <v>80000</v>
      </c>
      <c r="E357">
        <v>0</v>
      </c>
      <c r="F357" t="s">
        <v>13</v>
      </c>
      <c r="G357" t="s">
        <v>21</v>
      </c>
      <c r="H357" t="s">
        <v>15</v>
      </c>
      <c r="I357">
        <v>3</v>
      </c>
      <c r="J357" t="s">
        <v>45</v>
      </c>
      <c r="K357" t="s">
        <v>24</v>
      </c>
      <c r="L357">
        <v>32</v>
      </c>
      <c r="M357" t="str" cm="1">
        <f t="array" ref="M357">_xlfn.IFS(L357&gt;54,"Old",L357&gt;31,"Middle Age",L357&lt;=31,"Adolescent")</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2">
      <c r="A361">
        <v>17230</v>
      </c>
      <c r="B361" t="s">
        <v>36</v>
      </c>
      <c r="C361" t="s">
        <v>39</v>
      </c>
      <c r="D361" s="3">
        <v>80000</v>
      </c>
      <c r="E361">
        <v>0</v>
      </c>
      <c r="F361" t="s">
        <v>13</v>
      </c>
      <c r="G361" t="s">
        <v>21</v>
      </c>
      <c r="H361" t="s">
        <v>15</v>
      </c>
      <c r="I361">
        <v>3</v>
      </c>
      <c r="J361" t="s">
        <v>45</v>
      </c>
      <c r="K361" t="s">
        <v>24</v>
      </c>
      <c r="L361">
        <v>30</v>
      </c>
      <c r="M361" t="str" cm="1">
        <f t="array" ref="M361">_xlfn.IFS(L361&gt;54,"Old",L361&gt;31,"Middle Age",L361&lt;=31,"Adolescent")</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2">
      <c r="A372">
        <v>17324</v>
      </c>
      <c r="B372" t="s">
        <v>36</v>
      </c>
      <c r="C372" t="s">
        <v>38</v>
      </c>
      <c r="D372" s="3">
        <v>100000</v>
      </c>
      <c r="E372">
        <v>4</v>
      </c>
      <c r="F372" t="s">
        <v>13</v>
      </c>
      <c r="G372" t="s">
        <v>21</v>
      </c>
      <c r="H372" t="s">
        <v>15</v>
      </c>
      <c r="I372">
        <v>1</v>
      </c>
      <c r="J372" t="s">
        <v>45</v>
      </c>
      <c r="K372" t="s">
        <v>24</v>
      </c>
      <c r="L372">
        <v>46</v>
      </c>
      <c r="M372" t="str" cm="1">
        <f t="array" ref="M372">_xlfn.IFS(L372&gt;54,"Old",L372&gt;31,"Middle Age",L372&lt;=31,"Adolescent")</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2">
      <c r="A382">
        <v>13620</v>
      </c>
      <c r="B382" t="s">
        <v>37</v>
      </c>
      <c r="C382" t="s">
        <v>39</v>
      </c>
      <c r="D382" s="3">
        <v>70000</v>
      </c>
      <c r="E382">
        <v>0</v>
      </c>
      <c r="F382" t="s">
        <v>13</v>
      </c>
      <c r="G382" t="s">
        <v>21</v>
      </c>
      <c r="H382" t="s">
        <v>18</v>
      </c>
      <c r="I382">
        <v>3</v>
      </c>
      <c r="J382" t="s">
        <v>45</v>
      </c>
      <c r="K382" t="s">
        <v>24</v>
      </c>
      <c r="L382">
        <v>30</v>
      </c>
      <c r="M382" t="str" cm="1">
        <f t="array" ref="M382">_xlfn.IFS(L382&gt;54,"Old",L382&gt;31,"Middle Age",L382&lt;=31,"Adolescent")</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2">
      <c r="A384">
        <v>13586</v>
      </c>
      <c r="B384" t="s">
        <v>36</v>
      </c>
      <c r="C384" t="s">
        <v>39</v>
      </c>
      <c r="D384" s="3">
        <v>80000</v>
      </c>
      <c r="E384">
        <v>4</v>
      </c>
      <c r="F384" t="s">
        <v>19</v>
      </c>
      <c r="G384" t="s">
        <v>21</v>
      </c>
      <c r="H384" t="s">
        <v>15</v>
      </c>
      <c r="I384">
        <v>2</v>
      </c>
      <c r="J384" t="s">
        <v>45</v>
      </c>
      <c r="K384" t="s">
        <v>17</v>
      </c>
      <c r="L384">
        <v>53</v>
      </c>
      <c r="M384" t="str" cm="1">
        <f t="array" ref="M384">_xlfn.IFS(L384&gt;54,"Old",L384&gt;31,"Middle Age",L384&lt;=31,"Adolescent")</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2">
      <c r="A388">
        <v>28957</v>
      </c>
      <c r="B388" t="s">
        <v>37</v>
      </c>
      <c r="C388" t="s">
        <v>38</v>
      </c>
      <c r="D388" s="3">
        <v>120000</v>
      </c>
      <c r="E388">
        <v>0</v>
      </c>
      <c r="F388" t="s">
        <v>29</v>
      </c>
      <c r="G388" t="s">
        <v>21</v>
      </c>
      <c r="H388" t="s">
        <v>15</v>
      </c>
      <c r="I388">
        <v>4</v>
      </c>
      <c r="J388" t="s">
        <v>45</v>
      </c>
      <c r="K388" t="s">
        <v>24</v>
      </c>
      <c r="L388">
        <v>34</v>
      </c>
      <c r="M388" t="str" cm="1">
        <f t="array" ref="M388">_xlfn.IFS(L388&gt;54,"Old",L388&gt;31,"Middle Age",L388&lt;=31,"Adolescent")</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2">
      <c r="A402">
        <v>25792</v>
      </c>
      <c r="B402" t="s">
        <v>37</v>
      </c>
      <c r="C402" t="s">
        <v>38</v>
      </c>
      <c r="D402" s="3">
        <v>110000</v>
      </c>
      <c r="E402">
        <v>3</v>
      </c>
      <c r="F402" t="s">
        <v>13</v>
      </c>
      <c r="G402" t="s">
        <v>28</v>
      </c>
      <c r="H402" t="s">
        <v>15</v>
      </c>
      <c r="I402">
        <v>4</v>
      </c>
      <c r="J402" t="s">
        <v>45</v>
      </c>
      <c r="K402" t="s">
        <v>17</v>
      </c>
      <c r="L402">
        <v>53</v>
      </c>
      <c r="M402" t="str" cm="1">
        <f t="array" ref="M402">_xlfn.IFS(L402&gt;54,"Old",L402&gt;31,"Middle Age",L402&lt;=31,"Adolescent")</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2">
      <c r="A422">
        <v>18153</v>
      </c>
      <c r="B422" t="s">
        <v>36</v>
      </c>
      <c r="C422" t="s">
        <v>38</v>
      </c>
      <c r="D422" s="3">
        <v>100000</v>
      </c>
      <c r="E422">
        <v>2</v>
      </c>
      <c r="F422" t="s">
        <v>13</v>
      </c>
      <c r="G422" t="s">
        <v>28</v>
      </c>
      <c r="H422" t="s">
        <v>15</v>
      </c>
      <c r="I422">
        <v>4</v>
      </c>
      <c r="J422" t="s">
        <v>45</v>
      </c>
      <c r="K422" t="s">
        <v>17</v>
      </c>
      <c r="L422">
        <v>59</v>
      </c>
      <c r="M422" t="str" cm="1">
        <f t="array" ref="M422">_xlfn.IFS(L422&gt;54,"Old",L422&gt;31,"Middle Age",L422&lt;=31,"Adolescent")</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2">
      <c r="A424">
        <v>24901</v>
      </c>
      <c r="B424" t="s">
        <v>37</v>
      </c>
      <c r="C424" t="s">
        <v>39</v>
      </c>
      <c r="D424" s="3">
        <v>110000</v>
      </c>
      <c r="E424">
        <v>0</v>
      </c>
      <c r="F424" t="s">
        <v>19</v>
      </c>
      <c r="G424" t="s">
        <v>28</v>
      </c>
      <c r="H424" t="s">
        <v>18</v>
      </c>
      <c r="I424">
        <v>3</v>
      </c>
      <c r="J424" t="s">
        <v>45</v>
      </c>
      <c r="K424" t="s">
        <v>24</v>
      </c>
      <c r="L424">
        <v>32</v>
      </c>
      <c r="M424" t="str" cm="1">
        <f t="array" ref="M424">_xlfn.IFS(L424&gt;54,"Old",L424&gt;31,"Middle Age",L424&lt;=31,"Adolescent")</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Age",L431&lt;=31,"Adolescent")</f>
        <v>Adolescent</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2">
      <c r="A434">
        <v>21891</v>
      </c>
      <c r="B434" t="s">
        <v>36</v>
      </c>
      <c r="C434" t="s">
        <v>38</v>
      </c>
      <c r="D434" s="3">
        <v>110000</v>
      </c>
      <c r="E434">
        <v>0</v>
      </c>
      <c r="F434" t="s">
        <v>27</v>
      </c>
      <c r="G434" t="s">
        <v>28</v>
      </c>
      <c r="H434" t="s">
        <v>15</v>
      </c>
      <c r="I434">
        <v>3</v>
      </c>
      <c r="J434" t="s">
        <v>45</v>
      </c>
      <c r="K434" t="s">
        <v>24</v>
      </c>
      <c r="L434">
        <v>34</v>
      </c>
      <c r="M434" t="str" cm="1">
        <f t="array" ref="M434">_xlfn.IFS(L434&gt;54,"Old",L434&gt;31,"Middle Age",L434&lt;=31,"Adolescent")</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2">
      <c r="A442">
        <v>21561</v>
      </c>
      <c r="B442" t="s">
        <v>37</v>
      </c>
      <c r="C442" t="s">
        <v>39</v>
      </c>
      <c r="D442" s="3">
        <v>90000</v>
      </c>
      <c r="E442">
        <v>0</v>
      </c>
      <c r="F442" t="s">
        <v>13</v>
      </c>
      <c r="G442" t="s">
        <v>21</v>
      </c>
      <c r="H442" t="s">
        <v>18</v>
      </c>
      <c r="I442">
        <v>3</v>
      </c>
      <c r="J442" t="s">
        <v>45</v>
      </c>
      <c r="K442" t="s">
        <v>24</v>
      </c>
      <c r="L442">
        <v>34</v>
      </c>
      <c r="M442" t="str" cm="1">
        <f t="array" ref="M442">_xlfn.IFS(L442&gt;54,"Old",L442&gt;31,"Middle Age",L442&lt;=31,"Adolescent")</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2">
      <c r="A448">
        <v>14278</v>
      </c>
      <c r="B448" t="s">
        <v>36</v>
      </c>
      <c r="C448" t="s">
        <v>38</v>
      </c>
      <c r="D448" s="3">
        <v>130000</v>
      </c>
      <c r="E448">
        <v>0</v>
      </c>
      <c r="F448" t="s">
        <v>31</v>
      </c>
      <c r="G448" t="s">
        <v>28</v>
      </c>
      <c r="H448" t="s">
        <v>15</v>
      </c>
      <c r="I448">
        <v>1</v>
      </c>
      <c r="J448" t="s">
        <v>45</v>
      </c>
      <c r="K448" t="s">
        <v>24</v>
      </c>
      <c r="L448">
        <v>48</v>
      </c>
      <c r="M448" t="str" cm="1">
        <f t="array" ref="M448">_xlfn.IFS(L448&gt;54,"Old",L448&gt;31,"Middle Age",L448&lt;=31,"Adolescent")</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2">
      <c r="A460">
        <v>21560</v>
      </c>
      <c r="B460" t="s">
        <v>36</v>
      </c>
      <c r="C460" t="s">
        <v>39</v>
      </c>
      <c r="D460" s="3">
        <v>120000</v>
      </c>
      <c r="E460">
        <v>0</v>
      </c>
      <c r="F460" t="s">
        <v>29</v>
      </c>
      <c r="G460" t="s">
        <v>21</v>
      </c>
      <c r="H460" t="s">
        <v>15</v>
      </c>
      <c r="I460">
        <v>4</v>
      </c>
      <c r="J460" t="s">
        <v>45</v>
      </c>
      <c r="K460" t="s">
        <v>24</v>
      </c>
      <c r="L460">
        <v>32</v>
      </c>
      <c r="M460" t="str" cm="1">
        <f t="array" ref="M460">_xlfn.IFS(L460&gt;54,"Old",L460&gt;31,"Middle Age",L460&lt;=31,"Adolescent")</f>
        <v>Middle Age</v>
      </c>
      <c r="N460" t="s">
        <v>15</v>
      </c>
    </row>
    <row r="461" spans="1:14" x14ac:dyDescent="0.2">
      <c r="A461">
        <v>21554</v>
      </c>
      <c r="B461" t="s">
        <v>37</v>
      </c>
      <c r="C461" t="s">
        <v>38</v>
      </c>
      <c r="D461" s="3">
        <v>80000</v>
      </c>
      <c r="E461">
        <v>0</v>
      </c>
      <c r="F461" t="s">
        <v>13</v>
      </c>
      <c r="G461" t="s">
        <v>21</v>
      </c>
      <c r="H461" t="s">
        <v>18</v>
      </c>
      <c r="I461">
        <v>3</v>
      </c>
      <c r="J461" t="s">
        <v>45</v>
      </c>
      <c r="K461" t="s">
        <v>24</v>
      </c>
      <c r="L461">
        <v>33</v>
      </c>
      <c r="M461" t="str" cm="1">
        <f t="array" ref="M461">_xlfn.IFS(L461&gt;54,"Old",L461&gt;31,"Middle Age",L461&lt;=31,"Adolescent")</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Age",L462&lt;=31,"Adolescent")</f>
        <v>Adolescent</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Age",L486&lt;=31,"Adolescent")</f>
        <v>Adolescent</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2">
      <c r="A488">
        <v>26415</v>
      </c>
      <c r="B488" t="s">
        <v>36</v>
      </c>
      <c r="C488" t="s">
        <v>38</v>
      </c>
      <c r="D488" s="3">
        <v>90000</v>
      </c>
      <c r="E488">
        <v>4</v>
      </c>
      <c r="F488" t="s">
        <v>29</v>
      </c>
      <c r="G488" t="s">
        <v>14</v>
      </c>
      <c r="H488" t="s">
        <v>15</v>
      </c>
      <c r="I488">
        <v>4</v>
      </c>
      <c r="J488" t="s">
        <v>45</v>
      </c>
      <c r="K488" t="s">
        <v>17</v>
      </c>
      <c r="L488">
        <v>58</v>
      </c>
      <c r="M488" t="str" cm="1">
        <f t="array" ref="M488">_xlfn.IFS(L488&gt;54,"Old",L488&gt;31,"Middle Age",L488&lt;=31,"Adolescent")</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Age",L494&lt;=31,"Adolescent")</f>
        <v>Adolescent</v>
      </c>
      <c r="N494" t="s">
        <v>15</v>
      </c>
    </row>
    <row r="495" spans="1:14" x14ac:dyDescent="0.2">
      <c r="A495">
        <v>23707</v>
      </c>
      <c r="B495" t="s">
        <v>37</v>
      </c>
      <c r="C495" t="s">
        <v>39</v>
      </c>
      <c r="D495" s="3">
        <v>70000</v>
      </c>
      <c r="E495">
        <v>5</v>
      </c>
      <c r="F495" t="s">
        <v>13</v>
      </c>
      <c r="G495" t="s">
        <v>28</v>
      </c>
      <c r="H495" t="s">
        <v>15</v>
      </c>
      <c r="I495">
        <v>3</v>
      </c>
      <c r="J495" t="s">
        <v>45</v>
      </c>
      <c r="K495" t="s">
        <v>32</v>
      </c>
      <c r="L495">
        <v>60</v>
      </c>
      <c r="M495" t="str" cm="1">
        <f t="array" ref="M495">_xlfn.IFS(L495&gt;54,"Old",L495&gt;31,"Middle Age",L495&lt;=31,"Adolescent")</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2">
      <c r="A497">
        <v>24981</v>
      </c>
      <c r="B497" t="s">
        <v>36</v>
      </c>
      <c r="C497" t="s">
        <v>39</v>
      </c>
      <c r="D497" s="3">
        <v>60000</v>
      </c>
      <c r="E497">
        <v>2</v>
      </c>
      <c r="F497" t="s">
        <v>19</v>
      </c>
      <c r="G497" t="s">
        <v>21</v>
      </c>
      <c r="H497" t="s">
        <v>15</v>
      </c>
      <c r="I497">
        <v>2</v>
      </c>
      <c r="J497" t="s">
        <v>45</v>
      </c>
      <c r="K497" t="s">
        <v>32</v>
      </c>
      <c r="L497">
        <v>56</v>
      </c>
      <c r="M497" t="str" cm="1">
        <f t="array" ref="M497">_xlfn.IFS(L497&gt;54,"Old",L497&gt;31,"Middle Age",L497&lt;=31,"Adolescent")</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Age",L501&lt;=31,"Adolescent")</f>
        <v>Adolescent</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2">
      <c r="A515">
        <v>13353</v>
      </c>
      <c r="B515" t="s">
        <v>37</v>
      </c>
      <c r="C515" t="s">
        <v>38</v>
      </c>
      <c r="D515" s="3">
        <v>60000</v>
      </c>
      <c r="E515">
        <v>4</v>
      </c>
      <c r="F515" t="s">
        <v>31</v>
      </c>
      <c r="G515" t="s">
        <v>28</v>
      </c>
      <c r="H515" t="s">
        <v>15</v>
      </c>
      <c r="I515">
        <v>2</v>
      </c>
      <c r="J515" t="s">
        <v>45</v>
      </c>
      <c r="K515" t="s">
        <v>32</v>
      </c>
      <c r="L515">
        <v>61</v>
      </c>
      <c r="M515" t="str" cm="1">
        <f t="array" ref="M515">_xlfn.IFS(L515&gt;54,"Old",L515&gt;31,"Middle Age",L515&lt;=31,"Adolescent")</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2">
      <c r="A523">
        <v>18976</v>
      </c>
      <c r="B523" t="s">
        <v>37</v>
      </c>
      <c r="C523" t="s">
        <v>39</v>
      </c>
      <c r="D523" s="3">
        <v>40000</v>
      </c>
      <c r="E523">
        <v>4</v>
      </c>
      <c r="F523" t="s">
        <v>27</v>
      </c>
      <c r="G523" t="s">
        <v>21</v>
      </c>
      <c r="H523" t="s">
        <v>15</v>
      </c>
      <c r="I523">
        <v>2</v>
      </c>
      <c r="J523" t="s">
        <v>45</v>
      </c>
      <c r="K523" t="s">
        <v>32</v>
      </c>
      <c r="L523">
        <v>62</v>
      </c>
      <c r="M523" t="str" cm="1">
        <f t="array" ref="M523">_xlfn.IFS(L523&gt;54,"Old",L523&gt;31,"Middle Age",L523&lt;=31,"Adolescent")</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2">
      <c r="A527">
        <v>16791</v>
      </c>
      <c r="B527" t="s">
        <v>37</v>
      </c>
      <c r="C527" t="s">
        <v>39</v>
      </c>
      <c r="D527" s="3">
        <v>60000</v>
      </c>
      <c r="E527">
        <v>5</v>
      </c>
      <c r="F527" t="s">
        <v>13</v>
      </c>
      <c r="G527" t="s">
        <v>28</v>
      </c>
      <c r="H527" t="s">
        <v>15</v>
      </c>
      <c r="I527">
        <v>3</v>
      </c>
      <c r="J527" t="s">
        <v>45</v>
      </c>
      <c r="K527" t="s">
        <v>32</v>
      </c>
      <c r="L527">
        <v>59</v>
      </c>
      <c r="M527" t="str" cm="1">
        <f t="array" ref="M527">_xlfn.IFS(L527&gt;54,"Old",L527&gt;31,"Middle Age",L527&lt;=31,"Adolescent")</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2">
      <c r="A531">
        <v>13233</v>
      </c>
      <c r="B531" t="s">
        <v>36</v>
      </c>
      <c r="C531" t="s">
        <v>39</v>
      </c>
      <c r="D531" s="3">
        <v>60000</v>
      </c>
      <c r="E531">
        <v>2</v>
      </c>
      <c r="F531" t="s">
        <v>19</v>
      </c>
      <c r="G531" t="s">
        <v>21</v>
      </c>
      <c r="H531" t="s">
        <v>15</v>
      </c>
      <c r="I531">
        <v>1</v>
      </c>
      <c r="J531" t="s">
        <v>45</v>
      </c>
      <c r="K531" t="s">
        <v>32</v>
      </c>
      <c r="L531">
        <v>57</v>
      </c>
      <c r="M531" t="str" cm="1">
        <f t="array" ref="M531">_xlfn.IFS(L531&gt;54,"Old",L531&gt;31,"Middle Age",L531&lt;=31,"Adolescent")</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2">
      <c r="A535">
        <v>24941</v>
      </c>
      <c r="B535" t="s">
        <v>36</v>
      </c>
      <c r="C535" t="s">
        <v>39</v>
      </c>
      <c r="D535" s="3">
        <v>60000</v>
      </c>
      <c r="E535">
        <v>3</v>
      </c>
      <c r="F535" t="s">
        <v>13</v>
      </c>
      <c r="G535" t="s">
        <v>28</v>
      </c>
      <c r="H535" t="s">
        <v>15</v>
      </c>
      <c r="I535">
        <v>2</v>
      </c>
      <c r="J535" t="s">
        <v>45</v>
      </c>
      <c r="K535" t="s">
        <v>32</v>
      </c>
      <c r="L535">
        <v>66</v>
      </c>
      <c r="M535" t="str" cm="1">
        <f t="array" ref="M535">_xlfn.IFS(L535&gt;54,"Old",L535&gt;31,"Middle Age",L535&lt;=31,"Adolescent")</f>
        <v>Old</v>
      </c>
      <c r="N535" t="s">
        <v>18</v>
      </c>
    </row>
    <row r="536" spans="1:14" x14ac:dyDescent="0.2">
      <c r="A536">
        <v>24637</v>
      </c>
      <c r="B536" t="s">
        <v>36</v>
      </c>
      <c r="C536" t="s">
        <v>39</v>
      </c>
      <c r="D536" s="3">
        <v>40000</v>
      </c>
      <c r="E536">
        <v>4</v>
      </c>
      <c r="F536" t="s">
        <v>27</v>
      </c>
      <c r="G536" t="s">
        <v>21</v>
      </c>
      <c r="H536" t="s">
        <v>15</v>
      </c>
      <c r="I536">
        <v>2</v>
      </c>
      <c r="J536" t="s">
        <v>45</v>
      </c>
      <c r="K536" t="s">
        <v>32</v>
      </c>
      <c r="L536">
        <v>64</v>
      </c>
      <c r="M536" t="str" cm="1">
        <f t="array" ref="M536">_xlfn.IFS(L536&gt;54,"Old",L536&gt;31,"Middle Age",L536&lt;=31,"Adolescent")</f>
        <v>Old</v>
      </c>
      <c r="N536" t="s">
        <v>18</v>
      </c>
    </row>
    <row r="537" spans="1:14" x14ac:dyDescent="0.2">
      <c r="A537">
        <v>23893</v>
      </c>
      <c r="B537" t="s">
        <v>36</v>
      </c>
      <c r="C537" t="s">
        <v>39</v>
      </c>
      <c r="D537" s="3">
        <v>50000</v>
      </c>
      <c r="E537">
        <v>3</v>
      </c>
      <c r="F537" t="s">
        <v>13</v>
      </c>
      <c r="G537" t="s">
        <v>14</v>
      </c>
      <c r="H537" t="s">
        <v>15</v>
      </c>
      <c r="I537">
        <v>3</v>
      </c>
      <c r="J537" t="s">
        <v>45</v>
      </c>
      <c r="K537" t="s">
        <v>32</v>
      </c>
      <c r="L537">
        <v>41</v>
      </c>
      <c r="M537" t="str" cm="1">
        <f t="array" ref="M537">_xlfn.IFS(L537&gt;54,"Old",L537&gt;31,"Middle Age",L537&lt;=31,"Adolescent")</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2">
      <c r="A553">
        <v>27393</v>
      </c>
      <c r="B553" t="s">
        <v>36</v>
      </c>
      <c r="C553" t="s">
        <v>38</v>
      </c>
      <c r="D553" s="3">
        <v>50000</v>
      </c>
      <c r="E553">
        <v>4</v>
      </c>
      <c r="F553" t="s">
        <v>13</v>
      </c>
      <c r="G553" t="s">
        <v>28</v>
      </c>
      <c r="H553" t="s">
        <v>15</v>
      </c>
      <c r="I553">
        <v>2</v>
      </c>
      <c r="J553" t="s">
        <v>45</v>
      </c>
      <c r="K553" t="s">
        <v>32</v>
      </c>
      <c r="L553">
        <v>63</v>
      </c>
      <c r="M553" t="str" cm="1">
        <f t="array" ref="M553">_xlfn.IFS(L553&gt;54,"Old",L553&gt;31,"Middle Age",L553&lt;=31,"Adolescent")</f>
        <v>Old</v>
      </c>
      <c r="N553" t="s">
        <v>18</v>
      </c>
    </row>
    <row r="554" spans="1:14" x14ac:dyDescent="0.2">
      <c r="A554">
        <v>14417</v>
      </c>
      <c r="B554" t="s">
        <v>37</v>
      </c>
      <c r="C554" t="s">
        <v>39</v>
      </c>
      <c r="D554" s="3">
        <v>60000</v>
      </c>
      <c r="E554">
        <v>3</v>
      </c>
      <c r="F554" t="s">
        <v>27</v>
      </c>
      <c r="G554" t="s">
        <v>21</v>
      </c>
      <c r="H554" t="s">
        <v>15</v>
      </c>
      <c r="I554">
        <v>2</v>
      </c>
      <c r="J554" t="s">
        <v>45</v>
      </c>
      <c r="K554" t="s">
        <v>32</v>
      </c>
      <c r="L554">
        <v>54</v>
      </c>
      <c r="M554" t="str" cm="1">
        <f t="array" ref="M554">_xlfn.IFS(L554&gt;54,"Old",L554&gt;31,"Middle Age",L554&lt;=31,"Adolescent")</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Age",L559&lt;=31,"Adolescent")</f>
        <v>Adolescent</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2">
      <c r="A561">
        <v>15895</v>
      </c>
      <c r="B561" t="s">
        <v>37</v>
      </c>
      <c r="C561" t="s">
        <v>38</v>
      </c>
      <c r="D561" s="3">
        <v>60000</v>
      </c>
      <c r="E561">
        <v>2</v>
      </c>
      <c r="F561" t="s">
        <v>13</v>
      </c>
      <c r="G561" t="s">
        <v>28</v>
      </c>
      <c r="H561" t="s">
        <v>15</v>
      </c>
      <c r="I561">
        <v>0</v>
      </c>
      <c r="J561" t="s">
        <v>45</v>
      </c>
      <c r="K561" t="s">
        <v>32</v>
      </c>
      <c r="L561">
        <v>58</v>
      </c>
      <c r="M561" t="str" cm="1">
        <f t="array" ref="M561">_xlfn.IFS(L561&gt;54,"Old",L561&gt;31,"Middle Age",L561&lt;=31,"Adolescent")</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2">
      <c r="A571">
        <v>26452</v>
      </c>
      <c r="B571" t="s">
        <v>37</v>
      </c>
      <c r="C571" t="s">
        <v>39</v>
      </c>
      <c r="D571" s="3">
        <v>50000</v>
      </c>
      <c r="E571">
        <v>3</v>
      </c>
      <c r="F571" t="s">
        <v>31</v>
      </c>
      <c r="G571" t="s">
        <v>28</v>
      </c>
      <c r="H571" t="s">
        <v>15</v>
      </c>
      <c r="I571">
        <v>2</v>
      </c>
      <c r="J571" t="s">
        <v>45</v>
      </c>
      <c r="K571" t="s">
        <v>32</v>
      </c>
      <c r="L571">
        <v>69</v>
      </c>
      <c r="M571" t="str" cm="1">
        <f t="array" ref="M571">_xlfn.IFS(L571&gt;54,"Old",L571&gt;31,"Middle Age",L571&lt;=31,"Adolescent")</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2">
      <c r="A577">
        <v>13388</v>
      </c>
      <c r="B577" t="s">
        <v>37</v>
      </c>
      <c r="C577" t="s">
        <v>39</v>
      </c>
      <c r="D577" s="3">
        <v>60000</v>
      </c>
      <c r="E577">
        <v>2</v>
      </c>
      <c r="F577" t="s">
        <v>19</v>
      </c>
      <c r="G577" t="s">
        <v>21</v>
      </c>
      <c r="H577" t="s">
        <v>15</v>
      </c>
      <c r="I577">
        <v>1</v>
      </c>
      <c r="J577" t="s">
        <v>45</v>
      </c>
      <c r="K577" t="s">
        <v>32</v>
      </c>
      <c r="L577">
        <v>56</v>
      </c>
      <c r="M577" t="str" cm="1">
        <f t="array" ref="M577">_xlfn.IFS(L577&gt;54,"Old",L577&gt;31,"Middle Age",L577&lt;=31,"Adolescent")</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Age",L578&lt;=31,"Adolescent")</f>
        <v>Adolescent</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2">
      <c r="A582">
        <v>20380</v>
      </c>
      <c r="B582" t="s">
        <v>36</v>
      </c>
      <c r="C582" t="s">
        <v>38</v>
      </c>
      <c r="D582" s="3">
        <v>60000</v>
      </c>
      <c r="E582">
        <v>3</v>
      </c>
      <c r="F582" t="s">
        <v>31</v>
      </c>
      <c r="G582" t="s">
        <v>28</v>
      </c>
      <c r="H582" t="s">
        <v>15</v>
      </c>
      <c r="I582">
        <v>2</v>
      </c>
      <c r="J582" t="s">
        <v>45</v>
      </c>
      <c r="K582" t="s">
        <v>32</v>
      </c>
      <c r="L582">
        <v>69</v>
      </c>
      <c r="M582" t="str" cm="1">
        <f t="array" ref="M582">_xlfn.IFS(L582&gt;54,"Old",L582&gt;31,"Middle Age",L582&lt;=31,"Adolescent")</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2">
      <c r="A585">
        <v>24943</v>
      </c>
      <c r="B585" t="s">
        <v>36</v>
      </c>
      <c r="C585" t="s">
        <v>39</v>
      </c>
      <c r="D585" s="3">
        <v>60000</v>
      </c>
      <c r="E585">
        <v>3</v>
      </c>
      <c r="F585" t="s">
        <v>13</v>
      </c>
      <c r="G585" t="s">
        <v>28</v>
      </c>
      <c r="H585" t="s">
        <v>15</v>
      </c>
      <c r="I585">
        <v>2</v>
      </c>
      <c r="J585" t="s">
        <v>45</v>
      </c>
      <c r="K585" t="s">
        <v>32</v>
      </c>
      <c r="L585">
        <v>66</v>
      </c>
      <c r="M585" t="str" cm="1">
        <f t="array" ref="M585">_xlfn.IFS(L585&gt;54,"Old",L585&gt;31,"Middle Age",L585&lt;=31,"Adolescent")</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2">
      <c r="A590">
        <v>16871</v>
      </c>
      <c r="B590" t="s">
        <v>36</v>
      </c>
      <c r="C590" t="s">
        <v>38</v>
      </c>
      <c r="D590" s="3">
        <v>90000</v>
      </c>
      <c r="E590">
        <v>2</v>
      </c>
      <c r="F590" t="s">
        <v>27</v>
      </c>
      <c r="G590" t="s">
        <v>21</v>
      </c>
      <c r="H590" t="s">
        <v>15</v>
      </c>
      <c r="I590">
        <v>1</v>
      </c>
      <c r="J590" t="s">
        <v>45</v>
      </c>
      <c r="K590" t="s">
        <v>32</v>
      </c>
      <c r="L590">
        <v>51</v>
      </c>
      <c r="M590" t="str" cm="1">
        <f t="array" ref="M590">_xlfn.IFS(L590&gt;54,"Old",L590&gt;31,"Middle Age",L590&lt;=31,"Adolescent")</f>
        <v>Middle Age</v>
      </c>
      <c r="N590" t="s">
        <v>15</v>
      </c>
    </row>
    <row r="591" spans="1:14" x14ac:dyDescent="0.2">
      <c r="A591">
        <v>12100</v>
      </c>
      <c r="B591" t="s">
        <v>37</v>
      </c>
      <c r="C591" t="s">
        <v>39</v>
      </c>
      <c r="D591" s="3">
        <v>60000</v>
      </c>
      <c r="E591">
        <v>2</v>
      </c>
      <c r="F591" t="s">
        <v>13</v>
      </c>
      <c r="G591" t="s">
        <v>28</v>
      </c>
      <c r="H591" t="s">
        <v>15</v>
      </c>
      <c r="I591">
        <v>0</v>
      </c>
      <c r="J591" t="s">
        <v>45</v>
      </c>
      <c r="K591" t="s">
        <v>32</v>
      </c>
      <c r="L591">
        <v>57</v>
      </c>
      <c r="M591" t="str" cm="1">
        <f t="array" ref="M591">_xlfn.IFS(L591&gt;54,"Old",L591&gt;31,"Middle Age",L591&lt;=31,"Adolescent")</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2">
      <c r="A593">
        <v>18545</v>
      </c>
      <c r="B593" t="s">
        <v>36</v>
      </c>
      <c r="C593" t="s">
        <v>39</v>
      </c>
      <c r="D593" s="3">
        <v>40000</v>
      </c>
      <c r="E593">
        <v>4</v>
      </c>
      <c r="F593" t="s">
        <v>27</v>
      </c>
      <c r="G593" t="s">
        <v>21</v>
      </c>
      <c r="H593" t="s">
        <v>18</v>
      </c>
      <c r="I593">
        <v>2</v>
      </c>
      <c r="J593" t="s">
        <v>45</v>
      </c>
      <c r="K593" t="s">
        <v>32</v>
      </c>
      <c r="L593">
        <v>61</v>
      </c>
      <c r="M593" t="str" cm="1">
        <f t="array" ref="M593">_xlfn.IFS(L593&gt;54,"Old",L593&gt;31,"Middle Age",L593&lt;=31,"Adolescent")</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2">
      <c r="A609">
        <v>16145</v>
      </c>
      <c r="B609" t="s">
        <v>37</v>
      </c>
      <c r="C609" t="s">
        <v>38</v>
      </c>
      <c r="D609" s="3">
        <v>70000</v>
      </c>
      <c r="E609">
        <v>5</v>
      </c>
      <c r="F609" t="s">
        <v>31</v>
      </c>
      <c r="G609" t="s">
        <v>21</v>
      </c>
      <c r="H609" t="s">
        <v>15</v>
      </c>
      <c r="I609">
        <v>3</v>
      </c>
      <c r="J609" t="s">
        <v>45</v>
      </c>
      <c r="K609" t="s">
        <v>32</v>
      </c>
      <c r="L609">
        <v>46</v>
      </c>
      <c r="M609" t="str" cm="1">
        <f t="array" ref="M609">_xlfn.IFS(L609&gt;54,"Old",L609&gt;31,"Middle Age",L609&lt;=31,"Adolescent")</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2">
      <c r="A643">
        <v>21441</v>
      </c>
      <c r="B643" t="s">
        <v>36</v>
      </c>
      <c r="C643" t="s">
        <v>39</v>
      </c>
      <c r="D643" s="3">
        <v>50000</v>
      </c>
      <c r="E643">
        <v>4</v>
      </c>
      <c r="F643" t="s">
        <v>13</v>
      </c>
      <c r="G643" t="s">
        <v>28</v>
      </c>
      <c r="H643" t="s">
        <v>15</v>
      </c>
      <c r="I643">
        <v>2</v>
      </c>
      <c r="J643" t="s">
        <v>45</v>
      </c>
      <c r="K643" t="s">
        <v>32</v>
      </c>
      <c r="L643">
        <v>64</v>
      </c>
      <c r="M643" t="str" cm="1">
        <f t="array" ref="M643">_xlfn.IFS(L643&gt;54,"Old",L643&gt;31,"Middle Age",L643&lt;=31,"Adolescent")</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2">
      <c r="A646">
        <v>23368</v>
      </c>
      <c r="B646" t="s">
        <v>36</v>
      </c>
      <c r="C646" t="s">
        <v>38</v>
      </c>
      <c r="D646" s="3">
        <v>60000</v>
      </c>
      <c r="E646">
        <v>5</v>
      </c>
      <c r="F646" t="s">
        <v>13</v>
      </c>
      <c r="G646" t="s">
        <v>14</v>
      </c>
      <c r="H646" t="s">
        <v>15</v>
      </c>
      <c r="I646">
        <v>3</v>
      </c>
      <c r="J646" t="s">
        <v>45</v>
      </c>
      <c r="K646" t="s">
        <v>32</v>
      </c>
      <c r="L646">
        <v>41</v>
      </c>
      <c r="M646" t="str" cm="1">
        <f t="array" ref="M646">_xlfn.IFS(L646&gt;54,"Old",L646&gt;31,"Middle Age",L646&lt;=31,"Adolescent")</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Age",L649&lt;=31,"Adolescent")</f>
        <v>Adolescent</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2">
      <c r="A652">
        <v>18435</v>
      </c>
      <c r="B652" t="s">
        <v>37</v>
      </c>
      <c r="C652" t="s">
        <v>38</v>
      </c>
      <c r="D652" s="3">
        <v>70000</v>
      </c>
      <c r="E652">
        <v>5</v>
      </c>
      <c r="F652" t="s">
        <v>31</v>
      </c>
      <c r="G652" t="s">
        <v>28</v>
      </c>
      <c r="H652" t="s">
        <v>15</v>
      </c>
      <c r="I652">
        <v>2</v>
      </c>
      <c r="J652" t="s">
        <v>45</v>
      </c>
      <c r="K652" t="s">
        <v>32</v>
      </c>
      <c r="L652">
        <v>67</v>
      </c>
      <c r="M652" t="str" cm="1">
        <f t="array" ref="M652">_xlfn.IFS(L652&gt;54,"Old",L652&gt;31,"Middle Age",L652&lt;=31,"Adolescent")</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Age",L655&lt;=31,"Adolescent")</f>
        <v>Adolescent</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Age",L656&lt;=31,"Adolescent")</f>
        <v>Adolescent</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Age",L657&lt;=31,"Adolescent")</f>
        <v>Adolescent</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2">
      <c r="A661">
        <v>24643</v>
      </c>
      <c r="B661" t="s">
        <v>37</v>
      </c>
      <c r="C661" t="s">
        <v>38</v>
      </c>
      <c r="D661" s="3">
        <v>60000</v>
      </c>
      <c r="E661">
        <v>4</v>
      </c>
      <c r="F661" t="s">
        <v>13</v>
      </c>
      <c r="G661" t="s">
        <v>28</v>
      </c>
      <c r="H661" t="s">
        <v>15</v>
      </c>
      <c r="I661">
        <v>2</v>
      </c>
      <c r="J661" t="s">
        <v>45</v>
      </c>
      <c r="K661" t="s">
        <v>32</v>
      </c>
      <c r="L661">
        <v>63</v>
      </c>
      <c r="M661" t="str" cm="1">
        <f t="array" ref="M661">_xlfn.IFS(L661&gt;54,"Old",L661&gt;31,"Middle Age",L661&lt;=31,"Adolescent")</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2">
      <c r="A669">
        <v>20505</v>
      </c>
      <c r="B669" t="s">
        <v>36</v>
      </c>
      <c r="C669" t="s">
        <v>38</v>
      </c>
      <c r="D669" s="3">
        <v>40000</v>
      </c>
      <c r="E669">
        <v>5</v>
      </c>
      <c r="F669" t="s">
        <v>27</v>
      </c>
      <c r="G669" t="s">
        <v>21</v>
      </c>
      <c r="H669" t="s">
        <v>18</v>
      </c>
      <c r="I669">
        <v>2</v>
      </c>
      <c r="J669" t="s">
        <v>45</v>
      </c>
      <c r="K669" t="s">
        <v>32</v>
      </c>
      <c r="L669">
        <v>61</v>
      </c>
      <c r="M669" t="str" cm="1">
        <f t="array" ref="M669">_xlfn.IFS(L669&gt;54,"Old",L669&gt;31,"Middle Age",L669&lt;=31,"Adolescent")</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2">
      <c r="A672">
        <v>21471</v>
      </c>
      <c r="B672" t="s">
        <v>36</v>
      </c>
      <c r="C672" t="s">
        <v>39</v>
      </c>
      <c r="D672" s="3">
        <v>70000</v>
      </c>
      <c r="E672">
        <v>2</v>
      </c>
      <c r="F672" t="s">
        <v>19</v>
      </c>
      <c r="G672" t="s">
        <v>21</v>
      </c>
      <c r="H672" t="s">
        <v>15</v>
      </c>
      <c r="I672">
        <v>1</v>
      </c>
      <c r="J672" t="s">
        <v>45</v>
      </c>
      <c r="K672" t="s">
        <v>32</v>
      </c>
      <c r="L672">
        <v>59</v>
      </c>
      <c r="M672" t="str" cm="1">
        <f t="array" ref="M672">_xlfn.IFS(L672&gt;54,"Old",L672&gt;31,"Middle Age",L672&lt;=31,"Adolescent")</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2">
      <c r="A681">
        <v>21770</v>
      </c>
      <c r="B681" t="s">
        <v>36</v>
      </c>
      <c r="C681" t="s">
        <v>39</v>
      </c>
      <c r="D681" s="3">
        <v>60000</v>
      </c>
      <c r="E681">
        <v>4</v>
      </c>
      <c r="F681" t="s">
        <v>13</v>
      </c>
      <c r="G681" t="s">
        <v>28</v>
      </c>
      <c r="H681" t="s">
        <v>15</v>
      </c>
      <c r="I681">
        <v>2</v>
      </c>
      <c r="J681" t="s">
        <v>45</v>
      </c>
      <c r="K681" t="s">
        <v>32</v>
      </c>
      <c r="L681">
        <v>60</v>
      </c>
      <c r="M681" t="str" cm="1">
        <f t="array" ref="M681">_xlfn.IFS(L681&gt;54,"Old",L681&gt;31,"Middle Age",L681&lt;=31,"Adolescent")</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2">
      <c r="A707">
        <v>11199</v>
      </c>
      <c r="B707" t="s">
        <v>36</v>
      </c>
      <c r="C707" t="s">
        <v>38</v>
      </c>
      <c r="D707" s="3">
        <v>70000</v>
      </c>
      <c r="E707">
        <v>4</v>
      </c>
      <c r="F707" t="s">
        <v>13</v>
      </c>
      <c r="G707" t="s">
        <v>28</v>
      </c>
      <c r="H707" t="s">
        <v>15</v>
      </c>
      <c r="I707">
        <v>1</v>
      </c>
      <c r="J707" t="s">
        <v>45</v>
      </c>
      <c r="K707" t="s">
        <v>32</v>
      </c>
      <c r="L707">
        <v>59</v>
      </c>
      <c r="M707" t="str" cm="1">
        <f t="array" ref="M707">_xlfn.IFS(L707&gt;54,"Old",L707&gt;31,"Middle Age",L707&lt;=31,"Adolescent")</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2">
      <c r="A710">
        <v>18069</v>
      </c>
      <c r="B710" t="s">
        <v>36</v>
      </c>
      <c r="C710" t="s">
        <v>39</v>
      </c>
      <c r="D710" s="3">
        <v>70000</v>
      </c>
      <c r="E710">
        <v>5</v>
      </c>
      <c r="F710" t="s">
        <v>13</v>
      </c>
      <c r="G710" t="s">
        <v>28</v>
      </c>
      <c r="H710" t="s">
        <v>15</v>
      </c>
      <c r="I710">
        <v>4</v>
      </c>
      <c r="J710" t="s">
        <v>45</v>
      </c>
      <c r="K710" t="s">
        <v>32</v>
      </c>
      <c r="L710">
        <v>60</v>
      </c>
      <c r="M710" t="str" cm="1">
        <f t="array" ref="M710">_xlfn.IFS(L710&gt;54,"Old",L710&gt;31,"Middle Age",L710&lt;=31,"Adolescent")</f>
        <v>Old</v>
      </c>
      <c r="N710" t="s">
        <v>18</v>
      </c>
    </row>
    <row r="711" spans="1:14" x14ac:dyDescent="0.2">
      <c r="A711">
        <v>23712</v>
      </c>
      <c r="B711" t="s">
        <v>37</v>
      </c>
      <c r="C711" t="s">
        <v>38</v>
      </c>
      <c r="D711" s="3">
        <v>70000</v>
      </c>
      <c r="E711">
        <v>2</v>
      </c>
      <c r="F711" t="s">
        <v>13</v>
      </c>
      <c r="G711" t="s">
        <v>28</v>
      </c>
      <c r="H711" t="s">
        <v>15</v>
      </c>
      <c r="I711">
        <v>1</v>
      </c>
      <c r="J711" t="s">
        <v>45</v>
      </c>
      <c r="K711" t="s">
        <v>32</v>
      </c>
      <c r="L711">
        <v>59</v>
      </c>
      <c r="M711" t="str" cm="1">
        <f t="array" ref="M711">_xlfn.IFS(L711&gt;54,"Old",L711&gt;31,"Middle Age",L711&lt;=31,"Adolescent")</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2">
      <c r="A713">
        <v>20518</v>
      </c>
      <c r="B713" t="s">
        <v>36</v>
      </c>
      <c r="C713" t="s">
        <v>38</v>
      </c>
      <c r="D713" s="3">
        <v>70000</v>
      </c>
      <c r="E713">
        <v>2</v>
      </c>
      <c r="F713" t="s">
        <v>19</v>
      </c>
      <c r="G713" t="s">
        <v>21</v>
      </c>
      <c r="H713" t="s">
        <v>15</v>
      </c>
      <c r="I713">
        <v>1</v>
      </c>
      <c r="J713" t="s">
        <v>45</v>
      </c>
      <c r="K713" t="s">
        <v>32</v>
      </c>
      <c r="L713">
        <v>58</v>
      </c>
      <c r="M713" t="str" cm="1">
        <f t="array" ref="M713">_xlfn.IFS(L713&gt;54,"Old",L713&gt;31,"Middle Age",L713&lt;=31,"Adolescent")</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Age",L738&lt;=31,"Adolescent")</f>
        <v>Adolescent</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2">
      <c r="A741">
        <v>11225</v>
      </c>
      <c r="B741" t="s">
        <v>36</v>
      </c>
      <c r="C741" t="s">
        <v>38</v>
      </c>
      <c r="D741" s="3">
        <v>60000</v>
      </c>
      <c r="E741">
        <v>2</v>
      </c>
      <c r="F741" t="s">
        <v>19</v>
      </c>
      <c r="G741" t="s">
        <v>21</v>
      </c>
      <c r="H741" t="s">
        <v>15</v>
      </c>
      <c r="I741">
        <v>1</v>
      </c>
      <c r="J741" t="s">
        <v>45</v>
      </c>
      <c r="K741" t="s">
        <v>32</v>
      </c>
      <c r="L741">
        <v>55</v>
      </c>
      <c r="M741" t="str" cm="1">
        <f t="array" ref="M741">_xlfn.IFS(L741&gt;54,"Old",L741&gt;31,"Middle Age",L741&lt;=31,"Adolescent")</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2">
      <c r="A746">
        <v>20535</v>
      </c>
      <c r="B746" t="s">
        <v>36</v>
      </c>
      <c r="C746" t="s">
        <v>38</v>
      </c>
      <c r="D746" s="3">
        <v>70000</v>
      </c>
      <c r="E746">
        <v>4</v>
      </c>
      <c r="F746" t="s">
        <v>19</v>
      </c>
      <c r="G746" t="s">
        <v>21</v>
      </c>
      <c r="H746" t="s">
        <v>15</v>
      </c>
      <c r="I746">
        <v>1</v>
      </c>
      <c r="J746" t="s">
        <v>45</v>
      </c>
      <c r="K746" t="s">
        <v>32</v>
      </c>
      <c r="L746">
        <v>56</v>
      </c>
      <c r="M746" t="str" cm="1">
        <f t="array" ref="M746">_xlfn.IFS(L746&gt;54,"Old",L746&gt;31,"Middle Age",L746&lt;=31,"Adolescent")</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2">
      <c r="A748">
        <v>28043</v>
      </c>
      <c r="B748" t="s">
        <v>36</v>
      </c>
      <c r="C748" t="s">
        <v>38</v>
      </c>
      <c r="D748" s="3">
        <v>60000</v>
      </c>
      <c r="E748">
        <v>2</v>
      </c>
      <c r="F748" t="s">
        <v>13</v>
      </c>
      <c r="G748" t="s">
        <v>28</v>
      </c>
      <c r="H748" t="s">
        <v>15</v>
      </c>
      <c r="I748">
        <v>0</v>
      </c>
      <c r="J748" t="s">
        <v>45</v>
      </c>
      <c r="K748" t="s">
        <v>32</v>
      </c>
      <c r="L748">
        <v>56</v>
      </c>
      <c r="M748" t="str" cm="1">
        <f t="array" ref="M748">_xlfn.IFS(L748&gt;54,"Old",L748&gt;31,"Middle Age",L748&lt;=31,"Adolescent")</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2">
      <c r="A763">
        <v>13216</v>
      </c>
      <c r="B763" t="s">
        <v>36</v>
      </c>
      <c r="C763" t="s">
        <v>38</v>
      </c>
      <c r="D763" s="3">
        <v>60000</v>
      </c>
      <c r="E763">
        <v>5</v>
      </c>
      <c r="F763" t="s">
        <v>13</v>
      </c>
      <c r="G763" t="s">
        <v>28</v>
      </c>
      <c r="H763" t="s">
        <v>15</v>
      </c>
      <c r="I763">
        <v>3</v>
      </c>
      <c r="J763" t="s">
        <v>45</v>
      </c>
      <c r="K763" t="s">
        <v>32</v>
      </c>
      <c r="L763">
        <v>59</v>
      </c>
      <c r="M763" t="str" cm="1">
        <f t="array" ref="M763">_xlfn.IFS(L763&gt;54,"Old",L763&gt;31,"Middle Age",L763&lt;=31,"Adolescent")</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2">
      <c r="A768">
        <v>14608</v>
      </c>
      <c r="B768" t="s">
        <v>36</v>
      </c>
      <c r="C768" t="s">
        <v>39</v>
      </c>
      <c r="D768" s="3">
        <v>50000</v>
      </c>
      <c r="E768">
        <v>4</v>
      </c>
      <c r="F768" t="s">
        <v>13</v>
      </c>
      <c r="G768" t="s">
        <v>14</v>
      </c>
      <c r="H768" t="s">
        <v>15</v>
      </c>
      <c r="I768">
        <v>3</v>
      </c>
      <c r="J768" t="s">
        <v>45</v>
      </c>
      <c r="K768" t="s">
        <v>32</v>
      </c>
      <c r="L768">
        <v>42</v>
      </c>
      <c r="M768" t="str" cm="1">
        <f t="array" ref="M768">_xlfn.IFS(L768&gt;54,"Old",L768&gt;31,"Middle Age",L768&lt;=31,"Adolescent")</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2">
      <c r="A777">
        <v>29030</v>
      </c>
      <c r="B777" t="s">
        <v>36</v>
      </c>
      <c r="C777" t="s">
        <v>39</v>
      </c>
      <c r="D777" s="3">
        <v>70000</v>
      </c>
      <c r="E777">
        <v>2</v>
      </c>
      <c r="F777" t="s">
        <v>29</v>
      </c>
      <c r="G777" t="s">
        <v>14</v>
      </c>
      <c r="H777" t="s">
        <v>15</v>
      </c>
      <c r="I777">
        <v>2</v>
      </c>
      <c r="J777" t="s">
        <v>45</v>
      </c>
      <c r="K777" t="s">
        <v>32</v>
      </c>
      <c r="L777">
        <v>54</v>
      </c>
      <c r="M777" t="str" cm="1">
        <f t="array" ref="M777">_xlfn.IFS(L777&gt;54,"Old",L777&gt;31,"Middle Age",L777&lt;=31,"Adolescent")</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2">
      <c r="A782">
        <v>18105</v>
      </c>
      <c r="B782" t="s">
        <v>36</v>
      </c>
      <c r="C782" t="s">
        <v>38</v>
      </c>
      <c r="D782" s="3">
        <v>60000</v>
      </c>
      <c r="E782">
        <v>2</v>
      </c>
      <c r="F782" t="s">
        <v>19</v>
      </c>
      <c r="G782" t="s">
        <v>21</v>
      </c>
      <c r="H782" t="s">
        <v>15</v>
      </c>
      <c r="I782">
        <v>1</v>
      </c>
      <c r="J782" t="s">
        <v>45</v>
      </c>
      <c r="K782" t="s">
        <v>32</v>
      </c>
      <c r="L782">
        <v>55</v>
      </c>
      <c r="M782" t="str" cm="1">
        <f t="array" ref="M782">_xlfn.IFS(L782&gt;54,"Old",L782&gt;31,"Middle Age",L782&lt;=31,"Adolescent")</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Age",L807&lt;=31,"Adolescent")</f>
        <v>Adolescent</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Age",L813&lt;=31,"Adolescent")</f>
        <v>Adolescent</v>
      </c>
      <c r="N813" t="s">
        <v>18</v>
      </c>
    </row>
    <row r="814" spans="1:14" x14ac:dyDescent="0.2">
      <c r="A814">
        <v>15749</v>
      </c>
      <c r="B814" t="s">
        <v>37</v>
      </c>
      <c r="C814" t="s">
        <v>38</v>
      </c>
      <c r="D814" s="3">
        <v>70000</v>
      </c>
      <c r="E814">
        <v>4</v>
      </c>
      <c r="F814" t="s">
        <v>13</v>
      </c>
      <c r="G814" t="s">
        <v>28</v>
      </c>
      <c r="H814" t="s">
        <v>15</v>
      </c>
      <c r="I814">
        <v>2</v>
      </c>
      <c r="J814" t="s">
        <v>45</v>
      </c>
      <c r="K814" t="s">
        <v>32</v>
      </c>
      <c r="L814">
        <v>61</v>
      </c>
      <c r="M814" t="str" cm="1">
        <f t="array" ref="M814">_xlfn.IFS(L814&gt;54,"Old",L814&gt;31,"Middle Age",L814&lt;=31,"Adolescent")</f>
        <v>Old</v>
      </c>
      <c r="N814" t="s">
        <v>18</v>
      </c>
    </row>
    <row r="815" spans="1:14" x14ac:dyDescent="0.2">
      <c r="A815">
        <v>25899</v>
      </c>
      <c r="B815" t="s">
        <v>36</v>
      </c>
      <c r="C815" t="s">
        <v>38</v>
      </c>
      <c r="D815" s="3">
        <v>70000</v>
      </c>
      <c r="E815">
        <v>2</v>
      </c>
      <c r="F815" t="s">
        <v>27</v>
      </c>
      <c r="G815" t="s">
        <v>21</v>
      </c>
      <c r="H815" t="s">
        <v>15</v>
      </c>
      <c r="I815">
        <v>2</v>
      </c>
      <c r="J815" t="s">
        <v>45</v>
      </c>
      <c r="K815" t="s">
        <v>32</v>
      </c>
      <c r="L815">
        <v>53</v>
      </c>
      <c r="M815" t="str" cm="1">
        <f t="array" ref="M815">_xlfn.IFS(L815&gt;54,"Old",L815&gt;31,"Middle Age",L815&lt;=31,"Adolescent")</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2">
      <c r="A842">
        <v>11233</v>
      </c>
      <c r="B842" t="s">
        <v>36</v>
      </c>
      <c r="C842" t="s">
        <v>39</v>
      </c>
      <c r="D842" s="3">
        <v>70000</v>
      </c>
      <c r="E842">
        <v>4</v>
      </c>
      <c r="F842" t="s">
        <v>19</v>
      </c>
      <c r="G842" t="s">
        <v>21</v>
      </c>
      <c r="H842" t="s">
        <v>15</v>
      </c>
      <c r="I842">
        <v>2</v>
      </c>
      <c r="J842" t="s">
        <v>45</v>
      </c>
      <c r="K842" t="s">
        <v>32</v>
      </c>
      <c r="L842">
        <v>53</v>
      </c>
      <c r="M842" t="str" cm="1">
        <f t="array" ref="M842">_xlfn.IFS(L842&gt;54,"Old",L842&gt;31,"Middle Age",L842&lt;=31,"Adolescent")</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2">
      <c r="A846">
        <v>22743</v>
      </c>
      <c r="B846" t="s">
        <v>36</v>
      </c>
      <c r="C846" t="s">
        <v>38</v>
      </c>
      <c r="D846" s="3">
        <v>40000</v>
      </c>
      <c r="E846">
        <v>5</v>
      </c>
      <c r="F846" t="s">
        <v>27</v>
      </c>
      <c r="G846" t="s">
        <v>21</v>
      </c>
      <c r="H846" t="s">
        <v>15</v>
      </c>
      <c r="I846">
        <v>2</v>
      </c>
      <c r="J846" t="s">
        <v>45</v>
      </c>
      <c r="K846" t="s">
        <v>32</v>
      </c>
      <c r="L846">
        <v>60</v>
      </c>
      <c r="M846" t="str" cm="1">
        <f t="array" ref="M846">_xlfn.IFS(L846&gt;54,"Old",L846&gt;31,"Middle Age",L846&lt;=31,"Adolescent")</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Age",L857&lt;=31,"Adolescent")</f>
        <v>Adolescent</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Age",L866&lt;=31,"Adolescent")</f>
        <v>Adolescent</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2">
      <c r="A868">
        <v>28052</v>
      </c>
      <c r="B868" t="s">
        <v>36</v>
      </c>
      <c r="C868" t="s">
        <v>39</v>
      </c>
      <c r="D868" s="3">
        <v>60000</v>
      </c>
      <c r="E868">
        <v>2</v>
      </c>
      <c r="F868" t="s">
        <v>27</v>
      </c>
      <c r="G868" t="s">
        <v>21</v>
      </c>
      <c r="H868" t="s">
        <v>15</v>
      </c>
      <c r="I868">
        <v>2</v>
      </c>
      <c r="J868" t="s">
        <v>45</v>
      </c>
      <c r="K868" t="s">
        <v>32</v>
      </c>
      <c r="L868">
        <v>55</v>
      </c>
      <c r="M868" t="str" cm="1">
        <f t="array" ref="M868">_xlfn.IFS(L868&gt;54,"Old",L868&gt;31,"Middle Age",L868&lt;=31,"Adolescent")</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2">
      <c r="A870">
        <v>24955</v>
      </c>
      <c r="B870" t="s">
        <v>37</v>
      </c>
      <c r="C870" t="s">
        <v>39</v>
      </c>
      <c r="D870" s="3">
        <v>30000</v>
      </c>
      <c r="E870">
        <v>5</v>
      </c>
      <c r="F870" t="s">
        <v>29</v>
      </c>
      <c r="G870" t="s">
        <v>14</v>
      </c>
      <c r="H870" t="s">
        <v>15</v>
      </c>
      <c r="I870">
        <v>3</v>
      </c>
      <c r="J870" t="s">
        <v>45</v>
      </c>
      <c r="K870" t="s">
        <v>32</v>
      </c>
      <c r="L870">
        <v>60</v>
      </c>
      <c r="M870" t="str" cm="1">
        <f t="array" ref="M870">_xlfn.IFS(L870&gt;54,"Old",L870&gt;31,"Middle Age",L870&lt;=31,"Adolescent")</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2">
      <c r="A873">
        <v>11219</v>
      </c>
      <c r="B873" t="s">
        <v>36</v>
      </c>
      <c r="C873" t="s">
        <v>39</v>
      </c>
      <c r="D873" s="3">
        <v>60000</v>
      </c>
      <c r="E873">
        <v>2</v>
      </c>
      <c r="F873" t="s">
        <v>27</v>
      </c>
      <c r="G873" t="s">
        <v>21</v>
      </c>
      <c r="H873" t="s">
        <v>15</v>
      </c>
      <c r="I873">
        <v>2</v>
      </c>
      <c r="J873" t="s">
        <v>45</v>
      </c>
      <c r="K873" t="s">
        <v>32</v>
      </c>
      <c r="L873">
        <v>55</v>
      </c>
      <c r="M873" t="str" cm="1">
        <f t="array" ref="M873">_xlfn.IFS(L873&gt;54,"Old",L873&gt;31,"Middle Age",L873&lt;=31,"Adolescent")</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2">
      <c r="A900">
        <v>18066</v>
      </c>
      <c r="B900" t="s">
        <v>37</v>
      </c>
      <c r="C900" t="s">
        <v>39</v>
      </c>
      <c r="D900" s="3">
        <v>70000</v>
      </c>
      <c r="E900">
        <v>5</v>
      </c>
      <c r="F900" t="s">
        <v>13</v>
      </c>
      <c r="G900" t="s">
        <v>28</v>
      </c>
      <c r="H900" t="s">
        <v>15</v>
      </c>
      <c r="I900">
        <v>3</v>
      </c>
      <c r="J900" t="s">
        <v>45</v>
      </c>
      <c r="K900" t="s">
        <v>32</v>
      </c>
      <c r="L900">
        <v>60</v>
      </c>
      <c r="M900" t="str" cm="1">
        <f t="array" ref="M900">_xlfn.IFS(L900&gt;54,"Old",L900&gt;31,"Middle Age",L900&lt;=31,"Adolescent")</f>
        <v>Old</v>
      </c>
      <c r="N900" t="s">
        <v>15</v>
      </c>
    </row>
    <row r="901" spans="1:14" x14ac:dyDescent="0.2">
      <c r="A901">
        <v>28192</v>
      </c>
      <c r="B901" t="s">
        <v>36</v>
      </c>
      <c r="C901" t="s">
        <v>38</v>
      </c>
      <c r="D901" s="3">
        <v>70000</v>
      </c>
      <c r="E901">
        <v>5</v>
      </c>
      <c r="F901" t="s">
        <v>31</v>
      </c>
      <c r="G901" t="s">
        <v>21</v>
      </c>
      <c r="H901" t="s">
        <v>15</v>
      </c>
      <c r="I901">
        <v>3</v>
      </c>
      <c r="J901" t="s">
        <v>45</v>
      </c>
      <c r="K901" t="s">
        <v>32</v>
      </c>
      <c r="L901">
        <v>46</v>
      </c>
      <c r="M901" t="str" cm="1">
        <f t="array" ref="M901">_xlfn.IFS(L901&gt;54,"Old",L901&gt;31,"Middle Age",L901&lt;=31,"Adolescent")</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2">
      <c r="A909">
        <v>19747</v>
      </c>
      <c r="B909" t="s">
        <v>36</v>
      </c>
      <c r="C909" t="s">
        <v>39</v>
      </c>
      <c r="D909" s="3">
        <v>50000</v>
      </c>
      <c r="E909">
        <v>4</v>
      </c>
      <c r="F909" t="s">
        <v>13</v>
      </c>
      <c r="G909" t="s">
        <v>28</v>
      </c>
      <c r="H909" t="s">
        <v>15</v>
      </c>
      <c r="I909">
        <v>2</v>
      </c>
      <c r="J909" t="s">
        <v>45</v>
      </c>
      <c r="K909" t="s">
        <v>32</v>
      </c>
      <c r="L909">
        <v>63</v>
      </c>
      <c r="M909" t="str" cm="1">
        <f t="array" ref="M909">_xlfn.IFS(L909&gt;54,"Old",L909&gt;31,"Middle Age",L909&lt;=31,"Adolescent")</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2">
      <c r="A917">
        <v>21752</v>
      </c>
      <c r="B917" t="s">
        <v>36</v>
      </c>
      <c r="C917" t="s">
        <v>39</v>
      </c>
      <c r="D917" s="3">
        <v>60000</v>
      </c>
      <c r="E917">
        <v>3</v>
      </c>
      <c r="F917" t="s">
        <v>31</v>
      </c>
      <c r="G917" t="s">
        <v>28</v>
      </c>
      <c r="H917" t="s">
        <v>15</v>
      </c>
      <c r="I917">
        <v>2</v>
      </c>
      <c r="J917" t="s">
        <v>45</v>
      </c>
      <c r="K917" t="s">
        <v>32</v>
      </c>
      <c r="L917">
        <v>64</v>
      </c>
      <c r="M917" t="str" cm="1">
        <f t="array" ref="M917">_xlfn.IFS(L917&gt;54,"Old",L917&gt;31,"Middle Age",L917&lt;=31,"Adolescent")</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2">
      <c r="A921">
        <v>21451</v>
      </c>
      <c r="B921" t="s">
        <v>36</v>
      </c>
      <c r="C921" t="s">
        <v>38</v>
      </c>
      <c r="D921" s="3">
        <v>40000</v>
      </c>
      <c r="E921">
        <v>4</v>
      </c>
      <c r="F921" t="s">
        <v>27</v>
      </c>
      <c r="G921" t="s">
        <v>21</v>
      </c>
      <c r="H921" t="s">
        <v>15</v>
      </c>
      <c r="I921">
        <v>2</v>
      </c>
      <c r="J921" t="s">
        <v>45</v>
      </c>
      <c r="K921" t="s">
        <v>32</v>
      </c>
      <c r="L921">
        <v>61</v>
      </c>
      <c r="M921" t="str" cm="1">
        <f t="array" ref="M921">_xlfn.IFS(L921&gt;54,"Old",L921&gt;31,"Middle Age",L921&lt;=31,"Adolescent")</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2">
      <c r="A928">
        <v>26495</v>
      </c>
      <c r="B928" t="s">
        <v>37</v>
      </c>
      <c r="C928" t="s">
        <v>38</v>
      </c>
      <c r="D928" s="3">
        <v>40000</v>
      </c>
      <c r="E928">
        <v>2</v>
      </c>
      <c r="F928" t="s">
        <v>27</v>
      </c>
      <c r="G928" t="s">
        <v>21</v>
      </c>
      <c r="H928" t="s">
        <v>15</v>
      </c>
      <c r="I928">
        <v>2</v>
      </c>
      <c r="J928" t="s">
        <v>45</v>
      </c>
      <c r="K928" t="s">
        <v>32</v>
      </c>
      <c r="L928">
        <v>57</v>
      </c>
      <c r="M928" t="str" cm="1">
        <f t="array" ref="M928">_xlfn.IFS(L928&gt;54,"Old",L928&gt;31,"Middle Age",L928&lt;=31,"Adolescent")</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2">
      <c r="A932">
        <v>19543</v>
      </c>
      <c r="B932" t="s">
        <v>36</v>
      </c>
      <c r="C932" t="s">
        <v>39</v>
      </c>
      <c r="D932" s="3">
        <v>70000</v>
      </c>
      <c r="E932">
        <v>5</v>
      </c>
      <c r="F932" t="s">
        <v>31</v>
      </c>
      <c r="G932" t="s">
        <v>21</v>
      </c>
      <c r="H932" t="s">
        <v>18</v>
      </c>
      <c r="I932">
        <v>3</v>
      </c>
      <c r="J932" t="s">
        <v>45</v>
      </c>
      <c r="K932" t="s">
        <v>32</v>
      </c>
      <c r="L932">
        <v>47</v>
      </c>
      <c r="M932" t="str" cm="1">
        <f t="array" ref="M932">_xlfn.IFS(L932&gt;54,"Old",L932&gt;31,"Middle Age",L932&lt;=31,"Adolescent")</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2">
      <c r="A951">
        <v>28056</v>
      </c>
      <c r="B951" t="s">
        <v>36</v>
      </c>
      <c r="C951" t="s">
        <v>39</v>
      </c>
      <c r="D951" s="3">
        <v>70000</v>
      </c>
      <c r="E951">
        <v>2</v>
      </c>
      <c r="F951" t="s">
        <v>29</v>
      </c>
      <c r="G951" t="s">
        <v>14</v>
      </c>
      <c r="H951" t="s">
        <v>15</v>
      </c>
      <c r="I951">
        <v>2</v>
      </c>
      <c r="J951" t="s">
        <v>45</v>
      </c>
      <c r="K951" t="s">
        <v>32</v>
      </c>
      <c r="L951">
        <v>53</v>
      </c>
      <c r="M951" t="str" cm="1">
        <f t="array" ref="M951">_xlfn.IFS(L951&gt;54,"Old",L951&gt;31,"Middle Age",L951&lt;=31,"Adolescent")</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2">
      <c r="A964">
        <v>16813</v>
      </c>
      <c r="B964" t="s">
        <v>36</v>
      </c>
      <c r="C964" t="s">
        <v>39</v>
      </c>
      <c r="D964" s="3">
        <v>60000</v>
      </c>
      <c r="E964">
        <v>2</v>
      </c>
      <c r="F964" t="s">
        <v>19</v>
      </c>
      <c r="G964" t="s">
        <v>21</v>
      </c>
      <c r="H964" t="s">
        <v>15</v>
      </c>
      <c r="I964">
        <v>2</v>
      </c>
      <c r="J964" t="s">
        <v>45</v>
      </c>
      <c r="K964" t="s">
        <v>32</v>
      </c>
      <c r="L964">
        <v>55</v>
      </c>
      <c r="M964" t="str" cm="1">
        <f t="array" ref="M964">_xlfn.IFS(L964&gt;54,"Old",L964&gt;31,"Middle Age",L964&lt;=31,"Adolescent")</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2">
      <c r="A966">
        <v>27434</v>
      </c>
      <c r="B966" t="s">
        <v>37</v>
      </c>
      <c r="C966" t="s">
        <v>39</v>
      </c>
      <c r="D966" s="3">
        <v>70000</v>
      </c>
      <c r="E966">
        <v>4</v>
      </c>
      <c r="F966" t="s">
        <v>19</v>
      </c>
      <c r="G966" t="s">
        <v>21</v>
      </c>
      <c r="H966" t="s">
        <v>15</v>
      </c>
      <c r="I966">
        <v>1</v>
      </c>
      <c r="J966" t="s">
        <v>45</v>
      </c>
      <c r="K966" t="s">
        <v>32</v>
      </c>
      <c r="L966">
        <v>56</v>
      </c>
      <c r="M966" t="str" cm="1">
        <f t="array" ref="M966">_xlfn.IFS(L966&gt;54,"Old",L966&gt;31,"Middle Age",L966&lt;=31,"Adolescent")</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Age",L972&lt;=31,"Adolescent")</f>
        <v>Adolescent</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2">
      <c r="A978">
        <v>28004</v>
      </c>
      <c r="B978" t="s">
        <v>36</v>
      </c>
      <c r="C978" t="s">
        <v>38</v>
      </c>
      <c r="D978" s="3">
        <v>60000</v>
      </c>
      <c r="E978">
        <v>3</v>
      </c>
      <c r="F978" t="s">
        <v>13</v>
      </c>
      <c r="G978" t="s">
        <v>28</v>
      </c>
      <c r="H978" t="s">
        <v>15</v>
      </c>
      <c r="I978">
        <v>2</v>
      </c>
      <c r="J978" t="s">
        <v>45</v>
      </c>
      <c r="K978" t="s">
        <v>32</v>
      </c>
      <c r="L978">
        <v>66</v>
      </c>
      <c r="M978" t="str" cm="1">
        <f t="array" ref="M978">_xlfn.IFS(L978&gt;54,"Old",L978&gt;31,"Middle Age",L978&lt;=31,"Adolescent")</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Age",L981&lt;=31,"Adolescent")</f>
        <v>Adolescent</v>
      </c>
      <c r="N981" t="s">
        <v>18</v>
      </c>
    </row>
    <row r="982" spans="1:14" x14ac:dyDescent="0.2">
      <c r="A982">
        <v>18594</v>
      </c>
      <c r="B982" t="s">
        <v>37</v>
      </c>
      <c r="C982" t="s">
        <v>38</v>
      </c>
      <c r="D982" s="3">
        <v>80000</v>
      </c>
      <c r="E982">
        <v>3</v>
      </c>
      <c r="F982" t="s">
        <v>13</v>
      </c>
      <c r="G982" t="s">
        <v>14</v>
      </c>
      <c r="H982" t="s">
        <v>15</v>
      </c>
      <c r="I982">
        <v>3</v>
      </c>
      <c r="J982" t="s">
        <v>45</v>
      </c>
      <c r="K982" t="s">
        <v>32</v>
      </c>
      <c r="L982">
        <v>40</v>
      </c>
      <c r="M982" t="str" cm="1">
        <f t="array" ref="M982">_xlfn.IFS(L982&gt;54,"Old",L982&gt;31,"Middle Age",L982&lt;=31,"Adolescent")</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2">
      <c r="A988">
        <v>23704</v>
      </c>
      <c r="B988" t="s">
        <v>37</v>
      </c>
      <c r="C988" t="s">
        <v>39</v>
      </c>
      <c r="D988" s="3">
        <v>40000</v>
      </c>
      <c r="E988">
        <v>5</v>
      </c>
      <c r="F988" t="s">
        <v>27</v>
      </c>
      <c r="G988" t="s">
        <v>21</v>
      </c>
      <c r="H988" t="s">
        <v>15</v>
      </c>
      <c r="I988">
        <v>4</v>
      </c>
      <c r="J988" t="s">
        <v>45</v>
      </c>
      <c r="K988" t="s">
        <v>32</v>
      </c>
      <c r="L988">
        <v>60</v>
      </c>
      <c r="M988" t="str" cm="1">
        <f t="array" ref="M988">_xlfn.IFS(L988&gt;54,"Old",L988&gt;31,"Middle Age",L988&lt;=31,"Adolescent")</f>
        <v>Old</v>
      </c>
      <c r="N988" t="s">
        <v>15</v>
      </c>
    </row>
    <row r="989" spans="1:14" x14ac:dyDescent="0.2">
      <c r="A989">
        <v>28972</v>
      </c>
      <c r="B989" t="s">
        <v>37</v>
      </c>
      <c r="C989" t="s">
        <v>38</v>
      </c>
      <c r="D989" s="3">
        <v>60000</v>
      </c>
      <c r="E989">
        <v>3</v>
      </c>
      <c r="F989" t="s">
        <v>31</v>
      </c>
      <c r="G989" t="s">
        <v>28</v>
      </c>
      <c r="H989" t="s">
        <v>15</v>
      </c>
      <c r="I989">
        <v>2</v>
      </c>
      <c r="J989" t="s">
        <v>45</v>
      </c>
      <c r="K989" t="s">
        <v>32</v>
      </c>
      <c r="L989">
        <v>66</v>
      </c>
      <c r="M989" t="str" cm="1">
        <f t="array" ref="M989">_xlfn.IFS(L989&gt;54,"Old",L989&gt;31,"Middle Age",L989&lt;=31,"Adolescent")</f>
        <v>Old</v>
      </c>
      <c r="N989" t="s">
        <v>18</v>
      </c>
    </row>
    <row r="990" spans="1:14" x14ac:dyDescent="0.2">
      <c r="A990">
        <v>22730</v>
      </c>
      <c r="B990" t="s">
        <v>36</v>
      </c>
      <c r="C990" t="s">
        <v>39</v>
      </c>
      <c r="D990" s="3">
        <v>70000</v>
      </c>
      <c r="E990">
        <v>5</v>
      </c>
      <c r="F990" t="s">
        <v>13</v>
      </c>
      <c r="G990" t="s">
        <v>28</v>
      </c>
      <c r="H990" t="s">
        <v>15</v>
      </c>
      <c r="I990">
        <v>2</v>
      </c>
      <c r="J990" t="s">
        <v>45</v>
      </c>
      <c r="K990" t="s">
        <v>32</v>
      </c>
      <c r="L990">
        <v>63</v>
      </c>
      <c r="M990" t="str" cm="1">
        <f t="array" ref="M990">_xlfn.IFS(L990&gt;54,"Old",L990&gt;31,"Middle Age",L990&lt;=31,"Adolescent")</f>
        <v>Old</v>
      </c>
      <c r="N990" t="s">
        <v>18</v>
      </c>
    </row>
    <row r="991" spans="1:14" x14ac:dyDescent="0.2">
      <c r="A991">
        <v>29134</v>
      </c>
      <c r="B991" t="s">
        <v>36</v>
      </c>
      <c r="C991" t="s">
        <v>39</v>
      </c>
      <c r="D991" s="3">
        <v>60000</v>
      </c>
      <c r="E991">
        <v>4</v>
      </c>
      <c r="F991" t="s">
        <v>13</v>
      </c>
      <c r="G991" t="s">
        <v>14</v>
      </c>
      <c r="H991" t="s">
        <v>18</v>
      </c>
      <c r="I991">
        <v>3</v>
      </c>
      <c r="J991" t="s">
        <v>45</v>
      </c>
      <c r="K991" t="s">
        <v>32</v>
      </c>
      <c r="L991">
        <v>42</v>
      </c>
      <c r="M991" t="str" cm="1">
        <f t="array" ref="M991">_xlfn.IFS(L991&gt;54,"Old",L991&gt;31,"Middle Age",L991&lt;=31,"Adolescent")</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2">
      <c r="A1001">
        <v>12121</v>
      </c>
      <c r="B1001" t="s">
        <v>37</v>
      </c>
      <c r="C1001" t="s">
        <v>39</v>
      </c>
      <c r="D1001" s="3">
        <v>60000</v>
      </c>
      <c r="E1001">
        <v>3</v>
      </c>
      <c r="F1001" t="s">
        <v>27</v>
      </c>
      <c r="G1001" t="s">
        <v>21</v>
      </c>
      <c r="H1001" t="s">
        <v>15</v>
      </c>
      <c r="I1001">
        <v>2</v>
      </c>
      <c r="J1001" t="s">
        <v>45</v>
      </c>
      <c r="K1001" t="s">
        <v>32</v>
      </c>
      <c r="L1001">
        <v>53</v>
      </c>
      <c r="M1001" t="str" cm="1">
        <f t="array" ref="M1001">_xlfn.IFS(L1001&gt;54,"Old",L1001&gt;31,"Middle Age",L1001&lt;=31,"Adolescent")</f>
        <v>Middle Age</v>
      </c>
      <c r="N1001" t="s">
        <v>15</v>
      </c>
    </row>
  </sheetData>
  <autoFilter ref="A1:N1001" xr:uid="{C48C4C90-B071-F749-8A40-DF739E6A00C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D090-696D-B046-8BA5-5DA35B4BDB1E}">
  <dimension ref="A6:D86"/>
  <sheetViews>
    <sheetView topLeftCell="A66" zoomScale="120" zoomScaleNormal="120" workbookViewId="0">
      <selection activeCell="B82" sqref="B82"/>
    </sheetView>
  </sheetViews>
  <sheetFormatPr baseColWidth="10" defaultRowHeight="15" x14ac:dyDescent="0.2"/>
  <cols>
    <col min="1" max="1" width="19.83203125" bestFit="1" customWidth="1"/>
    <col min="2" max="2" width="15.33203125" bestFit="1" customWidth="1"/>
    <col min="3" max="3" width="4.1640625" bestFit="1" customWidth="1"/>
    <col min="4" max="4" width="10" bestFit="1" customWidth="1"/>
    <col min="5" max="5" width="19.83203125" bestFit="1" customWidth="1"/>
    <col min="6" max="6" width="16.83203125" bestFit="1" customWidth="1"/>
    <col min="7" max="7" width="24.1640625" bestFit="1" customWidth="1"/>
  </cols>
  <sheetData>
    <row r="6" spans="1:4" x14ac:dyDescent="0.2">
      <c r="A6" s="4" t="s">
        <v>44</v>
      </c>
      <c r="B6" s="4" t="s">
        <v>12</v>
      </c>
    </row>
    <row r="7" spans="1:4" x14ac:dyDescent="0.2">
      <c r="A7" s="4" t="s">
        <v>41</v>
      </c>
      <c r="B7" t="s">
        <v>18</v>
      </c>
      <c r="C7" t="s">
        <v>15</v>
      </c>
      <c r="D7" t="s">
        <v>42</v>
      </c>
    </row>
    <row r="8" spans="1:4" x14ac:dyDescent="0.2">
      <c r="A8" s="5" t="s">
        <v>39</v>
      </c>
      <c r="B8" s="3">
        <v>56208.178438661707</v>
      </c>
      <c r="C8" s="3">
        <v>60123.966942148763</v>
      </c>
      <c r="D8" s="3">
        <v>58062.62230919765</v>
      </c>
    </row>
    <row r="9" spans="1:4" x14ac:dyDescent="0.2">
      <c r="A9" s="5" t="s">
        <v>42</v>
      </c>
      <c r="B9" s="3">
        <v>56208.178438661707</v>
      </c>
      <c r="C9" s="3">
        <v>60123.966942148763</v>
      </c>
      <c r="D9" s="3">
        <v>58062.62230919765</v>
      </c>
    </row>
    <row r="23" spans="1:4" x14ac:dyDescent="0.2">
      <c r="A23" s="4" t="s">
        <v>43</v>
      </c>
      <c r="B23" s="4" t="s">
        <v>12</v>
      </c>
    </row>
    <row r="24" spans="1:4" x14ac:dyDescent="0.2">
      <c r="A24" s="4" t="s">
        <v>9</v>
      </c>
      <c r="B24" t="s">
        <v>18</v>
      </c>
      <c r="C24" t="s">
        <v>15</v>
      </c>
      <c r="D24" t="s">
        <v>42</v>
      </c>
    </row>
    <row r="25" spans="1:4" x14ac:dyDescent="0.2">
      <c r="A25" s="5" t="s">
        <v>16</v>
      </c>
      <c r="B25" s="8">
        <v>81</v>
      </c>
      <c r="C25" s="8">
        <v>93</v>
      </c>
      <c r="D25" s="8">
        <v>174</v>
      </c>
    </row>
    <row r="26" spans="1:4" x14ac:dyDescent="0.2">
      <c r="A26" s="5" t="s">
        <v>26</v>
      </c>
      <c r="B26" s="8">
        <v>46</v>
      </c>
      <c r="C26" s="8">
        <v>38</v>
      </c>
      <c r="D26" s="8">
        <v>84</v>
      </c>
    </row>
    <row r="27" spans="1:4" x14ac:dyDescent="0.2">
      <c r="A27" s="5" t="s">
        <v>22</v>
      </c>
      <c r="B27" s="8">
        <v>38</v>
      </c>
      <c r="C27" s="8">
        <v>45</v>
      </c>
      <c r="D27" s="8">
        <v>83</v>
      </c>
    </row>
    <row r="28" spans="1:4" x14ac:dyDescent="0.2">
      <c r="A28" s="5" t="s">
        <v>23</v>
      </c>
      <c r="B28" s="8">
        <v>67</v>
      </c>
      <c r="C28" s="8">
        <v>44</v>
      </c>
      <c r="D28" s="8">
        <v>111</v>
      </c>
    </row>
    <row r="29" spans="1:4" x14ac:dyDescent="0.2">
      <c r="A29" s="5" t="s">
        <v>45</v>
      </c>
      <c r="B29" s="8">
        <v>37</v>
      </c>
      <c r="C29" s="8">
        <v>22</v>
      </c>
      <c r="D29" s="8">
        <v>59</v>
      </c>
    </row>
    <row r="30" spans="1:4" x14ac:dyDescent="0.2">
      <c r="A30" s="5" t="s">
        <v>42</v>
      </c>
      <c r="B30" s="8">
        <v>269</v>
      </c>
      <c r="C30" s="8">
        <v>242</v>
      </c>
      <c r="D30" s="8">
        <v>511</v>
      </c>
    </row>
    <row r="42" spans="1:4" x14ac:dyDescent="0.2">
      <c r="A42" s="4" t="s">
        <v>43</v>
      </c>
      <c r="B42" s="4" t="s">
        <v>12</v>
      </c>
    </row>
    <row r="43" spans="1:4" x14ac:dyDescent="0.2">
      <c r="A43" s="4" t="s">
        <v>40</v>
      </c>
      <c r="B43" t="s">
        <v>18</v>
      </c>
      <c r="C43" t="s">
        <v>15</v>
      </c>
      <c r="D43" t="s">
        <v>42</v>
      </c>
    </row>
    <row r="44" spans="1:4" x14ac:dyDescent="0.2">
      <c r="A44" s="5" t="s">
        <v>46</v>
      </c>
      <c r="B44" s="8">
        <v>45</v>
      </c>
      <c r="C44" s="8">
        <v>28</v>
      </c>
      <c r="D44" s="8">
        <v>73</v>
      </c>
    </row>
    <row r="45" spans="1:4" x14ac:dyDescent="0.2">
      <c r="A45" s="5" t="s">
        <v>47</v>
      </c>
      <c r="B45" s="8">
        <v>162</v>
      </c>
      <c r="C45" s="8">
        <v>180</v>
      </c>
      <c r="D45" s="8">
        <v>342</v>
      </c>
    </row>
    <row r="46" spans="1:4" x14ac:dyDescent="0.2">
      <c r="A46" s="5" t="s">
        <v>48</v>
      </c>
      <c r="B46" s="8">
        <v>62</v>
      </c>
      <c r="C46" s="8">
        <v>34</v>
      </c>
      <c r="D46" s="8">
        <v>96</v>
      </c>
    </row>
    <row r="47" spans="1:4" x14ac:dyDescent="0.2">
      <c r="A47" s="5" t="s">
        <v>42</v>
      </c>
      <c r="B47" s="8">
        <v>269</v>
      </c>
      <c r="C47" s="8">
        <v>242</v>
      </c>
      <c r="D47" s="8">
        <v>511</v>
      </c>
    </row>
    <row r="60" spans="1:4" x14ac:dyDescent="0.2">
      <c r="A60" s="4" t="s">
        <v>43</v>
      </c>
      <c r="B60" s="4" t="s">
        <v>12</v>
      </c>
    </row>
    <row r="61" spans="1:4" x14ac:dyDescent="0.2">
      <c r="A61" s="4" t="s">
        <v>50</v>
      </c>
      <c r="B61" t="s">
        <v>18</v>
      </c>
      <c r="C61" t="s">
        <v>15</v>
      </c>
      <c r="D61" t="s">
        <v>42</v>
      </c>
    </row>
    <row r="62" spans="1:4" x14ac:dyDescent="0.2">
      <c r="A62" s="5" t="s">
        <v>17</v>
      </c>
      <c r="B62" s="8">
        <v>69</v>
      </c>
      <c r="C62" s="8">
        <v>67</v>
      </c>
      <c r="D62" s="8">
        <v>136</v>
      </c>
    </row>
    <row r="63" spans="1:4" x14ac:dyDescent="0.2">
      <c r="A63" s="5" t="s">
        <v>32</v>
      </c>
      <c r="B63" s="8">
        <v>159</v>
      </c>
      <c r="C63" s="8">
        <v>110</v>
      </c>
      <c r="D63" s="8">
        <v>269</v>
      </c>
    </row>
    <row r="64" spans="1:4" x14ac:dyDescent="0.2">
      <c r="A64" s="5" t="s">
        <v>24</v>
      </c>
      <c r="B64" s="8">
        <v>41</v>
      </c>
      <c r="C64" s="8">
        <v>65</v>
      </c>
      <c r="D64" s="8">
        <v>106</v>
      </c>
    </row>
    <row r="65" spans="1:4" x14ac:dyDescent="0.2">
      <c r="A65" s="5" t="s">
        <v>42</v>
      </c>
      <c r="B65" s="8">
        <v>269</v>
      </c>
      <c r="C65" s="8">
        <v>242</v>
      </c>
      <c r="D65" s="8">
        <v>511</v>
      </c>
    </row>
    <row r="79" spans="1:4" x14ac:dyDescent="0.2">
      <c r="A79" s="4" t="s">
        <v>43</v>
      </c>
      <c r="B79" s="4" t="s">
        <v>12</v>
      </c>
    </row>
    <row r="80" spans="1:4" x14ac:dyDescent="0.2">
      <c r="A80" s="4" t="s">
        <v>5</v>
      </c>
      <c r="B80" t="s">
        <v>18</v>
      </c>
      <c r="C80" t="s">
        <v>15</v>
      </c>
      <c r="D80" t="s">
        <v>42</v>
      </c>
    </row>
    <row r="81" spans="1:4" x14ac:dyDescent="0.2">
      <c r="A81" s="5" t="s">
        <v>13</v>
      </c>
      <c r="B81" s="8">
        <v>71</v>
      </c>
      <c r="C81" s="8">
        <v>89</v>
      </c>
      <c r="D81" s="8">
        <v>160</v>
      </c>
    </row>
    <row r="82" spans="1:4" x14ac:dyDescent="0.2">
      <c r="A82" s="5" t="s">
        <v>31</v>
      </c>
      <c r="B82" s="8">
        <v>40</v>
      </c>
      <c r="C82" s="8">
        <v>41</v>
      </c>
      <c r="D82" s="8">
        <v>81</v>
      </c>
    </row>
    <row r="83" spans="1:4" x14ac:dyDescent="0.2">
      <c r="A83" s="5" t="s">
        <v>27</v>
      </c>
      <c r="B83" s="8">
        <v>54</v>
      </c>
      <c r="C83" s="8">
        <v>45</v>
      </c>
      <c r="D83" s="8">
        <v>99</v>
      </c>
    </row>
    <row r="84" spans="1:4" x14ac:dyDescent="0.2">
      <c r="A84" s="5" t="s">
        <v>19</v>
      </c>
      <c r="B84" s="8">
        <v>76</v>
      </c>
      <c r="C84" s="8">
        <v>57</v>
      </c>
      <c r="D84" s="8">
        <v>133</v>
      </c>
    </row>
    <row r="85" spans="1:4" x14ac:dyDescent="0.2">
      <c r="A85" s="5" t="s">
        <v>29</v>
      </c>
      <c r="B85" s="8">
        <v>28</v>
      </c>
      <c r="C85" s="8">
        <v>10</v>
      </c>
      <c r="D85" s="8">
        <v>38</v>
      </c>
    </row>
    <row r="86" spans="1:4" x14ac:dyDescent="0.2">
      <c r="A86" s="5" t="s">
        <v>42</v>
      </c>
      <c r="B86" s="8">
        <v>269</v>
      </c>
      <c r="C86" s="8">
        <v>242</v>
      </c>
      <c r="D86" s="8">
        <v>511</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B515F-5ACD-2048-953D-E9F363031563}">
  <dimension ref="A1:V42"/>
  <sheetViews>
    <sheetView showGridLines="0" zoomScaleNormal="100" workbookViewId="0">
      <selection sqref="A1:V5"/>
    </sheetView>
  </sheetViews>
  <sheetFormatPr baseColWidth="10" defaultRowHeight="15" x14ac:dyDescent="0.2"/>
  <sheetData>
    <row r="1" spans="1:22" ht="15" customHeight="1" x14ac:dyDescent="0.2">
      <c r="A1" s="6" t="s">
        <v>49</v>
      </c>
      <c r="B1" s="6"/>
      <c r="C1" s="6"/>
      <c r="D1" s="6"/>
      <c r="E1" s="6"/>
      <c r="F1" s="6"/>
      <c r="G1" s="6"/>
      <c r="H1" s="6"/>
      <c r="I1" s="6"/>
      <c r="J1" s="6"/>
      <c r="K1" s="6"/>
      <c r="L1" s="6"/>
      <c r="M1" s="6"/>
      <c r="N1" s="6"/>
      <c r="O1" s="6"/>
      <c r="P1" s="6"/>
      <c r="Q1" s="6"/>
      <c r="R1" s="6"/>
      <c r="S1" s="6"/>
      <c r="T1" s="6"/>
      <c r="U1" s="6"/>
      <c r="V1" s="6"/>
    </row>
    <row r="2" spans="1:22" ht="15" customHeight="1" x14ac:dyDescent="0.2">
      <c r="A2" s="6"/>
      <c r="B2" s="6"/>
      <c r="C2" s="6"/>
      <c r="D2" s="6"/>
      <c r="E2" s="6"/>
      <c r="F2" s="6"/>
      <c r="G2" s="6"/>
      <c r="H2" s="6"/>
      <c r="I2" s="6"/>
      <c r="J2" s="6"/>
      <c r="K2" s="6"/>
      <c r="L2" s="6"/>
      <c r="M2" s="6"/>
      <c r="N2" s="6"/>
      <c r="O2" s="6"/>
      <c r="P2" s="6"/>
      <c r="Q2" s="6"/>
      <c r="R2" s="6"/>
      <c r="S2" s="6"/>
      <c r="T2" s="6"/>
      <c r="U2" s="6"/>
      <c r="V2" s="6"/>
    </row>
    <row r="3" spans="1:22" ht="15" customHeight="1" x14ac:dyDescent="0.2">
      <c r="A3" s="6"/>
      <c r="B3" s="6"/>
      <c r="C3" s="6"/>
      <c r="D3" s="6"/>
      <c r="E3" s="6"/>
      <c r="F3" s="6"/>
      <c r="G3" s="6"/>
      <c r="H3" s="6"/>
      <c r="I3" s="6"/>
      <c r="J3" s="6"/>
      <c r="K3" s="6"/>
      <c r="L3" s="6"/>
      <c r="M3" s="6"/>
      <c r="N3" s="6"/>
      <c r="O3" s="6"/>
      <c r="P3" s="6"/>
      <c r="Q3" s="6"/>
      <c r="R3" s="6"/>
      <c r="S3" s="6"/>
      <c r="T3" s="6"/>
      <c r="U3" s="6"/>
      <c r="V3" s="6"/>
    </row>
    <row r="4" spans="1:22" ht="15" customHeight="1" x14ac:dyDescent="0.2">
      <c r="A4" s="6"/>
      <c r="B4" s="6"/>
      <c r="C4" s="6"/>
      <c r="D4" s="6"/>
      <c r="E4" s="6"/>
      <c r="F4" s="6"/>
      <c r="G4" s="6"/>
      <c r="H4" s="6"/>
      <c r="I4" s="6"/>
      <c r="J4" s="6"/>
      <c r="K4" s="6"/>
      <c r="L4" s="6"/>
      <c r="M4" s="6"/>
      <c r="N4" s="6"/>
      <c r="O4" s="6"/>
      <c r="P4" s="6"/>
      <c r="Q4" s="6"/>
      <c r="R4" s="6"/>
      <c r="S4" s="6"/>
      <c r="T4" s="6"/>
      <c r="U4" s="6"/>
      <c r="V4" s="6"/>
    </row>
    <row r="5" spans="1:22" ht="15" customHeight="1" x14ac:dyDescent="0.2">
      <c r="A5" s="6"/>
      <c r="B5" s="6"/>
      <c r="C5" s="6"/>
      <c r="D5" s="6"/>
      <c r="E5" s="6"/>
      <c r="F5" s="6"/>
      <c r="G5" s="6"/>
      <c r="H5" s="6"/>
      <c r="I5" s="6"/>
      <c r="J5" s="6"/>
      <c r="K5" s="6"/>
      <c r="L5" s="6"/>
      <c r="M5" s="6"/>
      <c r="N5" s="6"/>
      <c r="O5" s="6"/>
      <c r="P5" s="6"/>
      <c r="Q5" s="6"/>
      <c r="R5" s="6"/>
      <c r="S5" s="6"/>
      <c r="T5" s="6"/>
      <c r="U5" s="6"/>
      <c r="V5" s="6"/>
    </row>
    <row r="6" spans="1:22" x14ac:dyDescent="0.2">
      <c r="A6" s="7"/>
      <c r="B6" s="7"/>
      <c r="C6" s="7"/>
      <c r="D6" s="7"/>
      <c r="E6" s="7"/>
      <c r="F6" s="7"/>
      <c r="G6" s="7"/>
      <c r="H6" s="7"/>
      <c r="I6" s="7"/>
      <c r="J6" s="7"/>
      <c r="K6" s="7"/>
      <c r="L6" s="7"/>
      <c r="M6" s="7"/>
      <c r="N6" s="7"/>
      <c r="O6" s="7"/>
      <c r="P6" s="7"/>
      <c r="Q6" s="7"/>
      <c r="R6" s="7"/>
      <c r="S6" s="7"/>
      <c r="T6" s="7"/>
      <c r="U6" s="7"/>
      <c r="V6" s="7"/>
    </row>
    <row r="7" spans="1:22" x14ac:dyDescent="0.2">
      <c r="A7" s="7"/>
      <c r="B7" s="7"/>
      <c r="C7" s="7"/>
      <c r="D7" s="7"/>
      <c r="E7" s="7"/>
      <c r="F7" s="7"/>
      <c r="G7" s="7"/>
      <c r="H7" s="7"/>
      <c r="I7" s="7"/>
      <c r="J7" s="7"/>
      <c r="K7" s="7"/>
      <c r="L7" s="7"/>
      <c r="M7" s="7"/>
      <c r="N7" s="7"/>
      <c r="O7" s="7"/>
      <c r="P7" s="7"/>
      <c r="Q7" s="7"/>
      <c r="R7" s="7"/>
      <c r="S7" s="7"/>
      <c r="T7" s="7"/>
      <c r="U7" s="7"/>
      <c r="V7" s="7"/>
    </row>
    <row r="8" spans="1:22" x14ac:dyDescent="0.2">
      <c r="A8" s="7"/>
      <c r="B8" s="7"/>
      <c r="C8" s="7"/>
      <c r="D8" s="7"/>
      <c r="E8" s="7"/>
      <c r="F8" s="7"/>
      <c r="G8" s="7"/>
      <c r="H8" s="7"/>
      <c r="I8" s="7"/>
      <c r="J8" s="7"/>
      <c r="K8" s="7"/>
      <c r="L8" s="7"/>
      <c r="M8" s="7"/>
      <c r="N8" s="7"/>
      <c r="O8" s="7"/>
      <c r="P8" s="7"/>
      <c r="Q8" s="7"/>
      <c r="R8" s="7"/>
      <c r="S8" s="7"/>
      <c r="T8" s="7"/>
      <c r="U8" s="7"/>
      <c r="V8" s="7"/>
    </row>
    <row r="9" spans="1:22" x14ac:dyDescent="0.2">
      <c r="A9" s="7"/>
      <c r="B9" s="7"/>
      <c r="C9" s="7"/>
      <c r="D9" s="7"/>
      <c r="E9" s="7"/>
      <c r="F9" s="7"/>
      <c r="G9" s="7"/>
      <c r="H9" s="7"/>
      <c r="I9" s="7"/>
      <c r="J9" s="7"/>
      <c r="K9" s="7"/>
      <c r="L9" s="7"/>
      <c r="M9" s="7"/>
      <c r="N9" s="7"/>
      <c r="O9" s="7"/>
      <c r="P9" s="7"/>
      <c r="Q9" s="7"/>
      <c r="R9" s="7"/>
      <c r="S9" s="7"/>
      <c r="T9" s="7"/>
      <c r="U9" s="7"/>
      <c r="V9" s="7"/>
    </row>
    <row r="10" spans="1:22" x14ac:dyDescent="0.2">
      <c r="A10" s="7"/>
      <c r="B10" s="7"/>
      <c r="C10" s="7"/>
      <c r="D10" s="7"/>
      <c r="E10" s="7"/>
      <c r="F10" s="7"/>
      <c r="G10" s="7"/>
      <c r="H10" s="7"/>
      <c r="I10" s="7"/>
      <c r="J10" s="7"/>
      <c r="K10" s="7"/>
      <c r="L10" s="7"/>
      <c r="M10" s="7"/>
      <c r="N10" s="7"/>
      <c r="O10" s="7"/>
      <c r="P10" s="7"/>
      <c r="Q10" s="7"/>
      <c r="R10" s="7"/>
      <c r="S10" s="7"/>
      <c r="T10" s="7"/>
      <c r="U10" s="7"/>
      <c r="V10" s="7"/>
    </row>
    <row r="11" spans="1:22" x14ac:dyDescent="0.2">
      <c r="A11" s="7"/>
      <c r="B11" s="7"/>
      <c r="C11" s="7"/>
      <c r="D11" s="7"/>
      <c r="E11" s="7"/>
      <c r="F11" s="7"/>
      <c r="G11" s="7"/>
      <c r="H11" s="7"/>
      <c r="I11" s="7"/>
      <c r="J11" s="7"/>
      <c r="K11" s="7"/>
      <c r="L11" s="7"/>
      <c r="M11" s="7"/>
      <c r="N11" s="7"/>
      <c r="O11" s="7"/>
      <c r="P11" s="7"/>
      <c r="Q11" s="7"/>
      <c r="R11" s="7"/>
      <c r="S11" s="7"/>
      <c r="T11" s="7"/>
      <c r="U11" s="7"/>
      <c r="V11" s="7"/>
    </row>
    <row r="12" spans="1:22" x14ac:dyDescent="0.2">
      <c r="A12" s="7"/>
      <c r="B12" s="7"/>
      <c r="C12" s="7"/>
      <c r="D12" s="7"/>
      <c r="E12" s="7"/>
      <c r="F12" s="7"/>
      <c r="G12" s="7"/>
      <c r="H12" s="7"/>
      <c r="I12" s="7"/>
      <c r="J12" s="7"/>
      <c r="K12" s="7"/>
      <c r="L12" s="7"/>
      <c r="M12" s="7"/>
      <c r="N12" s="7"/>
      <c r="O12" s="7"/>
      <c r="P12" s="7"/>
      <c r="Q12" s="7"/>
      <c r="R12" s="7"/>
      <c r="S12" s="7"/>
      <c r="T12" s="7"/>
      <c r="U12" s="7"/>
      <c r="V12" s="7"/>
    </row>
    <row r="13" spans="1:22" x14ac:dyDescent="0.2">
      <c r="A13" s="7"/>
      <c r="B13" s="7"/>
      <c r="C13" s="7"/>
      <c r="D13" s="7"/>
      <c r="E13" s="7"/>
      <c r="F13" s="7"/>
      <c r="G13" s="7"/>
      <c r="H13" s="7"/>
      <c r="I13" s="7"/>
      <c r="J13" s="7"/>
      <c r="K13" s="7"/>
      <c r="L13" s="7"/>
      <c r="M13" s="7"/>
      <c r="N13" s="7"/>
      <c r="O13" s="7"/>
      <c r="P13" s="7"/>
      <c r="Q13" s="7"/>
      <c r="R13" s="7"/>
      <c r="S13" s="7"/>
      <c r="T13" s="7"/>
      <c r="U13" s="7"/>
      <c r="V13" s="7"/>
    </row>
    <row r="14" spans="1:22" x14ac:dyDescent="0.2">
      <c r="A14" s="7"/>
      <c r="B14" s="7"/>
      <c r="C14" s="7"/>
      <c r="D14" s="7"/>
      <c r="E14" s="7"/>
      <c r="F14" s="7"/>
      <c r="G14" s="7"/>
      <c r="H14" s="7"/>
      <c r="I14" s="7"/>
      <c r="J14" s="7"/>
      <c r="K14" s="7"/>
      <c r="L14" s="7"/>
      <c r="M14" s="7"/>
      <c r="N14" s="7"/>
      <c r="O14" s="7"/>
      <c r="P14" s="7"/>
      <c r="Q14" s="7"/>
      <c r="R14" s="7"/>
      <c r="S14" s="7"/>
      <c r="T14" s="7"/>
      <c r="U14" s="7"/>
      <c r="V14" s="7"/>
    </row>
    <row r="15" spans="1:22" x14ac:dyDescent="0.2">
      <c r="A15" s="7"/>
      <c r="B15" s="7"/>
      <c r="C15" s="7"/>
      <c r="D15" s="7"/>
      <c r="E15" s="7"/>
      <c r="F15" s="7"/>
      <c r="G15" s="7"/>
      <c r="H15" s="7"/>
      <c r="I15" s="7"/>
      <c r="J15" s="7"/>
      <c r="K15" s="7"/>
      <c r="L15" s="7"/>
      <c r="M15" s="7"/>
      <c r="N15" s="7"/>
      <c r="O15" s="7"/>
      <c r="P15" s="7"/>
      <c r="Q15" s="7"/>
      <c r="R15" s="7"/>
      <c r="S15" s="7"/>
      <c r="T15" s="7"/>
      <c r="U15" s="7"/>
      <c r="V15" s="7"/>
    </row>
    <row r="16" spans="1:22" x14ac:dyDescent="0.2">
      <c r="A16" s="7"/>
      <c r="B16" s="7"/>
      <c r="C16" s="7"/>
      <c r="D16" s="7"/>
      <c r="E16" s="7"/>
      <c r="F16" s="7"/>
      <c r="G16" s="7"/>
      <c r="H16" s="7"/>
      <c r="I16" s="7"/>
      <c r="J16" s="7"/>
      <c r="K16" s="7"/>
      <c r="L16" s="7"/>
      <c r="M16" s="7"/>
      <c r="N16" s="7"/>
      <c r="O16" s="7"/>
      <c r="P16" s="7"/>
      <c r="Q16" s="7"/>
      <c r="R16" s="7"/>
      <c r="S16" s="7"/>
      <c r="T16" s="7"/>
      <c r="U16" s="7"/>
      <c r="V16" s="7"/>
    </row>
    <row r="17" spans="1:22" x14ac:dyDescent="0.2">
      <c r="A17" s="7"/>
      <c r="B17" s="7"/>
      <c r="C17" s="7"/>
      <c r="D17" s="7"/>
      <c r="E17" s="7"/>
      <c r="F17" s="7"/>
      <c r="G17" s="7"/>
      <c r="H17" s="7"/>
      <c r="I17" s="7"/>
      <c r="J17" s="7"/>
      <c r="K17" s="7"/>
      <c r="L17" s="7"/>
      <c r="M17" s="7"/>
      <c r="N17" s="7"/>
      <c r="O17" s="7"/>
      <c r="P17" s="7"/>
      <c r="Q17" s="7"/>
      <c r="R17" s="7"/>
      <c r="S17" s="7"/>
      <c r="T17" s="7"/>
      <c r="U17" s="7"/>
      <c r="V17" s="7"/>
    </row>
    <row r="18" spans="1:22" x14ac:dyDescent="0.2">
      <c r="A18" s="7"/>
      <c r="B18" s="7"/>
      <c r="C18" s="7"/>
      <c r="D18" s="7"/>
      <c r="E18" s="7"/>
      <c r="F18" s="7"/>
      <c r="G18" s="7"/>
      <c r="H18" s="7"/>
      <c r="I18" s="7"/>
      <c r="J18" s="7"/>
      <c r="K18" s="7"/>
      <c r="L18" s="7"/>
      <c r="M18" s="7"/>
      <c r="N18" s="7"/>
      <c r="O18" s="7"/>
      <c r="P18" s="7"/>
      <c r="Q18" s="7"/>
      <c r="R18" s="7"/>
      <c r="S18" s="7"/>
      <c r="T18" s="7"/>
      <c r="U18" s="7"/>
      <c r="V18" s="7"/>
    </row>
    <row r="19" spans="1:22" x14ac:dyDescent="0.2">
      <c r="A19" s="7"/>
      <c r="B19" s="7"/>
      <c r="C19" s="7"/>
      <c r="D19" s="7"/>
      <c r="E19" s="7"/>
      <c r="F19" s="7"/>
      <c r="G19" s="7"/>
      <c r="H19" s="7"/>
      <c r="I19" s="7"/>
      <c r="J19" s="7"/>
      <c r="K19" s="7"/>
      <c r="L19" s="7"/>
      <c r="M19" s="7"/>
      <c r="N19" s="7"/>
      <c r="O19" s="7"/>
      <c r="P19" s="7"/>
      <c r="Q19" s="7"/>
      <c r="R19" s="7"/>
      <c r="S19" s="7"/>
      <c r="T19" s="7"/>
      <c r="U19" s="7"/>
      <c r="V19" s="7"/>
    </row>
    <row r="20" spans="1:22" x14ac:dyDescent="0.2">
      <c r="A20" s="7"/>
      <c r="B20" s="7"/>
      <c r="C20" s="7"/>
      <c r="D20" s="7"/>
      <c r="E20" s="7"/>
      <c r="F20" s="7"/>
      <c r="G20" s="7"/>
      <c r="H20" s="7"/>
      <c r="I20" s="7"/>
      <c r="J20" s="7"/>
      <c r="K20" s="7"/>
      <c r="L20" s="7"/>
      <c r="M20" s="7"/>
      <c r="N20" s="7"/>
      <c r="O20" s="7"/>
      <c r="P20" s="7"/>
      <c r="Q20" s="7"/>
      <c r="R20" s="7"/>
      <c r="S20" s="7"/>
      <c r="T20" s="7"/>
      <c r="U20" s="7"/>
      <c r="V20" s="7"/>
    </row>
    <row r="21" spans="1:22" x14ac:dyDescent="0.2">
      <c r="A21" s="7"/>
      <c r="B21" s="7"/>
      <c r="C21" s="7"/>
      <c r="D21" s="7"/>
      <c r="E21" s="7"/>
      <c r="F21" s="7"/>
      <c r="G21" s="7"/>
      <c r="H21" s="7"/>
      <c r="I21" s="7"/>
      <c r="J21" s="7"/>
      <c r="K21" s="7"/>
      <c r="L21" s="7"/>
      <c r="M21" s="7"/>
      <c r="N21" s="7"/>
      <c r="O21" s="7"/>
      <c r="P21" s="7"/>
      <c r="Q21" s="7"/>
      <c r="R21" s="7"/>
      <c r="S21" s="7"/>
      <c r="T21" s="7"/>
      <c r="U21" s="7"/>
      <c r="V21" s="7"/>
    </row>
    <row r="22" spans="1:22" x14ac:dyDescent="0.2">
      <c r="A22" s="7"/>
      <c r="B22" s="7"/>
      <c r="C22" s="7"/>
      <c r="D22" s="7"/>
      <c r="E22" s="7"/>
      <c r="F22" s="7"/>
      <c r="G22" s="7"/>
      <c r="H22" s="7"/>
      <c r="I22" s="7"/>
      <c r="J22" s="7"/>
      <c r="K22" s="7"/>
      <c r="L22" s="7"/>
      <c r="M22" s="7"/>
      <c r="N22" s="7"/>
      <c r="O22" s="7"/>
      <c r="P22" s="7"/>
      <c r="Q22" s="7"/>
      <c r="R22" s="7"/>
      <c r="S22" s="7"/>
      <c r="T22" s="7"/>
      <c r="U22" s="7"/>
      <c r="V22" s="7"/>
    </row>
    <row r="23" spans="1:22" x14ac:dyDescent="0.2">
      <c r="A23" s="7"/>
      <c r="B23" s="7"/>
      <c r="C23" s="7"/>
      <c r="D23" s="7"/>
      <c r="E23" s="7"/>
      <c r="F23" s="7"/>
      <c r="G23" s="7"/>
      <c r="H23" s="7"/>
      <c r="I23" s="7"/>
      <c r="J23" s="7"/>
      <c r="K23" s="7"/>
      <c r="L23" s="7"/>
      <c r="M23" s="7"/>
      <c r="N23" s="7"/>
      <c r="O23" s="7"/>
      <c r="P23" s="7"/>
      <c r="Q23" s="7"/>
      <c r="R23" s="7"/>
      <c r="S23" s="7"/>
      <c r="T23" s="7"/>
      <c r="U23" s="7"/>
      <c r="V23" s="7"/>
    </row>
    <row r="24" spans="1:22" x14ac:dyDescent="0.2">
      <c r="A24" s="7"/>
      <c r="B24" s="7"/>
      <c r="C24" s="7"/>
      <c r="D24" s="7"/>
      <c r="E24" s="7"/>
      <c r="F24" s="7"/>
      <c r="G24" s="7"/>
      <c r="H24" s="7"/>
      <c r="I24" s="7"/>
      <c r="J24" s="7"/>
      <c r="K24" s="7"/>
      <c r="L24" s="7"/>
      <c r="M24" s="7"/>
      <c r="N24" s="7"/>
      <c r="O24" s="7"/>
      <c r="P24" s="7"/>
      <c r="Q24" s="7"/>
      <c r="R24" s="7"/>
      <c r="S24" s="7"/>
      <c r="T24" s="7"/>
      <c r="U24" s="7"/>
      <c r="V24" s="7"/>
    </row>
    <row r="25" spans="1:22" x14ac:dyDescent="0.2">
      <c r="A25" s="7"/>
      <c r="B25" s="7"/>
      <c r="C25" s="7"/>
      <c r="D25" s="7"/>
      <c r="E25" s="7"/>
      <c r="F25" s="7"/>
      <c r="G25" s="7"/>
      <c r="H25" s="7"/>
      <c r="I25" s="7"/>
      <c r="J25" s="7"/>
      <c r="K25" s="7"/>
      <c r="L25" s="7"/>
      <c r="M25" s="7"/>
      <c r="N25" s="7"/>
      <c r="O25" s="7"/>
      <c r="P25" s="7"/>
      <c r="Q25" s="7"/>
      <c r="R25" s="7"/>
      <c r="S25" s="7"/>
      <c r="T25" s="7"/>
      <c r="U25" s="7"/>
      <c r="V25" s="7"/>
    </row>
    <row r="26" spans="1:22" x14ac:dyDescent="0.2">
      <c r="A26" s="7"/>
      <c r="B26" s="7"/>
      <c r="C26" s="7"/>
      <c r="D26" s="7"/>
      <c r="E26" s="7"/>
      <c r="F26" s="7"/>
      <c r="G26" s="7"/>
      <c r="H26" s="7"/>
      <c r="I26" s="7"/>
      <c r="J26" s="7"/>
      <c r="K26" s="7"/>
      <c r="L26" s="7"/>
      <c r="M26" s="7"/>
      <c r="N26" s="7"/>
      <c r="O26" s="7"/>
      <c r="P26" s="7"/>
      <c r="Q26" s="7"/>
      <c r="R26" s="7"/>
      <c r="S26" s="7"/>
      <c r="T26" s="7"/>
      <c r="U26" s="7"/>
      <c r="V26" s="7"/>
    </row>
    <row r="27" spans="1:22" x14ac:dyDescent="0.2">
      <c r="A27" s="7"/>
      <c r="B27" s="7"/>
      <c r="C27" s="7"/>
      <c r="D27" s="7"/>
      <c r="E27" s="7"/>
      <c r="F27" s="7"/>
      <c r="G27" s="7"/>
      <c r="H27" s="7"/>
      <c r="I27" s="7"/>
      <c r="J27" s="7"/>
      <c r="K27" s="7"/>
      <c r="L27" s="7"/>
      <c r="M27" s="7"/>
      <c r="N27" s="7"/>
      <c r="O27" s="7"/>
      <c r="P27" s="7"/>
      <c r="Q27" s="7"/>
      <c r="R27" s="7"/>
      <c r="S27" s="7"/>
      <c r="T27" s="7"/>
      <c r="U27" s="7"/>
      <c r="V27" s="7"/>
    </row>
    <row r="28" spans="1:22" x14ac:dyDescent="0.2">
      <c r="A28" s="7"/>
      <c r="B28" s="7"/>
      <c r="C28" s="7"/>
      <c r="D28" s="7"/>
      <c r="E28" s="7"/>
      <c r="F28" s="7"/>
      <c r="G28" s="7"/>
      <c r="H28" s="7"/>
      <c r="I28" s="7"/>
      <c r="J28" s="7"/>
      <c r="K28" s="7"/>
      <c r="L28" s="7"/>
      <c r="M28" s="7"/>
      <c r="N28" s="7"/>
      <c r="O28" s="7"/>
      <c r="P28" s="7"/>
      <c r="Q28" s="7"/>
      <c r="R28" s="7"/>
      <c r="S28" s="7"/>
      <c r="T28" s="7"/>
      <c r="U28" s="7"/>
      <c r="V28" s="7"/>
    </row>
    <row r="29" spans="1:22" x14ac:dyDescent="0.2">
      <c r="A29" s="7"/>
      <c r="B29" s="7"/>
      <c r="C29" s="7"/>
      <c r="D29" s="7"/>
      <c r="E29" s="7"/>
      <c r="F29" s="7"/>
      <c r="G29" s="7"/>
      <c r="H29" s="7"/>
      <c r="I29" s="7"/>
      <c r="J29" s="7"/>
      <c r="K29" s="7"/>
      <c r="L29" s="7"/>
      <c r="M29" s="7"/>
      <c r="N29" s="7"/>
      <c r="O29" s="7"/>
      <c r="P29" s="7"/>
      <c r="Q29" s="7"/>
      <c r="R29" s="7"/>
      <c r="S29" s="7"/>
      <c r="T29" s="7"/>
      <c r="U29" s="7"/>
      <c r="V29" s="7"/>
    </row>
    <row r="30" spans="1:22" x14ac:dyDescent="0.2">
      <c r="A30" s="7"/>
      <c r="B30" s="7"/>
      <c r="C30" s="7"/>
      <c r="D30" s="7"/>
      <c r="E30" s="7"/>
      <c r="F30" s="7"/>
      <c r="G30" s="7"/>
      <c r="H30" s="7"/>
      <c r="I30" s="7"/>
      <c r="J30" s="7"/>
      <c r="K30" s="7"/>
      <c r="L30" s="7"/>
      <c r="M30" s="7"/>
      <c r="N30" s="7"/>
      <c r="O30" s="7"/>
      <c r="P30" s="7"/>
      <c r="Q30" s="7"/>
      <c r="R30" s="7"/>
      <c r="S30" s="7"/>
      <c r="T30" s="7"/>
      <c r="U30" s="7"/>
      <c r="V30" s="7"/>
    </row>
    <row r="31" spans="1:22" x14ac:dyDescent="0.2">
      <c r="A31" s="7"/>
      <c r="B31" s="7"/>
      <c r="C31" s="7"/>
      <c r="D31" s="7"/>
      <c r="E31" s="7"/>
      <c r="F31" s="7"/>
      <c r="G31" s="7"/>
      <c r="H31" s="7"/>
      <c r="I31" s="7"/>
      <c r="J31" s="7"/>
      <c r="K31" s="7"/>
      <c r="L31" s="7"/>
      <c r="M31" s="7"/>
      <c r="N31" s="7"/>
      <c r="O31" s="7"/>
      <c r="P31" s="7"/>
      <c r="Q31" s="7"/>
      <c r="R31" s="7"/>
      <c r="S31" s="7"/>
      <c r="T31" s="7"/>
      <c r="U31" s="7"/>
      <c r="V31" s="7"/>
    </row>
    <row r="32" spans="1:22" x14ac:dyDescent="0.2">
      <c r="A32" s="7"/>
      <c r="B32" s="7"/>
      <c r="C32" s="7"/>
      <c r="D32" s="7"/>
      <c r="E32" s="7"/>
      <c r="F32" s="7"/>
      <c r="G32" s="7"/>
      <c r="H32" s="7"/>
      <c r="I32" s="7"/>
      <c r="J32" s="7"/>
      <c r="K32" s="7"/>
      <c r="L32" s="7"/>
      <c r="M32" s="7"/>
      <c r="N32" s="7"/>
      <c r="O32" s="7"/>
      <c r="P32" s="7"/>
      <c r="Q32" s="7"/>
      <c r="R32" s="7"/>
      <c r="S32" s="7"/>
      <c r="T32" s="7"/>
      <c r="U32" s="7"/>
      <c r="V32" s="7"/>
    </row>
    <row r="33" spans="1:22" x14ac:dyDescent="0.2">
      <c r="A33" s="7"/>
      <c r="B33" s="7"/>
      <c r="C33" s="7"/>
      <c r="D33" s="7"/>
      <c r="E33" s="7"/>
      <c r="F33" s="7"/>
      <c r="G33" s="7"/>
      <c r="H33" s="7"/>
      <c r="I33" s="7"/>
      <c r="J33" s="7"/>
      <c r="K33" s="7"/>
      <c r="L33" s="7"/>
      <c r="M33" s="7"/>
      <c r="N33" s="7"/>
      <c r="O33" s="7"/>
      <c r="P33" s="7"/>
      <c r="Q33" s="7"/>
      <c r="R33" s="7"/>
      <c r="S33" s="7"/>
      <c r="T33" s="7"/>
      <c r="U33" s="7"/>
      <c r="V33" s="7"/>
    </row>
    <row r="34" spans="1:22" x14ac:dyDescent="0.2">
      <c r="A34" s="7"/>
      <c r="B34" s="7"/>
      <c r="C34" s="7"/>
      <c r="D34" s="7"/>
      <c r="E34" s="7"/>
      <c r="F34" s="7"/>
      <c r="G34" s="7"/>
      <c r="H34" s="7"/>
      <c r="I34" s="7"/>
      <c r="J34" s="7"/>
      <c r="K34" s="7"/>
      <c r="L34" s="7"/>
      <c r="M34" s="7"/>
      <c r="N34" s="7"/>
      <c r="O34" s="7"/>
      <c r="P34" s="7"/>
      <c r="Q34" s="7"/>
      <c r="R34" s="7"/>
      <c r="S34" s="7"/>
      <c r="T34" s="7"/>
      <c r="U34" s="7"/>
      <c r="V34" s="7"/>
    </row>
    <row r="35" spans="1:22" x14ac:dyDescent="0.2">
      <c r="A35" s="7"/>
      <c r="B35" s="7"/>
      <c r="C35" s="7"/>
      <c r="D35" s="7"/>
      <c r="E35" s="7"/>
      <c r="F35" s="7"/>
      <c r="G35" s="7"/>
      <c r="H35" s="7"/>
      <c r="I35" s="7"/>
      <c r="J35" s="7"/>
      <c r="K35" s="7"/>
      <c r="L35" s="7"/>
      <c r="M35" s="7"/>
      <c r="N35" s="7"/>
      <c r="O35" s="7"/>
      <c r="P35" s="7"/>
      <c r="Q35" s="7"/>
      <c r="R35" s="7"/>
      <c r="S35" s="7"/>
      <c r="T35" s="7"/>
      <c r="U35" s="7"/>
      <c r="V35" s="7"/>
    </row>
    <row r="36" spans="1:22" x14ac:dyDescent="0.2">
      <c r="A36" s="7"/>
      <c r="B36" s="7"/>
      <c r="C36" s="7"/>
      <c r="D36" s="7"/>
      <c r="E36" s="7"/>
      <c r="F36" s="7"/>
      <c r="G36" s="7"/>
      <c r="H36" s="7"/>
      <c r="I36" s="7"/>
      <c r="J36" s="7"/>
      <c r="K36" s="7"/>
      <c r="L36" s="7"/>
      <c r="M36" s="7"/>
      <c r="N36" s="7"/>
      <c r="O36" s="7"/>
      <c r="P36" s="7"/>
      <c r="Q36" s="7"/>
      <c r="R36" s="7"/>
      <c r="S36" s="7"/>
      <c r="T36" s="7"/>
      <c r="U36" s="7"/>
      <c r="V36" s="7"/>
    </row>
    <row r="37" spans="1:22" x14ac:dyDescent="0.2">
      <c r="A37" s="7"/>
      <c r="B37" s="7"/>
      <c r="C37" s="7"/>
      <c r="D37" s="7"/>
      <c r="E37" s="7"/>
      <c r="F37" s="7"/>
      <c r="G37" s="7"/>
      <c r="H37" s="7"/>
      <c r="I37" s="7"/>
      <c r="J37" s="7"/>
      <c r="K37" s="7"/>
      <c r="L37" s="7"/>
      <c r="M37" s="7"/>
      <c r="N37" s="7"/>
      <c r="O37" s="7"/>
      <c r="P37" s="7"/>
      <c r="Q37" s="7"/>
      <c r="R37" s="7"/>
      <c r="S37" s="7"/>
      <c r="T37" s="7"/>
      <c r="U37" s="7"/>
      <c r="V37" s="7"/>
    </row>
    <row r="38" spans="1:22" x14ac:dyDescent="0.2">
      <c r="A38" s="7"/>
      <c r="B38" s="7"/>
      <c r="C38" s="7"/>
      <c r="D38" s="7"/>
      <c r="E38" s="7"/>
      <c r="F38" s="7"/>
      <c r="G38" s="7"/>
      <c r="H38" s="7"/>
      <c r="I38" s="7"/>
      <c r="J38" s="7"/>
      <c r="K38" s="7"/>
      <c r="L38" s="7"/>
      <c r="M38" s="7"/>
      <c r="N38" s="7"/>
      <c r="O38" s="7"/>
      <c r="P38" s="7"/>
      <c r="Q38" s="7"/>
      <c r="R38" s="7"/>
      <c r="S38" s="7"/>
      <c r="T38" s="7"/>
      <c r="U38" s="7"/>
      <c r="V38" s="7"/>
    </row>
    <row r="39" spans="1:22" x14ac:dyDescent="0.2">
      <c r="A39" s="7"/>
      <c r="B39" s="7"/>
      <c r="C39" s="7"/>
      <c r="D39" s="7"/>
      <c r="E39" s="7"/>
      <c r="F39" s="7"/>
      <c r="G39" s="7"/>
      <c r="H39" s="7"/>
      <c r="I39" s="7"/>
      <c r="J39" s="7"/>
      <c r="K39" s="7"/>
      <c r="L39" s="7"/>
      <c r="M39" s="7"/>
      <c r="N39" s="7"/>
      <c r="O39" s="7"/>
      <c r="P39" s="7"/>
      <c r="Q39" s="7"/>
      <c r="R39" s="7"/>
      <c r="S39" s="7"/>
      <c r="T39" s="7"/>
      <c r="U39" s="7"/>
      <c r="V39" s="7"/>
    </row>
    <row r="40" spans="1:22" x14ac:dyDescent="0.2">
      <c r="A40" s="7"/>
      <c r="B40" s="7"/>
      <c r="C40" s="7"/>
      <c r="D40" s="7"/>
      <c r="E40" s="7"/>
      <c r="F40" s="7"/>
      <c r="G40" s="7"/>
      <c r="H40" s="7"/>
      <c r="I40" s="7"/>
      <c r="J40" s="7"/>
      <c r="K40" s="7"/>
      <c r="L40" s="7"/>
      <c r="M40" s="7"/>
      <c r="N40" s="7"/>
      <c r="O40" s="7"/>
      <c r="P40" s="7"/>
      <c r="Q40" s="7"/>
      <c r="R40" s="7"/>
      <c r="S40" s="7"/>
      <c r="T40" s="7"/>
      <c r="U40" s="7"/>
      <c r="V40" s="7"/>
    </row>
    <row r="41" spans="1:22" x14ac:dyDescent="0.2">
      <c r="A41" s="7"/>
      <c r="B41" s="7"/>
      <c r="C41" s="7"/>
      <c r="D41" s="7"/>
      <c r="E41" s="7"/>
      <c r="F41" s="7"/>
      <c r="G41" s="7"/>
      <c r="H41" s="7"/>
      <c r="I41" s="7"/>
      <c r="J41" s="7"/>
      <c r="K41" s="7"/>
      <c r="L41" s="7"/>
      <c r="M41" s="7"/>
      <c r="N41" s="7"/>
      <c r="O41" s="7"/>
      <c r="P41" s="7"/>
      <c r="Q41" s="7"/>
      <c r="R41" s="7"/>
      <c r="S41" s="7"/>
      <c r="T41" s="7"/>
      <c r="U41" s="7"/>
      <c r="V41" s="7"/>
    </row>
    <row r="42" spans="1:22" x14ac:dyDescent="0.2">
      <c r="A42" s="7"/>
      <c r="B42" s="7"/>
      <c r="C42" s="7"/>
      <c r="D42" s="7"/>
      <c r="E42" s="7"/>
      <c r="F42" s="7"/>
      <c r="G42" s="7"/>
      <c r="H42" s="7"/>
      <c r="I42" s="7"/>
      <c r="J42" s="7"/>
      <c r="K42" s="7"/>
      <c r="L42" s="7"/>
      <c r="M42" s="7"/>
      <c r="N42" s="7"/>
      <c r="O42" s="7"/>
      <c r="P42" s="7"/>
      <c r="Q42" s="7"/>
      <c r="R42" s="7"/>
      <c r="S42" s="7"/>
      <c r="T42" s="7"/>
      <c r="U42" s="7"/>
      <c r="V42" s="7"/>
    </row>
  </sheetData>
  <mergeCells count="1">
    <mergeCell ref="A1:V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Olaoluwa Jegede</cp:lastModifiedBy>
  <dcterms:created xsi:type="dcterms:W3CDTF">2022-03-18T02:50:57Z</dcterms:created>
  <dcterms:modified xsi:type="dcterms:W3CDTF">2025-07-28T22:22:31Z</dcterms:modified>
</cp:coreProperties>
</file>