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Org\BLW_1140_MARKTB\031_Eier\031.9 Projekte\Testing_repo\datasets\"/>
    </mc:Choice>
  </mc:AlternateContent>
  <xr:revisionPtr revIDLastSave="0" documentId="13_ncr:1_{0961A26A-67F0-43A0-BA3A-AF64446F6959}" xr6:coauthVersionLast="47" xr6:coauthVersionMax="47" xr10:uidLastSave="{00000000-0000-0000-0000-000000000000}"/>
  <bookViews>
    <workbookView xWindow="-120" yWindow="-120" windowWidth="29040" windowHeight="15720" tabRatio="700" firstSheet="2" activeTab="2" xr2:uid="{00000000-000D-0000-FFFF-FFFF00000000}"/>
  </bookViews>
  <sheets>
    <sheet name="PP Milch - Monat CH (EN 2)" sheetId="9" state="hidden" r:id="rId1"/>
    <sheet name="PPM - Monat CH (SH 2023-11-14)" sheetId="36" state="hidden" r:id="rId2"/>
    <sheet name="Tabelle1" sheetId="53" r:id="rId3"/>
    <sheet name="ALM_Dataset_R01_DE (EN)" sheetId="41" state="hidden" r:id="rId4"/>
    <sheet name="ALM_Dataset_R01_DE (SH)" sheetId="42" state="hidden" r:id="rId5"/>
    <sheet name="ALM_Dataset_R01_DE (PR)" sheetId="43" state="hidden" r:id="rId6"/>
  </sheets>
  <calcPr calcId="191029"/>
  <pivotCaches>
    <pivotCache cacheId="4" r:id="rId7"/>
    <pivotCache cacheId="5" r:id="rId8"/>
    <pivotCache cacheId="6" r:id="rId9"/>
    <pivotCache cacheId="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5" i="9" l="1"/>
  <c r="D575" i="9" s="1"/>
  <c r="C574" i="9"/>
  <c r="D574" i="9" s="1"/>
  <c r="C573" i="9"/>
  <c r="D573" i="9" s="1"/>
  <c r="C572" i="9"/>
  <c r="D572" i="9" s="1"/>
  <c r="C571" i="9"/>
  <c r="D571" i="9" s="1"/>
  <c r="C570" i="9"/>
  <c r="D570" i="9" s="1"/>
  <c r="C569" i="9"/>
  <c r="D569" i="9"/>
  <c r="C568" i="9"/>
  <c r="D568" i="9" s="1"/>
  <c r="C567" i="9"/>
  <c r="D567" i="9" s="1"/>
  <c r="C566" i="9"/>
  <c r="D566" i="9" s="1"/>
  <c r="C565" i="9"/>
  <c r="D565" i="9" s="1"/>
  <c r="C564" i="9"/>
  <c r="D564" i="9" s="1"/>
  <c r="C563" i="9"/>
  <c r="D563" i="9" s="1"/>
  <c r="C562" i="9"/>
  <c r="D562" i="9" s="1"/>
  <c r="C561" i="9"/>
  <c r="D561" i="9"/>
  <c r="C560" i="9"/>
  <c r="D560" i="9" s="1"/>
  <c r="C559" i="9"/>
  <c r="D559" i="9" s="1"/>
  <c r="C558" i="9"/>
  <c r="D558" i="9" s="1"/>
  <c r="C557" i="9"/>
  <c r="D557" i="9"/>
  <c r="C556" i="9"/>
  <c r="D556" i="9"/>
  <c r="C555" i="9"/>
  <c r="D555" i="9" s="1"/>
  <c r="C554" i="9"/>
  <c r="D554" i="9" s="1"/>
  <c r="C553" i="9"/>
  <c r="D553" i="9"/>
  <c r="C552" i="9"/>
  <c r="D552" i="9"/>
  <c r="C551" i="9"/>
  <c r="D551" i="9" s="1"/>
  <c r="C550" i="9"/>
  <c r="D550" i="9" s="1"/>
  <c r="C549" i="9"/>
  <c r="D549" i="9" s="1"/>
  <c r="C548" i="9"/>
  <c r="D548" i="9" s="1"/>
  <c r="C547" i="9"/>
  <c r="D547" i="9" s="1"/>
  <c r="C546" i="9"/>
  <c r="D546" i="9" s="1"/>
  <c r="C545" i="9"/>
  <c r="D545" i="9" s="1"/>
  <c r="C544" i="9"/>
  <c r="D544" i="9" s="1"/>
  <c r="C543" i="9"/>
  <c r="D543" i="9" s="1"/>
  <c r="C542" i="9"/>
  <c r="D542" i="9"/>
  <c r="C541" i="9"/>
  <c r="D541" i="9" s="1"/>
  <c r="C540" i="9"/>
  <c r="D540" i="9" s="1"/>
  <c r="C539" i="9"/>
  <c r="D539" i="9" s="1"/>
  <c r="C538" i="9"/>
  <c r="D538" i="9"/>
  <c r="C537" i="9"/>
  <c r="D537" i="9" s="1"/>
  <c r="C536" i="9"/>
  <c r="D536" i="9"/>
  <c r="C535" i="9"/>
  <c r="D535" i="9" s="1"/>
  <c r="C534" i="9"/>
  <c r="D534" i="9" s="1"/>
  <c r="C533" i="9"/>
  <c r="D533" i="9" s="1"/>
  <c r="C532" i="9"/>
  <c r="D532" i="9"/>
  <c r="C531" i="9"/>
  <c r="D531" i="9" s="1"/>
  <c r="C530" i="9"/>
  <c r="D530" i="9" s="1"/>
  <c r="C529" i="9"/>
  <c r="D529" i="9"/>
  <c r="C528" i="9"/>
  <c r="D528" i="9"/>
  <c r="C527" i="9"/>
  <c r="D527" i="9" s="1"/>
  <c r="C526" i="9"/>
  <c r="D526" i="9" s="1"/>
  <c r="C525" i="9"/>
  <c r="D525" i="9" s="1"/>
  <c r="C524" i="9"/>
  <c r="D524" i="9"/>
  <c r="C523" i="9"/>
  <c r="D523" i="9" s="1"/>
  <c r="C522" i="9"/>
  <c r="D522" i="9" s="1"/>
  <c r="C521" i="9"/>
  <c r="D521" i="9" s="1"/>
  <c r="C520" i="9"/>
  <c r="D520" i="9" s="1"/>
  <c r="C519" i="9"/>
  <c r="D519" i="9" s="1"/>
  <c r="C518" i="9"/>
  <c r="D518" i="9"/>
  <c r="C517" i="9"/>
  <c r="D517" i="9" s="1"/>
  <c r="C516" i="9"/>
  <c r="D516" i="9" s="1"/>
  <c r="C515" i="9"/>
  <c r="D515" i="9" s="1"/>
  <c r="C514" i="9"/>
  <c r="D514" i="9" s="1"/>
  <c r="C513" i="9"/>
  <c r="D513" i="9" s="1"/>
  <c r="C512" i="9"/>
  <c r="D512" i="9" s="1"/>
  <c r="C511" i="9"/>
  <c r="D511" i="9" s="1"/>
  <c r="C510" i="9"/>
  <c r="D510" i="9" s="1"/>
  <c r="C509" i="9"/>
  <c r="D509" i="9"/>
  <c r="C508" i="9"/>
  <c r="D508" i="9" s="1"/>
  <c r="C507" i="9"/>
  <c r="D507" i="9" s="1"/>
  <c r="C506" i="9"/>
  <c r="D506" i="9"/>
  <c r="C505" i="9"/>
  <c r="D505" i="9"/>
  <c r="C504" i="9"/>
  <c r="D504" i="9" s="1"/>
  <c r="C503" i="9"/>
  <c r="D503" i="9" s="1"/>
  <c r="C502" i="9"/>
  <c r="D502" i="9" s="1"/>
  <c r="C501" i="9"/>
  <c r="D501" i="9"/>
  <c r="C500" i="9"/>
  <c r="D500" i="9" s="1"/>
  <c r="C499" i="9"/>
  <c r="D499" i="9" s="1"/>
  <c r="C498" i="9"/>
  <c r="D498" i="9" s="1"/>
  <c r="C497" i="9"/>
  <c r="D497" i="9"/>
  <c r="C496" i="9"/>
  <c r="D496" i="9" s="1"/>
  <c r="C495" i="9"/>
  <c r="D495" i="9" s="1"/>
  <c r="C494" i="9"/>
  <c r="D494" i="9" s="1"/>
  <c r="C493" i="9"/>
  <c r="D493" i="9"/>
  <c r="C492" i="9"/>
  <c r="D492" i="9" s="1"/>
  <c r="C491" i="9"/>
  <c r="D491" i="9" s="1"/>
  <c r="C490" i="9"/>
  <c r="D490" i="9" s="1"/>
  <c r="C489" i="9"/>
  <c r="D489" i="9" s="1"/>
  <c r="C488" i="9"/>
  <c r="D488" i="9" s="1"/>
  <c r="C487" i="9"/>
  <c r="D487" i="9" s="1"/>
  <c r="C486" i="9"/>
  <c r="D486" i="9" s="1"/>
  <c r="C485" i="9"/>
  <c r="D485" i="9" s="1"/>
  <c r="C484" i="9"/>
  <c r="D484" i="9" s="1"/>
  <c r="C483" i="9"/>
  <c r="D483" i="9" s="1"/>
  <c r="C482" i="9"/>
  <c r="D482" i="9"/>
  <c r="C481" i="9"/>
  <c r="D481" i="9" s="1"/>
  <c r="C480" i="9"/>
  <c r="D480" i="9" s="1"/>
  <c r="C479" i="9"/>
  <c r="D479" i="9" s="1"/>
  <c r="C478" i="9"/>
  <c r="D478" i="9" s="1"/>
  <c r="C477" i="9"/>
  <c r="D477" i="9"/>
  <c r="C476" i="9"/>
  <c r="D476" i="9" s="1"/>
  <c r="C475" i="9"/>
  <c r="D475" i="9" s="1"/>
  <c r="C474" i="9"/>
  <c r="D474" i="9" s="1"/>
  <c r="C473" i="9"/>
  <c r="D473" i="9"/>
  <c r="C472" i="9"/>
  <c r="D472" i="9"/>
  <c r="C471" i="9"/>
  <c r="D471" i="9" s="1"/>
  <c r="C470" i="9"/>
  <c r="D470" i="9" s="1"/>
  <c r="C469" i="9"/>
  <c r="D469" i="9" s="1"/>
  <c r="C468" i="9"/>
  <c r="D468" i="9"/>
  <c r="C467" i="9"/>
  <c r="D467" i="9" s="1"/>
  <c r="C466" i="9"/>
  <c r="D466" i="9" s="1"/>
  <c r="C465" i="9"/>
  <c r="D465" i="9" s="1"/>
  <c r="C464" i="9"/>
  <c r="D464" i="9" s="1"/>
  <c r="C463" i="9"/>
  <c r="D463" i="9" s="1"/>
  <c r="C462" i="9"/>
  <c r="D462" i="9" s="1"/>
  <c r="C461" i="9"/>
  <c r="D461" i="9" s="1"/>
  <c r="C460" i="9"/>
  <c r="D460" i="9"/>
  <c r="C459" i="9"/>
  <c r="D459" i="9" s="1"/>
  <c r="C458" i="9"/>
  <c r="D458" i="9" s="1"/>
  <c r="C457" i="9"/>
  <c r="D457" i="9" s="1"/>
  <c r="C456" i="9"/>
  <c r="D456" i="9" s="1"/>
  <c r="C455" i="9"/>
  <c r="D455" i="9" s="1"/>
  <c r="C454" i="9"/>
  <c r="D454" i="9" s="1"/>
  <c r="C453" i="9"/>
  <c r="D453" i="9" s="1"/>
  <c r="C452" i="9"/>
  <c r="D452" i="9" s="1"/>
  <c r="C451" i="9"/>
  <c r="D451" i="9" s="1"/>
  <c r="C450" i="9"/>
  <c r="D450" i="9"/>
  <c r="C449" i="9"/>
  <c r="D449" i="9"/>
  <c r="C448" i="9"/>
  <c r="D448" i="9" s="1"/>
  <c r="C447" i="9"/>
  <c r="D447" i="9" s="1"/>
  <c r="C446" i="9"/>
  <c r="D446" i="9" s="1"/>
  <c r="C445" i="9"/>
  <c r="D445" i="9" s="1"/>
  <c r="C444" i="9"/>
  <c r="D444" i="9" s="1"/>
  <c r="C443" i="9"/>
  <c r="D443" i="9" s="1"/>
  <c r="C442" i="9"/>
  <c r="D442" i="9"/>
  <c r="C441" i="9"/>
  <c r="D441" i="9"/>
  <c r="C440" i="9"/>
  <c r="D440" i="9" s="1"/>
  <c r="C439" i="9"/>
  <c r="D439" i="9" s="1"/>
  <c r="C438" i="9"/>
  <c r="D438" i="9" s="1"/>
  <c r="C437" i="9"/>
  <c r="D437" i="9"/>
  <c r="C436" i="9"/>
  <c r="D436" i="9" s="1"/>
  <c r="C435" i="9"/>
  <c r="D435" i="9" s="1"/>
  <c r="C434" i="9"/>
  <c r="D434" i="9" s="1"/>
  <c r="C433" i="9"/>
  <c r="D433" i="9"/>
  <c r="C432" i="9"/>
  <c r="D432" i="9" s="1"/>
  <c r="C431" i="9"/>
  <c r="D431" i="9" s="1"/>
  <c r="C430" i="9"/>
  <c r="D430" i="9" s="1"/>
  <c r="C429" i="9"/>
  <c r="D429" i="9"/>
  <c r="C428" i="9"/>
  <c r="D428" i="9" s="1"/>
  <c r="C427" i="9"/>
  <c r="D427" i="9" s="1"/>
  <c r="C426" i="9"/>
  <c r="D426" i="9"/>
  <c r="C425" i="9"/>
  <c r="D425" i="9" s="1"/>
  <c r="C424" i="9"/>
  <c r="D424" i="9" s="1"/>
  <c r="C423" i="9"/>
  <c r="D423" i="9" s="1"/>
  <c r="C422" i="9"/>
  <c r="D422" i="9"/>
  <c r="C421" i="9"/>
  <c r="D421" i="9" s="1"/>
  <c r="C420" i="9"/>
  <c r="D420" i="9" s="1"/>
  <c r="C419" i="9"/>
  <c r="D419" i="9" s="1"/>
  <c r="C418" i="9"/>
  <c r="D418" i="9" s="1"/>
  <c r="C417" i="9"/>
  <c r="D417" i="9" s="1"/>
  <c r="C416" i="9"/>
  <c r="D416" i="9" s="1"/>
  <c r="C415" i="9"/>
  <c r="D415" i="9" s="1"/>
  <c r="C414" i="9"/>
  <c r="D414" i="9" s="1"/>
  <c r="C413" i="9"/>
  <c r="D413" i="9"/>
  <c r="C412" i="9"/>
  <c r="D412" i="9" s="1"/>
  <c r="C411" i="9"/>
  <c r="D411" i="9" s="1"/>
  <c r="C410" i="9"/>
  <c r="D410" i="9" s="1"/>
  <c r="C409" i="9"/>
  <c r="D409" i="9" s="1"/>
  <c r="C408" i="9"/>
  <c r="D408" i="9"/>
  <c r="C407" i="9"/>
  <c r="D407" i="9" s="1"/>
  <c r="C406" i="9"/>
  <c r="D406" i="9" s="1"/>
  <c r="C405" i="9"/>
  <c r="D405" i="9"/>
  <c r="C404" i="9"/>
  <c r="D404" i="9"/>
  <c r="C403" i="9"/>
  <c r="D403" i="9" s="1"/>
  <c r="C402" i="9"/>
  <c r="D402" i="9" s="1"/>
  <c r="C401" i="9"/>
  <c r="D401" i="9" s="1"/>
  <c r="C400" i="9"/>
  <c r="D400" i="9"/>
  <c r="C399" i="9"/>
  <c r="D399" i="9" s="1"/>
  <c r="C398" i="9"/>
  <c r="D398" i="9" s="1"/>
  <c r="C397" i="9"/>
  <c r="D397" i="9"/>
  <c r="C396" i="9"/>
  <c r="D396" i="9" s="1"/>
  <c r="C395" i="9"/>
  <c r="D395" i="9" s="1"/>
  <c r="C394" i="9"/>
  <c r="D394" i="9" s="1"/>
  <c r="C393" i="9"/>
  <c r="D393" i="9" s="1"/>
  <c r="C392" i="9"/>
  <c r="D392" i="9" s="1"/>
  <c r="C391" i="9"/>
  <c r="D391" i="9" s="1"/>
  <c r="C390" i="9"/>
  <c r="D390" i="9"/>
  <c r="C389" i="9"/>
  <c r="D389" i="9" s="1"/>
  <c r="C388" i="9"/>
  <c r="D388" i="9" s="1"/>
  <c r="C387" i="9"/>
  <c r="D387" i="9" s="1"/>
  <c r="C386" i="9"/>
  <c r="D386" i="9" s="1"/>
  <c r="C385" i="9"/>
  <c r="D385" i="9" s="1"/>
  <c r="C384" i="9"/>
  <c r="D384" i="9" s="1"/>
  <c r="C383" i="9"/>
  <c r="D383" i="9" s="1"/>
  <c r="C382" i="9"/>
  <c r="D382" i="9" s="1"/>
  <c r="C381" i="9"/>
  <c r="D381" i="9"/>
  <c r="C380" i="9"/>
  <c r="D380" i="9" s="1"/>
  <c r="C379" i="9"/>
  <c r="D379" i="9" s="1"/>
  <c r="C378" i="9"/>
  <c r="D378" i="9" s="1"/>
  <c r="C377" i="9"/>
  <c r="D377" i="9" s="1"/>
  <c r="C376" i="9"/>
  <c r="D376" i="9" s="1"/>
  <c r="C375" i="9"/>
  <c r="D375" i="9" s="1"/>
  <c r="C374" i="9"/>
  <c r="D374" i="9" s="1"/>
  <c r="C373" i="9"/>
  <c r="D373" i="9"/>
  <c r="C372" i="9"/>
  <c r="D372" i="9"/>
  <c r="C371" i="9"/>
  <c r="D371" i="9" s="1"/>
  <c r="C370" i="9"/>
  <c r="D370" i="9" s="1"/>
  <c r="C369" i="9"/>
  <c r="D369" i="9"/>
  <c r="C368" i="9"/>
  <c r="D368" i="9"/>
  <c r="C367" i="9"/>
  <c r="D367" i="9" s="1"/>
  <c r="C366" i="9"/>
  <c r="D366" i="9" s="1"/>
  <c r="C365" i="9"/>
  <c r="D365" i="9"/>
  <c r="C364" i="9"/>
  <c r="D364" i="9"/>
  <c r="C363" i="9"/>
  <c r="D363" i="9" s="1"/>
  <c r="C362" i="9"/>
  <c r="D362" i="9" s="1"/>
  <c r="C361" i="9"/>
  <c r="D361" i="9" s="1"/>
  <c r="C360" i="9"/>
  <c r="D360" i="9" s="1"/>
  <c r="C359" i="9"/>
  <c r="D359" i="9" s="1"/>
  <c r="C358" i="9"/>
  <c r="D358" i="9" s="1"/>
  <c r="C357" i="9"/>
  <c r="D357" i="9" s="1"/>
  <c r="C356" i="9"/>
  <c r="D356" i="9" s="1"/>
  <c r="C355" i="9"/>
  <c r="D355" i="9" s="1"/>
  <c r="C354" i="9"/>
  <c r="D354" i="9"/>
  <c r="C353" i="9"/>
  <c r="D353" i="9" s="1"/>
  <c r="C352" i="9"/>
  <c r="D352" i="9" s="1"/>
  <c r="C351" i="9"/>
  <c r="D351" i="9" s="1"/>
  <c r="C350" i="9"/>
  <c r="D350" i="9" s="1"/>
  <c r="C349" i="9"/>
  <c r="D349" i="9" s="1"/>
  <c r="C348" i="9"/>
  <c r="D348" i="9" s="1"/>
  <c r="C347" i="9"/>
  <c r="D347" i="9" s="1"/>
  <c r="C346" i="9"/>
  <c r="D346" i="9" s="1"/>
  <c r="C345" i="9"/>
  <c r="D345" i="9"/>
  <c r="C344" i="9"/>
  <c r="D344" i="9" s="1"/>
  <c r="C343" i="9"/>
  <c r="D343" i="9" s="1"/>
  <c r="C342" i="9"/>
  <c r="D342" i="9" s="1"/>
  <c r="C341" i="9"/>
  <c r="D341" i="9"/>
  <c r="C340" i="9"/>
  <c r="D340" i="9" s="1"/>
  <c r="C339" i="9"/>
  <c r="D339" i="9" s="1"/>
  <c r="C338" i="9"/>
  <c r="D338" i="9" s="1"/>
  <c r="C337" i="9"/>
  <c r="D337" i="9" s="1"/>
  <c r="C336" i="9"/>
  <c r="D336" i="9"/>
  <c r="C335" i="9"/>
  <c r="D335" i="9" s="1"/>
  <c r="C334" i="9"/>
  <c r="D334" i="9" s="1"/>
  <c r="C333" i="9"/>
  <c r="D333" i="9" s="1"/>
  <c r="C332" i="9"/>
  <c r="D332" i="9" s="1"/>
  <c r="C331" i="9"/>
  <c r="D331" i="9" s="1"/>
  <c r="C330" i="9"/>
  <c r="D330" i="9"/>
  <c r="C329" i="9"/>
  <c r="D329" i="9" s="1"/>
  <c r="C328" i="9"/>
  <c r="D328" i="9" s="1"/>
  <c r="C327" i="9"/>
  <c r="D327" i="9" s="1"/>
  <c r="C326" i="9"/>
  <c r="D326" i="9"/>
  <c r="C325" i="9"/>
  <c r="D325" i="9" s="1"/>
  <c r="C324" i="9"/>
  <c r="D324" i="9" s="1"/>
  <c r="C323" i="9"/>
  <c r="D323" i="9" s="1"/>
  <c r="C322" i="9"/>
  <c r="D322" i="9"/>
  <c r="C321" i="9"/>
  <c r="D321" i="9"/>
  <c r="C320" i="9"/>
  <c r="D320" i="9" s="1"/>
  <c r="C319" i="9"/>
  <c r="D319" i="9" s="1"/>
  <c r="C318" i="9"/>
  <c r="D318" i="9" s="1"/>
  <c r="C317" i="9"/>
  <c r="D317" i="9"/>
  <c r="C316" i="9"/>
  <c r="D316" i="9" s="1"/>
  <c r="C315" i="9"/>
  <c r="D315" i="9" s="1"/>
  <c r="C314" i="9"/>
  <c r="D314" i="9" s="1"/>
  <c r="C313" i="9"/>
  <c r="D313" i="9" s="1"/>
  <c r="C312" i="9"/>
  <c r="D312" i="9" s="1"/>
  <c r="C311" i="9"/>
  <c r="D311" i="9" s="1"/>
  <c r="C310" i="9"/>
  <c r="D310" i="9" s="1"/>
  <c r="C309" i="9"/>
  <c r="D309" i="9" s="1"/>
  <c r="L575" i="9"/>
  <c r="M575" i="9"/>
  <c r="L574" i="9"/>
  <c r="M574" i="9" s="1"/>
  <c r="L573" i="9"/>
  <c r="M573" i="9" s="1"/>
  <c r="L572" i="9"/>
  <c r="M572" i="9" s="1"/>
  <c r="L571" i="9"/>
  <c r="M571" i="9" s="1"/>
  <c r="L570" i="9"/>
  <c r="M570" i="9" s="1"/>
  <c r="L569" i="9"/>
  <c r="M569" i="9" s="1"/>
  <c r="L568" i="9"/>
  <c r="M568" i="9" s="1"/>
  <c r="L567" i="9"/>
  <c r="M567" i="9" s="1"/>
  <c r="L566" i="9"/>
  <c r="M566" i="9" s="1"/>
  <c r="L565" i="9"/>
  <c r="M565" i="9" s="1"/>
  <c r="L564" i="9"/>
  <c r="M564" i="9" s="1"/>
  <c r="L563" i="9"/>
  <c r="M563" i="9" s="1"/>
  <c r="L562" i="9"/>
  <c r="M562" i="9" s="1"/>
  <c r="L561" i="9"/>
  <c r="M561" i="9"/>
  <c r="L560" i="9"/>
  <c r="M560" i="9" s="1"/>
  <c r="L559" i="9"/>
  <c r="M559" i="9" s="1"/>
  <c r="L558" i="9"/>
  <c r="M558" i="9" s="1"/>
  <c r="L557" i="9"/>
  <c r="M557" i="9"/>
  <c r="L556" i="9"/>
  <c r="M556" i="9" s="1"/>
  <c r="L555" i="9"/>
  <c r="M555" i="9" s="1"/>
  <c r="L554" i="9"/>
  <c r="M554" i="9" s="1"/>
  <c r="L553" i="9"/>
  <c r="M553" i="9" s="1"/>
  <c r="L552" i="9"/>
  <c r="M552" i="9"/>
  <c r="L551" i="9"/>
  <c r="M551" i="9" s="1"/>
  <c r="L550" i="9"/>
  <c r="M550" i="9" s="1"/>
  <c r="L549" i="9"/>
  <c r="M549" i="9" s="1"/>
  <c r="L548" i="9"/>
  <c r="M548" i="9" s="1"/>
  <c r="L547" i="9"/>
  <c r="M547" i="9"/>
  <c r="L546" i="9"/>
  <c r="M546" i="9" s="1"/>
  <c r="L545" i="9"/>
  <c r="M545" i="9" s="1"/>
  <c r="L544" i="9"/>
  <c r="M544" i="9" s="1"/>
  <c r="L543" i="9"/>
  <c r="M543" i="9" s="1"/>
  <c r="L542" i="9"/>
  <c r="M542" i="9" s="1"/>
  <c r="L541" i="9"/>
  <c r="M541" i="9"/>
  <c r="L540" i="9"/>
  <c r="M540" i="9" s="1"/>
  <c r="L539" i="9"/>
  <c r="M539" i="9" s="1"/>
  <c r="L538" i="9"/>
  <c r="M538" i="9" s="1"/>
  <c r="L537" i="9"/>
  <c r="M537" i="9" s="1"/>
  <c r="L536" i="9"/>
  <c r="M536" i="9" s="1"/>
  <c r="L535" i="9"/>
  <c r="M535" i="9" s="1"/>
  <c r="L534" i="9"/>
  <c r="M534" i="9" s="1"/>
  <c r="L533" i="9"/>
  <c r="M533" i="9" s="1"/>
  <c r="L532" i="9"/>
  <c r="M532" i="9"/>
  <c r="L531" i="9"/>
  <c r="M531" i="9" s="1"/>
  <c r="L530" i="9"/>
  <c r="M530" i="9" s="1"/>
  <c r="L529" i="9"/>
  <c r="M529" i="9" s="1"/>
  <c r="L528" i="9"/>
  <c r="M528" i="9" s="1"/>
  <c r="L527" i="9"/>
  <c r="M527" i="9"/>
  <c r="L526" i="9"/>
  <c r="M526" i="9" s="1"/>
  <c r="L525" i="9"/>
  <c r="M525" i="9" s="1"/>
  <c r="L524" i="9"/>
  <c r="M524" i="9" s="1"/>
  <c r="L523" i="9"/>
  <c r="M523" i="9" s="1"/>
  <c r="L522" i="9"/>
  <c r="M522" i="9" s="1"/>
  <c r="L521" i="9"/>
  <c r="M521" i="9" s="1"/>
  <c r="L520" i="9"/>
  <c r="M520" i="9" s="1"/>
  <c r="L519" i="9"/>
  <c r="M519" i="9" s="1"/>
  <c r="L518" i="9"/>
  <c r="M518" i="9" s="1"/>
  <c r="L517" i="9"/>
  <c r="M517" i="9" s="1"/>
  <c r="L516" i="9"/>
  <c r="M516" i="9" s="1"/>
  <c r="L515" i="9"/>
  <c r="M515" i="9" s="1"/>
  <c r="L514" i="9"/>
  <c r="M514" i="9" s="1"/>
  <c r="L513" i="9"/>
  <c r="M513" i="9" s="1"/>
  <c r="L512" i="9"/>
  <c r="M512" i="9"/>
  <c r="L511" i="9"/>
  <c r="M511" i="9"/>
  <c r="L510" i="9"/>
  <c r="M510" i="9" s="1"/>
  <c r="L509" i="9"/>
  <c r="M509" i="9" s="1"/>
  <c r="L508" i="9"/>
  <c r="M508" i="9" s="1"/>
  <c r="L507" i="9"/>
  <c r="M507" i="9"/>
  <c r="L506" i="9"/>
  <c r="M506" i="9" s="1"/>
  <c r="L505" i="9"/>
  <c r="M505" i="9" s="1"/>
  <c r="L504" i="9"/>
  <c r="M504" i="9" s="1"/>
  <c r="L503" i="9"/>
  <c r="M503" i="9" s="1"/>
  <c r="L502" i="9"/>
  <c r="M502" i="9"/>
  <c r="L501" i="9"/>
  <c r="M501" i="9" s="1"/>
  <c r="L500" i="9"/>
  <c r="M500" i="9"/>
  <c r="L499" i="9"/>
  <c r="M499" i="9" s="1"/>
  <c r="L498" i="9"/>
  <c r="M498" i="9" s="1"/>
  <c r="L497" i="9"/>
  <c r="M497" i="9" s="1"/>
  <c r="L496" i="9"/>
  <c r="M496" i="9" s="1"/>
  <c r="L495" i="9"/>
  <c r="M495" i="9" s="1"/>
  <c r="L494" i="9"/>
  <c r="M494" i="9" s="1"/>
  <c r="L493" i="9"/>
  <c r="M493" i="9" s="1"/>
  <c r="L492" i="9"/>
  <c r="M492" i="9" s="1"/>
  <c r="L491" i="9"/>
  <c r="M491" i="9" s="1"/>
  <c r="L490" i="9"/>
  <c r="M490" i="9"/>
  <c r="L489" i="9"/>
  <c r="M489" i="9" s="1"/>
  <c r="L488" i="9"/>
  <c r="M488" i="9" s="1"/>
  <c r="L487" i="9"/>
  <c r="M487" i="9" s="1"/>
  <c r="L486" i="9"/>
  <c r="M486" i="9" s="1"/>
  <c r="L485" i="9"/>
  <c r="M485" i="9" s="1"/>
  <c r="L484" i="9"/>
  <c r="M484" i="9"/>
  <c r="L483" i="9"/>
  <c r="M483" i="9" s="1"/>
  <c r="L482" i="9"/>
  <c r="M482" i="9" s="1"/>
  <c r="L481" i="9"/>
  <c r="M481" i="9" s="1"/>
  <c r="L480" i="9"/>
  <c r="M480" i="9" s="1"/>
  <c r="L479" i="9"/>
  <c r="M479" i="9" s="1"/>
  <c r="L478" i="9"/>
  <c r="M478" i="9" s="1"/>
  <c r="L477" i="9"/>
  <c r="M477" i="9" s="1"/>
  <c r="L476" i="9"/>
  <c r="M476" i="9" s="1"/>
  <c r="L475" i="9"/>
  <c r="M475" i="9" s="1"/>
  <c r="L474" i="9"/>
  <c r="M474" i="9" s="1"/>
  <c r="L473" i="9"/>
  <c r="M473" i="9" s="1"/>
  <c r="L472" i="9"/>
  <c r="M472" i="9" s="1"/>
  <c r="L471" i="9"/>
  <c r="M471" i="9" s="1"/>
  <c r="L470" i="9"/>
  <c r="M470" i="9" s="1"/>
  <c r="L469" i="9"/>
  <c r="M469" i="9" s="1"/>
  <c r="L468" i="9"/>
  <c r="M468" i="9" s="1"/>
  <c r="L467" i="9"/>
  <c r="M467" i="9" s="1"/>
  <c r="L466" i="9"/>
  <c r="M466" i="9" s="1"/>
  <c r="L465" i="9"/>
  <c r="M465" i="9" s="1"/>
  <c r="L464" i="9"/>
  <c r="M464" i="9" s="1"/>
  <c r="L463" i="9"/>
  <c r="M463" i="9" s="1"/>
  <c r="L462" i="9"/>
  <c r="M462" i="9" s="1"/>
  <c r="L461" i="9"/>
  <c r="M461" i="9" s="1"/>
  <c r="L460" i="9"/>
  <c r="M460" i="9" s="1"/>
  <c r="L459" i="9"/>
  <c r="M459" i="9" s="1"/>
  <c r="L458" i="9"/>
  <c r="M458" i="9" s="1"/>
  <c r="L457" i="9"/>
  <c r="M457" i="9" s="1"/>
  <c r="L456" i="9"/>
  <c r="M456" i="9" s="1"/>
  <c r="L455" i="9"/>
  <c r="M455" i="9" s="1"/>
  <c r="L454" i="9"/>
  <c r="M454" i="9" s="1"/>
  <c r="L453" i="9"/>
  <c r="M453" i="9" s="1"/>
  <c r="L452" i="9"/>
  <c r="M452" i="9" s="1"/>
  <c r="L451" i="9"/>
  <c r="M451" i="9" s="1"/>
  <c r="L450" i="9"/>
  <c r="M450" i="9" s="1"/>
  <c r="L449" i="9"/>
  <c r="M449" i="9" s="1"/>
  <c r="L448" i="9"/>
  <c r="M448" i="9" s="1"/>
  <c r="L447" i="9"/>
  <c r="M447" i="9" s="1"/>
  <c r="L446" i="9"/>
  <c r="M446" i="9" s="1"/>
  <c r="L445" i="9"/>
  <c r="M445" i="9" s="1"/>
  <c r="L444" i="9"/>
  <c r="M444" i="9" s="1"/>
  <c r="L443" i="9"/>
  <c r="M443" i="9" s="1"/>
  <c r="L442" i="9"/>
  <c r="M442" i="9" s="1"/>
  <c r="L441" i="9"/>
  <c r="M441" i="9" s="1"/>
  <c r="L440" i="9"/>
  <c r="M440" i="9" s="1"/>
  <c r="L439" i="9"/>
  <c r="M439" i="9" s="1"/>
  <c r="L438" i="9"/>
  <c r="M438" i="9" s="1"/>
  <c r="L437" i="9"/>
  <c r="M437" i="9" s="1"/>
  <c r="L436" i="9"/>
  <c r="M436" i="9" s="1"/>
  <c r="L435" i="9"/>
  <c r="M435" i="9" s="1"/>
  <c r="L434" i="9"/>
  <c r="M434" i="9" s="1"/>
  <c r="L433" i="9"/>
  <c r="M433" i="9" s="1"/>
  <c r="L432" i="9"/>
  <c r="M432" i="9" s="1"/>
  <c r="L431" i="9"/>
  <c r="M431" i="9" s="1"/>
  <c r="L430" i="9"/>
  <c r="M430" i="9" s="1"/>
  <c r="L429" i="9"/>
  <c r="M429" i="9" s="1"/>
  <c r="L428" i="9"/>
  <c r="M428" i="9" s="1"/>
  <c r="L427" i="9"/>
  <c r="M427" i="9" s="1"/>
  <c r="L426" i="9"/>
  <c r="M426" i="9" s="1"/>
  <c r="L425" i="9"/>
  <c r="M425" i="9" s="1"/>
  <c r="L424" i="9"/>
  <c r="M424" i="9" s="1"/>
  <c r="L423" i="9"/>
  <c r="M423" i="9" s="1"/>
  <c r="L422" i="9"/>
  <c r="M422" i="9" s="1"/>
  <c r="L421" i="9"/>
  <c r="M421" i="9" s="1"/>
  <c r="L420" i="9"/>
  <c r="M420" i="9" s="1"/>
  <c r="L419" i="9"/>
  <c r="M419" i="9" s="1"/>
  <c r="L418" i="9"/>
  <c r="M418" i="9" s="1"/>
  <c r="L417" i="9"/>
  <c r="M417" i="9" s="1"/>
  <c r="L416" i="9"/>
  <c r="M416" i="9" s="1"/>
  <c r="L415" i="9"/>
  <c r="M415" i="9" s="1"/>
  <c r="L414" i="9"/>
  <c r="M414" i="9"/>
  <c r="L413" i="9"/>
  <c r="M413" i="9" s="1"/>
  <c r="L412" i="9"/>
  <c r="M412" i="9" s="1"/>
  <c r="L411" i="9"/>
  <c r="M411" i="9" s="1"/>
  <c r="L410" i="9"/>
  <c r="M410" i="9" s="1"/>
  <c r="L409" i="9"/>
  <c r="M409" i="9" s="1"/>
  <c r="L408" i="9"/>
  <c r="M408" i="9" s="1"/>
  <c r="L407" i="9"/>
  <c r="M407" i="9" s="1"/>
  <c r="L406" i="9"/>
  <c r="M406" i="9" s="1"/>
  <c r="L405" i="9"/>
  <c r="M405" i="9" s="1"/>
  <c r="L404" i="9"/>
  <c r="M404" i="9" s="1"/>
  <c r="L403" i="9"/>
  <c r="M403" i="9" s="1"/>
  <c r="L402" i="9"/>
  <c r="M402" i="9" s="1"/>
  <c r="L401" i="9"/>
  <c r="M401" i="9" s="1"/>
  <c r="L400" i="9"/>
  <c r="M400" i="9" s="1"/>
  <c r="L399" i="9"/>
  <c r="M399" i="9" s="1"/>
  <c r="L398" i="9"/>
  <c r="M398" i="9" s="1"/>
  <c r="L397" i="9"/>
  <c r="M397" i="9" s="1"/>
  <c r="L396" i="9"/>
  <c r="M396" i="9" s="1"/>
  <c r="L395" i="9"/>
  <c r="M395" i="9" s="1"/>
  <c r="L394" i="9"/>
  <c r="M394" i="9" s="1"/>
  <c r="L393" i="9"/>
  <c r="M393" i="9" s="1"/>
  <c r="L392" i="9"/>
  <c r="M392" i="9" s="1"/>
  <c r="L391" i="9"/>
  <c r="M391" i="9" s="1"/>
  <c r="L390" i="9"/>
  <c r="M390" i="9" s="1"/>
  <c r="L389" i="9"/>
  <c r="M389" i="9" s="1"/>
  <c r="L388" i="9"/>
  <c r="M388" i="9" s="1"/>
  <c r="L387" i="9"/>
  <c r="M387" i="9" s="1"/>
  <c r="L386" i="9"/>
  <c r="M386" i="9" s="1"/>
  <c r="L385" i="9"/>
  <c r="M385" i="9" s="1"/>
  <c r="L384" i="9"/>
  <c r="M384" i="9" s="1"/>
  <c r="L383" i="9"/>
  <c r="M383" i="9" s="1"/>
  <c r="L382" i="9"/>
  <c r="M382" i="9" s="1"/>
  <c r="L381" i="9"/>
  <c r="M381" i="9" s="1"/>
  <c r="L380" i="9"/>
  <c r="M380" i="9" s="1"/>
  <c r="L379" i="9"/>
  <c r="M379" i="9" s="1"/>
  <c r="L378" i="9"/>
  <c r="M378" i="9" s="1"/>
  <c r="L377" i="9"/>
  <c r="M377" i="9" s="1"/>
  <c r="L376" i="9"/>
  <c r="M376" i="9" s="1"/>
  <c r="L375" i="9"/>
  <c r="M375" i="9" s="1"/>
  <c r="L374" i="9"/>
  <c r="M374" i="9" s="1"/>
  <c r="L373" i="9"/>
  <c r="M373" i="9" s="1"/>
  <c r="L372" i="9"/>
  <c r="M372" i="9" s="1"/>
  <c r="L371" i="9"/>
  <c r="M371" i="9" s="1"/>
  <c r="L370" i="9"/>
  <c r="M370" i="9" s="1"/>
  <c r="L369" i="9"/>
  <c r="M369" i="9" s="1"/>
  <c r="L368" i="9"/>
  <c r="M368" i="9" s="1"/>
  <c r="L367" i="9"/>
  <c r="M367" i="9" s="1"/>
  <c r="L366" i="9"/>
  <c r="M366" i="9" s="1"/>
  <c r="L365" i="9"/>
  <c r="M365" i="9" s="1"/>
  <c r="L364" i="9"/>
  <c r="M364" i="9" s="1"/>
  <c r="L363" i="9"/>
  <c r="M363" i="9" s="1"/>
  <c r="L362" i="9"/>
  <c r="M362" i="9" s="1"/>
  <c r="L361" i="9"/>
  <c r="M361" i="9" s="1"/>
  <c r="L360" i="9"/>
  <c r="M360" i="9" s="1"/>
  <c r="L359" i="9"/>
  <c r="M359" i="9" s="1"/>
  <c r="L358" i="9"/>
  <c r="M358" i="9" s="1"/>
  <c r="L357" i="9"/>
  <c r="M357" i="9" s="1"/>
  <c r="L356" i="9"/>
  <c r="M356" i="9" s="1"/>
  <c r="L355" i="9"/>
  <c r="M355" i="9" s="1"/>
  <c r="L354" i="9"/>
  <c r="M354" i="9" s="1"/>
  <c r="L353" i="9"/>
  <c r="M353" i="9" s="1"/>
  <c r="L352" i="9"/>
  <c r="M352" i="9" s="1"/>
  <c r="L351" i="9"/>
  <c r="M351" i="9" s="1"/>
  <c r="L350" i="9"/>
  <c r="M350" i="9" s="1"/>
  <c r="L349" i="9"/>
  <c r="M349" i="9" s="1"/>
  <c r="L348" i="9"/>
  <c r="M348" i="9" s="1"/>
  <c r="L347" i="9"/>
  <c r="M347" i="9" s="1"/>
  <c r="L346" i="9"/>
  <c r="M346" i="9" s="1"/>
  <c r="L345" i="9"/>
  <c r="M345" i="9" s="1"/>
  <c r="L344" i="9"/>
  <c r="M344" i="9" s="1"/>
  <c r="L343" i="9"/>
  <c r="M343" i="9" s="1"/>
  <c r="L342" i="9"/>
  <c r="M342" i="9" s="1"/>
  <c r="L341" i="9"/>
  <c r="M341" i="9" s="1"/>
  <c r="L340" i="9"/>
  <c r="M340" i="9" s="1"/>
  <c r="L339" i="9"/>
  <c r="M339" i="9" s="1"/>
  <c r="L338" i="9"/>
  <c r="M338" i="9" s="1"/>
  <c r="L337" i="9"/>
  <c r="M337" i="9" s="1"/>
  <c r="L336" i="9"/>
  <c r="M336" i="9" s="1"/>
  <c r="L335" i="9"/>
  <c r="M335" i="9" s="1"/>
  <c r="L334" i="9"/>
  <c r="M334" i="9" s="1"/>
  <c r="L333" i="9"/>
  <c r="M333" i="9" s="1"/>
  <c r="L332" i="9"/>
  <c r="M332" i="9" s="1"/>
  <c r="L331" i="9"/>
  <c r="M331" i="9" s="1"/>
  <c r="L330" i="9"/>
  <c r="M330" i="9" s="1"/>
  <c r="L329" i="9"/>
  <c r="M329" i="9" s="1"/>
  <c r="L328" i="9"/>
  <c r="M328" i="9" s="1"/>
  <c r="L327" i="9"/>
  <c r="M327" i="9" s="1"/>
  <c r="L326" i="9"/>
  <c r="M326" i="9" s="1"/>
  <c r="L325" i="9"/>
  <c r="M325" i="9" s="1"/>
  <c r="L324" i="9"/>
  <c r="M324" i="9" s="1"/>
  <c r="L323" i="9"/>
  <c r="M323" i="9" s="1"/>
  <c r="L322" i="9"/>
  <c r="M322" i="9" s="1"/>
  <c r="L321" i="9"/>
  <c r="M321" i="9" s="1"/>
  <c r="L320" i="9"/>
  <c r="M320" i="9" s="1"/>
  <c r="L319" i="9"/>
  <c r="M319" i="9" s="1"/>
  <c r="L318" i="9"/>
  <c r="M318" i="9" s="1"/>
  <c r="L317" i="9"/>
  <c r="M317" i="9" s="1"/>
  <c r="L316" i="9"/>
  <c r="M316" i="9" s="1"/>
  <c r="L315" i="9"/>
  <c r="M315" i="9" s="1"/>
  <c r="L314" i="9"/>
  <c r="M314" i="9" s="1"/>
  <c r="L313" i="9"/>
  <c r="M313" i="9" s="1"/>
  <c r="L312" i="9"/>
  <c r="M312" i="9" s="1"/>
  <c r="L311" i="9"/>
  <c r="M311" i="9" s="1"/>
  <c r="L310" i="9"/>
  <c r="M310" i="9" s="1"/>
  <c r="L309" i="9"/>
  <c r="M309" i="9" s="1"/>
  <c r="I575" i="9"/>
  <c r="J575" i="9" s="1"/>
  <c r="I574" i="9"/>
  <c r="J574" i="9" s="1"/>
  <c r="I573" i="9"/>
  <c r="J573" i="9" s="1"/>
  <c r="I572" i="9"/>
  <c r="J572" i="9" s="1"/>
  <c r="I571" i="9"/>
  <c r="J571" i="9" s="1"/>
  <c r="I570" i="9"/>
  <c r="J570" i="9" s="1"/>
  <c r="I569" i="9"/>
  <c r="J569" i="9" s="1"/>
  <c r="I568" i="9"/>
  <c r="J568" i="9" s="1"/>
  <c r="I567" i="9"/>
  <c r="J567" i="9" s="1"/>
  <c r="I566" i="9"/>
  <c r="J566" i="9" s="1"/>
  <c r="I565" i="9"/>
  <c r="J565" i="9" s="1"/>
  <c r="I564" i="9"/>
  <c r="J564" i="9" s="1"/>
  <c r="I563" i="9"/>
  <c r="J563" i="9" s="1"/>
  <c r="I562" i="9"/>
  <c r="J562" i="9" s="1"/>
  <c r="I561" i="9"/>
  <c r="J561" i="9" s="1"/>
  <c r="I560" i="9"/>
  <c r="J560" i="9" s="1"/>
  <c r="I559" i="9"/>
  <c r="J559" i="9" s="1"/>
  <c r="I558" i="9"/>
  <c r="J558" i="9" s="1"/>
  <c r="I557" i="9"/>
  <c r="J557" i="9" s="1"/>
  <c r="I556" i="9"/>
  <c r="J556" i="9" s="1"/>
  <c r="I555" i="9"/>
  <c r="J555" i="9" s="1"/>
  <c r="I554" i="9"/>
  <c r="J554" i="9" s="1"/>
  <c r="I553" i="9"/>
  <c r="J553" i="9" s="1"/>
  <c r="I552" i="9"/>
  <c r="J552" i="9" s="1"/>
  <c r="I551" i="9"/>
  <c r="J551" i="9" s="1"/>
  <c r="I550" i="9"/>
  <c r="J550" i="9" s="1"/>
  <c r="I549" i="9"/>
  <c r="J549" i="9" s="1"/>
  <c r="I548" i="9"/>
  <c r="J548" i="9" s="1"/>
  <c r="I547" i="9"/>
  <c r="J547" i="9" s="1"/>
  <c r="I546" i="9"/>
  <c r="J546" i="9" s="1"/>
  <c r="I545" i="9"/>
  <c r="J545" i="9" s="1"/>
  <c r="I544" i="9"/>
  <c r="J544" i="9" s="1"/>
  <c r="I543" i="9"/>
  <c r="J543" i="9" s="1"/>
  <c r="I542" i="9"/>
  <c r="J542" i="9" s="1"/>
  <c r="I541" i="9"/>
  <c r="J541" i="9" s="1"/>
  <c r="I540" i="9"/>
  <c r="J540" i="9" s="1"/>
  <c r="I539" i="9"/>
  <c r="J539" i="9" s="1"/>
  <c r="I538" i="9"/>
  <c r="J538" i="9" s="1"/>
  <c r="I537" i="9"/>
  <c r="J537" i="9" s="1"/>
  <c r="I536" i="9"/>
  <c r="J536" i="9" s="1"/>
  <c r="I535" i="9"/>
  <c r="J535" i="9" s="1"/>
  <c r="I534" i="9"/>
  <c r="J534" i="9" s="1"/>
  <c r="I533" i="9"/>
  <c r="J533" i="9" s="1"/>
  <c r="I532" i="9"/>
  <c r="J532" i="9" s="1"/>
  <c r="I531" i="9"/>
  <c r="J531" i="9" s="1"/>
  <c r="I530" i="9"/>
  <c r="J530" i="9" s="1"/>
  <c r="I529" i="9"/>
  <c r="J529" i="9" s="1"/>
  <c r="I528" i="9"/>
  <c r="J528" i="9" s="1"/>
  <c r="I527" i="9"/>
  <c r="J527" i="9" s="1"/>
  <c r="I526" i="9"/>
  <c r="J526" i="9" s="1"/>
  <c r="I525" i="9"/>
  <c r="J525" i="9" s="1"/>
  <c r="I524" i="9"/>
  <c r="J524" i="9" s="1"/>
  <c r="I523" i="9"/>
  <c r="J523" i="9" s="1"/>
  <c r="I522" i="9"/>
  <c r="J522" i="9" s="1"/>
  <c r="I521" i="9"/>
  <c r="J521" i="9" s="1"/>
  <c r="I520" i="9"/>
  <c r="J520" i="9" s="1"/>
  <c r="I519" i="9"/>
  <c r="J519" i="9" s="1"/>
  <c r="I518" i="9"/>
  <c r="J518" i="9" s="1"/>
  <c r="I517" i="9"/>
  <c r="J517" i="9" s="1"/>
  <c r="I516" i="9"/>
  <c r="J516" i="9" s="1"/>
  <c r="I515" i="9"/>
  <c r="J515" i="9" s="1"/>
  <c r="I514" i="9"/>
  <c r="J514" i="9" s="1"/>
  <c r="I513" i="9"/>
  <c r="J513" i="9" s="1"/>
  <c r="I512" i="9"/>
  <c r="J512" i="9" s="1"/>
  <c r="I511" i="9"/>
  <c r="J511" i="9" s="1"/>
  <c r="I510" i="9"/>
  <c r="J510" i="9" s="1"/>
  <c r="I509" i="9"/>
  <c r="J509" i="9" s="1"/>
  <c r="I508" i="9"/>
  <c r="J508" i="9" s="1"/>
  <c r="I507" i="9"/>
  <c r="J507" i="9" s="1"/>
  <c r="I506" i="9"/>
  <c r="J506" i="9" s="1"/>
  <c r="I505" i="9"/>
  <c r="J505" i="9" s="1"/>
  <c r="I504" i="9"/>
  <c r="J504" i="9" s="1"/>
  <c r="I503" i="9"/>
  <c r="J503" i="9" s="1"/>
  <c r="I502" i="9"/>
  <c r="J502" i="9" s="1"/>
  <c r="I501" i="9"/>
  <c r="J501" i="9" s="1"/>
  <c r="I500" i="9"/>
  <c r="J500" i="9" s="1"/>
  <c r="I499" i="9"/>
  <c r="J499" i="9" s="1"/>
  <c r="I498" i="9"/>
  <c r="J498" i="9" s="1"/>
  <c r="I497" i="9"/>
  <c r="J497" i="9" s="1"/>
  <c r="I496" i="9"/>
  <c r="J496" i="9" s="1"/>
  <c r="I495" i="9"/>
  <c r="J495" i="9" s="1"/>
  <c r="I494" i="9"/>
  <c r="J494" i="9" s="1"/>
  <c r="I493" i="9"/>
  <c r="J493" i="9" s="1"/>
  <c r="I492" i="9"/>
  <c r="J492" i="9" s="1"/>
  <c r="I491" i="9"/>
  <c r="J491" i="9" s="1"/>
  <c r="I490" i="9"/>
  <c r="J490" i="9" s="1"/>
  <c r="I489" i="9"/>
  <c r="J489" i="9" s="1"/>
  <c r="I488" i="9"/>
  <c r="J488" i="9" s="1"/>
  <c r="I487" i="9"/>
  <c r="J487" i="9" s="1"/>
  <c r="I486" i="9"/>
  <c r="J486" i="9" s="1"/>
  <c r="I485" i="9"/>
  <c r="J485" i="9" s="1"/>
  <c r="I484" i="9"/>
  <c r="J484" i="9" s="1"/>
  <c r="I483" i="9"/>
  <c r="J483" i="9" s="1"/>
  <c r="I482" i="9"/>
  <c r="J482" i="9" s="1"/>
  <c r="I481" i="9"/>
  <c r="J481" i="9" s="1"/>
  <c r="I480" i="9"/>
  <c r="J480" i="9" s="1"/>
  <c r="I479" i="9"/>
  <c r="J479" i="9" s="1"/>
  <c r="I478" i="9"/>
  <c r="J478" i="9" s="1"/>
  <c r="I477" i="9"/>
  <c r="J477" i="9" s="1"/>
  <c r="I476" i="9"/>
  <c r="J476" i="9" s="1"/>
  <c r="I475" i="9"/>
  <c r="J475" i="9" s="1"/>
  <c r="I474" i="9"/>
  <c r="J474" i="9" s="1"/>
  <c r="I473" i="9"/>
  <c r="J473" i="9" s="1"/>
  <c r="I472" i="9"/>
  <c r="J472" i="9" s="1"/>
  <c r="I471" i="9"/>
  <c r="J471" i="9" s="1"/>
  <c r="I470" i="9"/>
  <c r="J470" i="9" s="1"/>
  <c r="I469" i="9"/>
  <c r="J469" i="9" s="1"/>
  <c r="I468" i="9"/>
  <c r="J468" i="9" s="1"/>
  <c r="I467" i="9"/>
  <c r="J467" i="9" s="1"/>
  <c r="I466" i="9"/>
  <c r="J466" i="9" s="1"/>
  <c r="I465" i="9"/>
  <c r="J465" i="9" s="1"/>
  <c r="I464" i="9"/>
  <c r="J464" i="9" s="1"/>
  <c r="I463" i="9"/>
  <c r="J463" i="9" s="1"/>
  <c r="I462" i="9"/>
  <c r="J462" i="9" s="1"/>
  <c r="I461" i="9"/>
  <c r="J461" i="9" s="1"/>
  <c r="I460" i="9"/>
  <c r="J460" i="9" s="1"/>
  <c r="I459" i="9"/>
  <c r="J459" i="9" s="1"/>
  <c r="I458" i="9"/>
  <c r="J458" i="9" s="1"/>
  <c r="I457" i="9"/>
  <c r="J457" i="9" s="1"/>
  <c r="I456" i="9"/>
  <c r="J456" i="9" s="1"/>
  <c r="I455" i="9"/>
  <c r="J455" i="9" s="1"/>
  <c r="I454" i="9"/>
  <c r="J454" i="9" s="1"/>
  <c r="I453" i="9"/>
  <c r="J453" i="9" s="1"/>
  <c r="I452" i="9"/>
  <c r="J452" i="9" s="1"/>
  <c r="I451" i="9"/>
  <c r="J451" i="9" s="1"/>
  <c r="I450" i="9"/>
  <c r="J450" i="9" s="1"/>
  <c r="I449" i="9"/>
  <c r="J449" i="9" s="1"/>
  <c r="I448" i="9"/>
  <c r="J448" i="9" s="1"/>
  <c r="I447" i="9"/>
  <c r="J447" i="9" s="1"/>
  <c r="I446" i="9"/>
  <c r="J446" i="9" s="1"/>
  <c r="I445" i="9"/>
  <c r="J445" i="9"/>
  <c r="I444" i="9"/>
  <c r="J444" i="9" s="1"/>
  <c r="I443" i="9"/>
  <c r="J443" i="9" s="1"/>
  <c r="I442" i="9"/>
  <c r="J442" i="9" s="1"/>
  <c r="I441" i="9"/>
  <c r="J441" i="9" s="1"/>
  <c r="I440" i="9"/>
  <c r="J440" i="9"/>
  <c r="I439" i="9"/>
  <c r="J439" i="9"/>
  <c r="I438" i="9"/>
  <c r="J438" i="9" s="1"/>
  <c r="I437" i="9"/>
  <c r="J437" i="9" s="1"/>
  <c r="I436" i="9"/>
  <c r="J436" i="9"/>
  <c r="I435" i="9"/>
  <c r="J435" i="9"/>
  <c r="I434" i="9"/>
  <c r="J434" i="9" s="1"/>
  <c r="I433" i="9"/>
  <c r="J433" i="9"/>
  <c r="I432" i="9"/>
  <c r="J432" i="9"/>
  <c r="I431" i="9"/>
  <c r="J431" i="9" s="1"/>
  <c r="I430" i="9"/>
  <c r="J430" i="9" s="1"/>
  <c r="I429" i="9"/>
  <c r="J429" i="9"/>
  <c r="I428" i="9"/>
  <c r="J428" i="9"/>
  <c r="I427" i="9"/>
  <c r="J427" i="9"/>
  <c r="I426" i="9"/>
  <c r="J426" i="9" s="1"/>
  <c r="I425" i="9"/>
  <c r="J425" i="9"/>
  <c r="I424" i="9"/>
  <c r="J424" i="9" s="1"/>
  <c r="I423" i="9"/>
  <c r="J423" i="9" s="1"/>
  <c r="I422" i="9"/>
  <c r="J422" i="9" s="1"/>
  <c r="I421" i="9"/>
  <c r="J421" i="9"/>
  <c r="I420" i="9"/>
  <c r="J420" i="9"/>
  <c r="I419" i="9"/>
  <c r="J419" i="9" s="1"/>
  <c r="I418" i="9"/>
  <c r="J418" i="9" s="1"/>
  <c r="I417" i="9"/>
  <c r="J417" i="9" s="1"/>
  <c r="I416" i="9"/>
  <c r="J416" i="9"/>
  <c r="I415" i="9"/>
  <c r="J415" i="9"/>
  <c r="I414" i="9"/>
  <c r="J414" i="9" s="1"/>
  <c r="I413" i="9"/>
  <c r="J413" i="9"/>
  <c r="I412" i="9"/>
  <c r="J412" i="9" s="1"/>
  <c r="I411" i="9"/>
  <c r="J411" i="9" s="1"/>
  <c r="I410" i="9"/>
  <c r="J410" i="9" s="1"/>
  <c r="I409" i="9"/>
  <c r="J409" i="9"/>
  <c r="I408" i="9"/>
  <c r="J408" i="9"/>
  <c r="I407" i="9"/>
  <c r="J407" i="9" s="1"/>
  <c r="I406" i="9"/>
  <c r="J406" i="9" s="1"/>
  <c r="I405" i="9"/>
  <c r="J405" i="9" s="1"/>
  <c r="I404" i="9"/>
  <c r="J404" i="9" s="1"/>
  <c r="I403" i="9"/>
  <c r="J403" i="9" s="1"/>
  <c r="I402" i="9"/>
  <c r="J402" i="9" s="1"/>
  <c r="I401" i="9"/>
  <c r="J401" i="9"/>
  <c r="I400" i="9"/>
  <c r="J400" i="9" s="1"/>
  <c r="I399" i="9"/>
  <c r="J399" i="9"/>
  <c r="I398" i="9"/>
  <c r="J398" i="9" s="1"/>
  <c r="I397" i="9"/>
  <c r="J397" i="9" s="1"/>
  <c r="I396" i="9"/>
  <c r="J396" i="9" s="1"/>
  <c r="I395" i="9"/>
  <c r="J395" i="9"/>
  <c r="I394" i="9"/>
  <c r="J394" i="9" s="1"/>
  <c r="I393" i="9"/>
  <c r="J393" i="9" s="1"/>
  <c r="I392" i="9"/>
  <c r="J392" i="9"/>
  <c r="I391" i="9"/>
  <c r="J391" i="9"/>
  <c r="I390" i="9"/>
  <c r="J390" i="9" s="1"/>
  <c r="I389" i="9"/>
  <c r="J389" i="9" s="1"/>
  <c r="I388" i="9"/>
  <c r="J388" i="9"/>
  <c r="I387" i="9"/>
  <c r="J387" i="9"/>
  <c r="I386" i="9"/>
  <c r="J386" i="9" s="1"/>
  <c r="I385" i="9"/>
  <c r="J385" i="9"/>
  <c r="I384" i="9"/>
  <c r="J384" i="9"/>
  <c r="I383" i="9"/>
  <c r="J383" i="9" s="1"/>
  <c r="I382" i="9"/>
  <c r="J382" i="9" s="1"/>
  <c r="I381" i="9"/>
  <c r="J381" i="9"/>
  <c r="I380" i="9"/>
  <c r="J380" i="9"/>
  <c r="I379" i="9"/>
  <c r="J379" i="9"/>
  <c r="I378" i="9"/>
  <c r="J378" i="9" s="1"/>
  <c r="I377" i="9"/>
  <c r="J377" i="9"/>
  <c r="I376" i="9"/>
  <c r="J376" i="9" s="1"/>
  <c r="I375" i="9"/>
  <c r="J375" i="9"/>
  <c r="I374" i="9"/>
  <c r="J374" i="9" s="1"/>
  <c r="I373" i="9"/>
  <c r="J373" i="9"/>
  <c r="I372" i="9"/>
  <c r="J372" i="9"/>
  <c r="I371" i="9"/>
  <c r="J371" i="9" s="1"/>
  <c r="I370" i="9"/>
  <c r="J370" i="9" s="1"/>
  <c r="I369" i="9"/>
  <c r="J369" i="9" s="1"/>
  <c r="I368" i="9"/>
  <c r="J368" i="9"/>
  <c r="I367" i="9"/>
  <c r="J367" i="9"/>
  <c r="I366" i="9"/>
  <c r="J366" i="9" s="1"/>
  <c r="I365" i="9"/>
  <c r="J365" i="9"/>
  <c r="I364" i="9"/>
  <c r="J364" i="9" s="1"/>
  <c r="I363" i="9"/>
  <c r="J363" i="9" s="1"/>
  <c r="I362" i="9"/>
  <c r="J362" i="9" s="1"/>
  <c r="I361" i="9"/>
  <c r="J361" i="9"/>
  <c r="I360" i="9"/>
  <c r="J360" i="9"/>
  <c r="I359" i="9"/>
  <c r="J359" i="9" s="1"/>
  <c r="I358" i="9"/>
  <c r="J358" i="9" s="1"/>
  <c r="I357" i="9"/>
  <c r="J357" i="9" s="1"/>
  <c r="I356" i="9"/>
  <c r="J356" i="9" s="1"/>
  <c r="I355" i="9"/>
  <c r="J355" i="9" s="1"/>
  <c r="I354" i="9"/>
  <c r="J354" i="9" s="1"/>
  <c r="I353" i="9"/>
  <c r="J353" i="9"/>
  <c r="I352" i="9"/>
  <c r="J352" i="9" s="1"/>
  <c r="I351" i="9"/>
  <c r="J351" i="9"/>
  <c r="I350" i="9"/>
  <c r="J350" i="9" s="1"/>
  <c r="I349" i="9"/>
  <c r="J349" i="9" s="1"/>
  <c r="I348" i="9"/>
  <c r="J348" i="9" s="1"/>
  <c r="I347" i="9"/>
  <c r="J347" i="9"/>
  <c r="I346" i="9"/>
  <c r="J346" i="9" s="1"/>
  <c r="I345" i="9"/>
  <c r="J345" i="9" s="1"/>
  <c r="I344" i="9"/>
  <c r="J344" i="9"/>
  <c r="I343" i="9"/>
  <c r="J343" i="9"/>
  <c r="I342" i="9"/>
  <c r="J342" i="9" s="1"/>
  <c r="I341" i="9"/>
  <c r="J341" i="9" s="1"/>
  <c r="I340" i="9"/>
  <c r="J340" i="9"/>
  <c r="I339" i="9"/>
  <c r="J339" i="9"/>
  <c r="I338" i="9"/>
  <c r="J338" i="9" s="1"/>
  <c r="I337" i="9"/>
  <c r="J337" i="9"/>
  <c r="I336" i="9"/>
  <c r="J336" i="9"/>
  <c r="I335" i="9"/>
  <c r="J335" i="9" s="1"/>
  <c r="I334" i="9"/>
  <c r="J334" i="9" s="1"/>
  <c r="I333" i="9"/>
  <c r="J333" i="9"/>
  <c r="I332" i="9"/>
  <c r="J332" i="9"/>
  <c r="I331" i="9"/>
  <c r="J331" i="9"/>
  <c r="I330" i="9"/>
  <c r="J330" i="9" s="1"/>
  <c r="I329" i="9"/>
  <c r="J329" i="9"/>
  <c r="I328" i="9"/>
  <c r="J328" i="9" s="1"/>
  <c r="I327" i="9"/>
  <c r="J327" i="9"/>
  <c r="I326" i="9"/>
  <c r="J326" i="9" s="1"/>
  <c r="I325" i="9"/>
  <c r="J325" i="9"/>
  <c r="I324" i="9"/>
  <c r="J324" i="9"/>
  <c r="I323" i="9"/>
  <c r="J323" i="9" s="1"/>
  <c r="I322" i="9"/>
  <c r="J322" i="9" s="1"/>
  <c r="I321" i="9"/>
  <c r="J321" i="9" s="1"/>
  <c r="I320" i="9"/>
  <c r="J320" i="9"/>
  <c r="I319" i="9"/>
  <c r="J319" i="9"/>
  <c r="I318" i="9"/>
  <c r="J318" i="9" s="1"/>
  <c r="I317" i="9"/>
  <c r="J317" i="9"/>
  <c r="I316" i="9"/>
  <c r="J316" i="9" s="1"/>
  <c r="I315" i="9"/>
  <c r="J315" i="9" s="1"/>
  <c r="I314" i="9"/>
  <c r="J314" i="9" s="1"/>
  <c r="I313" i="9"/>
  <c r="J313" i="9"/>
  <c r="I312" i="9"/>
  <c r="J312" i="9"/>
  <c r="I311" i="9"/>
  <c r="J311" i="9" s="1"/>
  <c r="I310" i="9"/>
  <c r="J310" i="9" s="1"/>
  <c r="I309" i="9"/>
  <c r="J309" i="9" s="1"/>
  <c r="F575" i="9"/>
  <c r="G575" i="9" s="1"/>
  <c r="F574" i="9"/>
  <c r="G574" i="9" s="1"/>
  <c r="F573" i="9"/>
  <c r="G573" i="9" s="1"/>
  <c r="F572" i="9"/>
  <c r="G572" i="9"/>
  <c r="F571" i="9"/>
  <c r="G571" i="9" s="1"/>
  <c r="F570" i="9"/>
  <c r="G570" i="9"/>
  <c r="F569" i="9"/>
  <c r="G569" i="9" s="1"/>
  <c r="F568" i="9"/>
  <c r="G568" i="9" s="1"/>
  <c r="F567" i="9"/>
  <c r="G567" i="9" s="1"/>
  <c r="F566" i="9"/>
  <c r="G566" i="9"/>
  <c r="F565" i="9"/>
  <c r="G565" i="9" s="1"/>
  <c r="F564" i="9"/>
  <c r="G564" i="9" s="1"/>
  <c r="F563" i="9"/>
  <c r="G563" i="9"/>
  <c r="F562" i="9"/>
  <c r="G562" i="9"/>
  <c r="F561" i="9"/>
  <c r="G561" i="9" s="1"/>
  <c r="F560" i="9"/>
  <c r="G560" i="9" s="1"/>
  <c r="F559" i="9"/>
  <c r="G559" i="9"/>
  <c r="F558" i="9"/>
  <c r="G558" i="9"/>
  <c r="F557" i="9"/>
  <c r="G557" i="9" s="1"/>
  <c r="F556" i="9"/>
  <c r="G556" i="9"/>
  <c r="F555" i="9"/>
  <c r="G555" i="9"/>
  <c r="F554" i="9"/>
  <c r="G554" i="9" s="1"/>
  <c r="F553" i="9"/>
  <c r="G553" i="9" s="1"/>
  <c r="F552" i="9"/>
  <c r="G552" i="9"/>
  <c r="F551" i="9"/>
  <c r="G551" i="9"/>
  <c r="F550" i="9"/>
  <c r="G550" i="9"/>
  <c r="F549" i="9"/>
  <c r="G549" i="9" s="1"/>
  <c r="F548" i="9"/>
  <c r="G548" i="9"/>
  <c r="F547" i="9"/>
  <c r="G547" i="9" s="1"/>
  <c r="F546" i="9"/>
  <c r="G546" i="9"/>
  <c r="F545" i="9"/>
  <c r="G545" i="9" s="1"/>
  <c r="F544" i="9"/>
  <c r="G544" i="9"/>
  <c r="F543" i="9"/>
  <c r="G543" i="9"/>
  <c r="F542" i="9"/>
  <c r="G542" i="9" s="1"/>
  <c r="F541" i="9"/>
  <c r="G541" i="9" s="1"/>
  <c r="F540" i="9"/>
  <c r="G540" i="9" s="1"/>
  <c r="F539" i="9"/>
  <c r="G539" i="9" s="1"/>
  <c r="F538" i="9"/>
  <c r="G538" i="9"/>
  <c r="F537" i="9"/>
  <c r="G537" i="9" s="1"/>
  <c r="F536" i="9"/>
  <c r="G536" i="9"/>
  <c r="F535" i="9"/>
  <c r="G535" i="9" s="1"/>
  <c r="F534" i="9"/>
  <c r="G534" i="9" s="1"/>
  <c r="F533" i="9"/>
  <c r="G533" i="9" s="1"/>
  <c r="F532" i="9"/>
  <c r="G532" i="9"/>
  <c r="F531" i="9"/>
  <c r="G531" i="9"/>
  <c r="F530" i="9"/>
  <c r="G530" i="9" s="1"/>
  <c r="F529" i="9"/>
  <c r="G529" i="9" s="1"/>
  <c r="F528" i="9"/>
  <c r="G528" i="9" s="1"/>
  <c r="F527" i="9"/>
  <c r="G527" i="9" s="1"/>
  <c r="F526" i="9"/>
  <c r="G526" i="9" s="1"/>
  <c r="F525" i="9"/>
  <c r="G525" i="9" s="1"/>
  <c r="F524" i="9"/>
  <c r="G524" i="9"/>
  <c r="F523" i="9"/>
  <c r="G523" i="9" s="1"/>
  <c r="F522" i="9"/>
  <c r="G522" i="9"/>
  <c r="F521" i="9"/>
  <c r="G521" i="9" s="1"/>
  <c r="F520" i="9"/>
  <c r="G520" i="9" s="1"/>
  <c r="F519" i="9"/>
  <c r="G519" i="9" s="1"/>
  <c r="F518" i="9"/>
  <c r="G518" i="9"/>
  <c r="F517" i="9"/>
  <c r="G517" i="9" s="1"/>
  <c r="F516" i="9"/>
  <c r="G516" i="9" s="1"/>
  <c r="F515" i="9"/>
  <c r="G515" i="9"/>
  <c r="F514" i="9"/>
  <c r="G514" i="9"/>
  <c r="F513" i="9"/>
  <c r="G513" i="9" s="1"/>
  <c r="F512" i="9"/>
  <c r="G512" i="9" s="1"/>
  <c r="F511" i="9"/>
  <c r="G511" i="9"/>
  <c r="F510" i="9"/>
  <c r="G510" i="9"/>
  <c r="F509" i="9"/>
  <c r="G509" i="9" s="1"/>
  <c r="F508" i="9"/>
  <c r="G508" i="9"/>
  <c r="F507" i="9"/>
  <c r="G507" i="9"/>
  <c r="F506" i="9"/>
  <c r="G506" i="9" s="1"/>
  <c r="F505" i="9"/>
  <c r="G505" i="9" s="1"/>
  <c r="F504" i="9"/>
  <c r="G504" i="9"/>
  <c r="F503" i="9"/>
  <c r="G503" i="9"/>
  <c r="F502" i="9"/>
  <c r="G502" i="9"/>
  <c r="F501" i="9"/>
  <c r="G501" i="9" s="1"/>
  <c r="F500" i="9"/>
  <c r="G500" i="9"/>
  <c r="F499" i="9"/>
  <c r="G499" i="9" s="1"/>
  <c r="F498" i="9"/>
  <c r="G498" i="9" s="1"/>
  <c r="F497" i="9"/>
  <c r="G497" i="9" s="1"/>
  <c r="F496" i="9"/>
  <c r="G496" i="9"/>
  <c r="F495" i="9"/>
  <c r="G495" i="9"/>
  <c r="F494" i="9"/>
  <c r="G494" i="9" s="1"/>
  <c r="F493" i="9"/>
  <c r="G493" i="9" s="1"/>
  <c r="F492" i="9"/>
  <c r="G492" i="9" s="1"/>
  <c r="F491" i="9"/>
  <c r="G491" i="9" s="1"/>
  <c r="F490" i="9"/>
  <c r="G490" i="9"/>
  <c r="F489" i="9"/>
  <c r="G489" i="9" s="1"/>
  <c r="F488" i="9"/>
  <c r="G488" i="9"/>
  <c r="F487" i="9"/>
  <c r="G487" i="9" s="1"/>
  <c r="F486" i="9"/>
  <c r="G486" i="9" s="1"/>
  <c r="F485" i="9"/>
  <c r="G485" i="9" s="1"/>
  <c r="F484" i="9"/>
  <c r="G484" i="9" s="1"/>
  <c r="F483" i="9"/>
  <c r="G483" i="9"/>
  <c r="F482" i="9"/>
  <c r="G482" i="9" s="1"/>
  <c r="F481" i="9"/>
  <c r="G481" i="9"/>
  <c r="F480" i="9"/>
  <c r="G480" i="9"/>
  <c r="F479" i="9"/>
  <c r="G479" i="9" s="1"/>
  <c r="F478" i="9"/>
  <c r="G478" i="9" s="1"/>
  <c r="F477" i="9"/>
  <c r="G477" i="9"/>
  <c r="F476" i="9"/>
  <c r="G476" i="9" s="1"/>
  <c r="F475" i="9"/>
  <c r="G475" i="9"/>
  <c r="F474" i="9"/>
  <c r="G474" i="9"/>
  <c r="F473" i="9"/>
  <c r="G473" i="9"/>
  <c r="F472" i="9"/>
  <c r="G472" i="9" s="1"/>
  <c r="F471" i="9"/>
  <c r="G471" i="9"/>
  <c r="F470" i="9"/>
  <c r="G470" i="9" s="1"/>
  <c r="F469" i="9"/>
  <c r="G469" i="9"/>
  <c r="F468" i="9"/>
  <c r="G468" i="9"/>
  <c r="F467" i="9"/>
  <c r="G467" i="9"/>
  <c r="F466" i="9"/>
  <c r="G466" i="9" s="1"/>
  <c r="F465" i="9"/>
  <c r="G465" i="9"/>
  <c r="F464" i="9"/>
  <c r="G464" i="9" s="1"/>
  <c r="F463" i="9"/>
  <c r="G463" i="9"/>
  <c r="F462" i="9"/>
  <c r="G462" i="9"/>
  <c r="F461" i="9"/>
  <c r="G461" i="9"/>
  <c r="F460" i="9"/>
  <c r="G460" i="9" s="1"/>
  <c r="F459" i="9"/>
  <c r="G459" i="9"/>
  <c r="F458" i="9"/>
  <c r="G458" i="9" s="1"/>
  <c r="F457" i="9"/>
  <c r="G457" i="9"/>
  <c r="F456" i="9"/>
  <c r="G456" i="9"/>
  <c r="F455" i="9"/>
  <c r="G455" i="9"/>
  <c r="F454" i="9"/>
  <c r="G454" i="9" s="1"/>
  <c r="F453" i="9"/>
  <c r="G453" i="9"/>
  <c r="F452" i="9"/>
  <c r="G452" i="9" s="1"/>
  <c r="F451" i="9"/>
  <c r="G451" i="9"/>
  <c r="F450" i="9"/>
  <c r="G450" i="9"/>
  <c r="F449" i="9"/>
  <c r="G449" i="9"/>
  <c r="F448" i="9"/>
  <c r="G448" i="9" s="1"/>
  <c r="F447" i="9"/>
  <c r="G447" i="9"/>
  <c r="F446" i="9"/>
  <c r="G446" i="9" s="1"/>
  <c r="F445" i="9"/>
  <c r="G445" i="9"/>
  <c r="F444" i="9"/>
  <c r="G444" i="9"/>
  <c r="F443" i="9"/>
  <c r="G443" i="9"/>
  <c r="F442" i="9"/>
  <c r="G442" i="9"/>
  <c r="F441" i="9"/>
  <c r="G441" i="9"/>
  <c r="F440" i="9"/>
  <c r="G440" i="9" s="1"/>
  <c r="F439" i="9"/>
  <c r="G439" i="9"/>
  <c r="F438" i="9"/>
  <c r="G438" i="9"/>
  <c r="F437" i="9"/>
  <c r="G437" i="9"/>
  <c r="F436" i="9"/>
  <c r="G436" i="9"/>
  <c r="F435" i="9"/>
  <c r="G435" i="9"/>
  <c r="F434" i="9"/>
  <c r="G434" i="9" s="1"/>
  <c r="F433" i="9"/>
  <c r="G433" i="9"/>
  <c r="F432" i="9"/>
  <c r="G432" i="9"/>
  <c r="F431" i="9"/>
  <c r="G431" i="9"/>
  <c r="F430" i="9"/>
  <c r="G430" i="9"/>
  <c r="F429" i="9"/>
  <c r="G429" i="9"/>
  <c r="F428" i="9"/>
  <c r="G428" i="9" s="1"/>
  <c r="F427" i="9"/>
  <c r="G427" i="9"/>
  <c r="F426" i="9"/>
  <c r="G426" i="9"/>
  <c r="F425" i="9"/>
  <c r="G425" i="9"/>
  <c r="F424" i="9"/>
  <c r="G424" i="9"/>
  <c r="F423" i="9"/>
  <c r="G423" i="9"/>
  <c r="F422" i="9"/>
  <c r="G422" i="9" s="1"/>
  <c r="F421" i="9"/>
  <c r="G421" i="9"/>
  <c r="F420" i="9"/>
  <c r="G420" i="9"/>
  <c r="F419" i="9"/>
  <c r="G419" i="9"/>
  <c r="F418" i="9"/>
  <c r="G418" i="9"/>
  <c r="F417" i="9"/>
  <c r="G417" i="9"/>
  <c r="F416" i="9"/>
  <c r="G416" i="9" s="1"/>
  <c r="F415" i="9"/>
  <c r="G415" i="9"/>
  <c r="F414" i="9"/>
  <c r="G414" i="9"/>
  <c r="F413" i="9"/>
  <c r="G413" i="9"/>
  <c r="F412" i="9"/>
  <c r="G412" i="9"/>
  <c r="F411" i="9"/>
  <c r="G411" i="9"/>
  <c r="F410" i="9"/>
  <c r="G410" i="9" s="1"/>
  <c r="F409" i="9"/>
  <c r="G409" i="9"/>
  <c r="F408" i="9"/>
  <c r="G408" i="9"/>
  <c r="F407" i="9"/>
  <c r="G407" i="9"/>
  <c r="F406" i="9"/>
  <c r="G406" i="9"/>
  <c r="F405" i="9"/>
  <c r="G405" i="9"/>
  <c r="F404" i="9"/>
  <c r="G404" i="9" s="1"/>
  <c r="F403" i="9"/>
  <c r="G403" i="9"/>
  <c r="F402" i="9"/>
  <c r="G402" i="9"/>
  <c r="F401" i="9"/>
  <c r="G401" i="9"/>
  <c r="F400" i="9"/>
  <c r="G400" i="9"/>
  <c r="F399" i="9"/>
  <c r="G399" i="9"/>
  <c r="F398" i="9"/>
  <c r="G398" i="9" s="1"/>
  <c r="F397" i="9"/>
  <c r="G397" i="9"/>
  <c r="F396" i="9"/>
  <c r="G396" i="9"/>
  <c r="F395" i="9"/>
  <c r="G395" i="9"/>
  <c r="F394" i="9"/>
  <c r="G394" i="9"/>
  <c r="F393" i="9"/>
  <c r="G393" i="9"/>
  <c r="F392" i="9"/>
  <c r="G392" i="9" s="1"/>
  <c r="F391" i="9"/>
  <c r="G391" i="9"/>
  <c r="F390" i="9"/>
  <c r="G390" i="9"/>
  <c r="F389" i="9"/>
  <c r="G389" i="9"/>
  <c r="F388" i="9"/>
  <c r="G388" i="9"/>
  <c r="F387" i="9"/>
  <c r="G387" i="9"/>
  <c r="F386" i="9"/>
  <c r="G386" i="9" s="1"/>
  <c r="F385" i="9"/>
  <c r="G385" i="9"/>
  <c r="F384" i="9"/>
  <c r="G384" i="9"/>
  <c r="F383" i="9"/>
  <c r="G383" i="9"/>
  <c r="F382" i="9"/>
  <c r="G382" i="9"/>
  <c r="F381" i="9"/>
  <c r="G381" i="9"/>
  <c r="F380" i="9"/>
  <c r="G380" i="9" s="1"/>
  <c r="F379" i="9"/>
  <c r="G379" i="9"/>
  <c r="F378" i="9"/>
  <c r="G378" i="9"/>
  <c r="F377" i="9"/>
  <c r="G377" i="9"/>
  <c r="F376" i="9"/>
  <c r="G376" i="9"/>
  <c r="F375" i="9"/>
  <c r="G375" i="9"/>
  <c r="F374" i="9"/>
  <c r="G374" i="9" s="1"/>
  <c r="F373" i="9"/>
  <c r="G373" i="9" s="1"/>
  <c r="F372" i="9"/>
  <c r="G372" i="9" s="1"/>
  <c r="F371" i="9"/>
  <c r="G371" i="9" s="1"/>
  <c r="F370" i="9"/>
  <c r="G370" i="9" s="1"/>
  <c r="F369" i="9"/>
  <c r="G369" i="9" s="1"/>
  <c r="F368" i="9"/>
  <c r="G368" i="9"/>
  <c r="F367" i="9"/>
  <c r="G367" i="9" s="1"/>
  <c r="F366" i="9"/>
  <c r="G366" i="9"/>
  <c r="F365" i="9"/>
  <c r="G365" i="9"/>
  <c r="F364" i="9"/>
  <c r="G364" i="9"/>
  <c r="F363" i="9"/>
  <c r="G363" i="9"/>
  <c r="F362" i="9"/>
  <c r="G362" i="9"/>
  <c r="F361" i="9"/>
  <c r="G361" i="9" s="1"/>
  <c r="F360" i="9"/>
  <c r="G360" i="9"/>
  <c r="F359" i="9"/>
  <c r="G359" i="9"/>
  <c r="F358" i="9"/>
  <c r="G358" i="9"/>
  <c r="F357" i="9"/>
  <c r="G357" i="9"/>
  <c r="F356" i="9"/>
  <c r="G356" i="9"/>
  <c r="F355" i="9"/>
  <c r="G355" i="9" s="1"/>
  <c r="F354" i="9"/>
  <c r="G354" i="9"/>
  <c r="F353" i="9"/>
  <c r="G353" i="9"/>
  <c r="F352" i="9"/>
  <c r="G352" i="9"/>
  <c r="F351" i="9"/>
  <c r="G351" i="9"/>
  <c r="F350" i="9"/>
  <c r="G350" i="9"/>
  <c r="F349" i="9"/>
  <c r="G349" i="9" s="1"/>
  <c r="F348" i="9"/>
  <c r="G348" i="9"/>
  <c r="F347" i="9"/>
  <c r="G347" i="9"/>
  <c r="F346" i="9"/>
  <c r="G346" i="9"/>
  <c r="F345" i="9"/>
  <c r="G345" i="9"/>
  <c r="F344" i="9"/>
  <c r="G344" i="9"/>
  <c r="F343" i="9"/>
  <c r="G343" i="9" s="1"/>
  <c r="F342" i="9"/>
  <c r="G342" i="9"/>
  <c r="F341" i="9"/>
  <c r="G341" i="9"/>
  <c r="F340" i="9"/>
  <c r="G340" i="9"/>
  <c r="F339" i="9"/>
  <c r="G339" i="9"/>
  <c r="F338" i="9"/>
  <c r="G338" i="9"/>
  <c r="F337" i="9"/>
  <c r="G337" i="9" s="1"/>
  <c r="F336" i="9"/>
  <c r="G336" i="9"/>
  <c r="F335" i="9"/>
  <c r="G335" i="9"/>
  <c r="F334" i="9"/>
  <c r="G334" i="9"/>
  <c r="F333" i="9"/>
  <c r="G333" i="9"/>
  <c r="F332" i="9"/>
  <c r="G332" i="9"/>
  <c r="F331" i="9"/>
  <c r="G331" i="9" s="1"/>
  <c r="F330" i="9"/>
  <c r="G330" i="9"/>
  <c r="F329" i="9"/>
  <c r="G329" i="9"/>
  <c r="F328" i="9"/>
  <c r="G328" i="9"/>
  <c r="F327" i="9"/>
  <c r="G327" i="9"/>
  <c r="F326" i="9"/>
  <c r="G326" i="9"/>
  <c r="F325" i="9"/>
  <c r="G325" i="9" s="1"/>
  <c r="F324" i="9"/>
  <c r="G324" i="9"/>
  <c r="F323" i="9"/>
  <c r="G323" i="9"/>
  <c r="F322" i="9"/>
  <c r="G322" i="9"/>
  <c r="F321" i="9"/>
  <c r="G321" i="9"/>
  <c r="F320" i="9"/>
  <c r="G320" i="9"/>
  <c r="F319" i="9"/>
  <c r="G319" i="9" s="1"/>
  <c r="F318" i="9"/>
  <c r="G318" i="9"/>
  <c r="F317" i="9"/>
  <c r="G317" i="9"/>
  <c r="F316" i="9"/>
  <c r="G316" i="9"/>
  <c r="F315" i="9"/>
  <c r="G315" i="9"/>
  <c r="F314" i="9"/>
  <c r="G314" i="9"/>
  <c r="F313" i="9"/>
  <c r="G313" i="9" s="1"/>
  <c r="F312" i="9"/>
  <c r="G312" i="9"/>
  <c r="F311" i="9"/>
  <c r="G311" i="9"/>
  <c r="F310" i="9"/>
  <c r="G310" i="9"/>
  <c r="F309" i="9"/>
  <c r="G30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LM_Dataset_R01_DE (EN)" type="5" refreshedVersion="7" saveData="1">
    <dbPr connection="Provider=MSOLAP.8;Integrated Security=ClaimsToken;Persist Security Info=True;Initial Catalog=sobe_wowvirtualserver-eb2d983e-8755-4d04-86f7-b1fbd354b8df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2" xr16:uid="{00000000-0015-0000-FFFF-FFFF00000000}" keepAlive="1" name="ALM_Dataset_R01_DE (PR)" type="5" refreshedVersion="7" saveData="1">
    <dbPr connection="Provider=MSOLAP.8;Integrated Security=ClaimsToken;Persist Security Info=True;Initial Catalog=sobe_wowvirtualserver-19f29580-126d-4e59-8196-db76392d63b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3" xr16:uid="{00000000-0015-0000-FFFF-FFFF00000000}" keepAlive="1" name="ALM_Dataset_R01_DE (SH)" type="5" refreshedVersion="7" saveData="1">
    <dbPr connection="Provider=MSOLAP.8;Integrated Security=ClaimsToken;Persist Security Info=True;Initial Catalog=sobe_wowvirtualserver-0a48f2f6-d63c-498e-ab89-8198db432150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{[D_FactTable].[FACT_TABLE].&amp;[MILKDAIRYPRODUCTS_PRODUCTION__PRICE_MONTH]}"/>
    <s v="{[D_ProductOrigin].[ProductOrigin_ID].&amp;[1]}"/>
    <s v="{[D_Date].[Year].[All]}"/>
    <s v="ALM_Dataset_R01_DE (EN)"/>
    <s v="{[D_Currency].[Currency_ID].[All]}"/>
    <s v="{[D_ProductionSystem].[ProductionSystem_ID].&amp;[3]}"/>
    <s v="ALM_Dataset_R01_DE (SH)"/>
    <s v="{[D_CostComponent].[CostComponent_ID].&amp;[1]}"/>
  </metadataStrings>
  <mdxMetadata count="8">
    <mdx n="3" f="s">
      <ms ns="1" c="0"/>
    </mdx>
    <mdx n="3" f="s">
      <ms ns="0" c="0"/>
    </mdx>
    <mdx n="3" f="s">
      <ms ns="2" c="0"/>
    </mdx>
    <mdx n="3" f="s">
      <ms ns="4" c="0"/>
    </mdx>
    <mdx n="3" f="s">
      <ms ns="5" c="0"/>
    </mdx>
    <mdx n="6" f="s">
      <ms ns="0" c="0"/>
    </mdx>
    <mdx n="6" f="s">
      <ms ns="1" c="0"/>
    </mdx>
    <mdx n="6" f="s">
      <ms ns="7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<sst xmlns="http://schemas.openxmlformats.org/spreadsheetml/2006/main" count="2758" uniqueCount="364">
  <si>
    <t>All</t>
  </si>
  <si>
    <t>FACT_TABLE</t>
  </si>
  <si>
    <t>MILKDAIRYPRODUCTS_PRODUCTION__PRICE_MONTH</t>
  </si>
  <si>
    <t>ProductOrigin_ID</t>
  </si>
  <si>
    <t>1</t>
  </si>
  <si>
    <t>Gewerblich verkäste Milch (konv.)</t>
  </si>
  <si>
    <t>Verkäste Milch (konv.)</t>
  </si>
  <si>
    <t>Milch CH, total</t>
  </si>
  <si>
    <t>Molkereimilch (konv.)</t>
  </si>
  <si>
    <t>Biomilch, total</t>
  </si>
  <si>
    <t>Konventionelle Milch, total</t>
  </si>
  <si>
    <t>Segment A</t>
  </si>
  <si>
    <t>Segment B</t>
  </si>
  <si>
    <t>Rappen / kg</t>
  </si>
  <si>
    <t>Year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</si>
  <si>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</si>
  <si>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</si>
  <si>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</si>
  <si>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</si>
  <si>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</si>
  <si>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</si>
  <si>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</si>
  <si>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</si>
  <si>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</si>
  <si>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</si>
  <si>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</si>
  <si>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</si>
  <si>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</si>
  <si>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</si>
  <si>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</si>
  <si>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</si>
  <si>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</si>
  <si>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</si>
  <si>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</si>
  <si>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</si>
  <si>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</si>
  <si>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</si>
  <si>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</si>
  <si>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</si>
  <si>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</si>
  <si>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</si>
  <si>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</si>
  <si>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</si>
  <si>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</si>
  <si>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</si>
  <si>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</si>
  <si>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</si>
  <si>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</si>
  <si>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</si>
  <si>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</si>
  <si>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</si>
  <si>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</si>
  <si>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</si>
  <si>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</si>
  <si>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</si>
  <si>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</si>
  <si>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</si>
  <si>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</si>
  <si>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</si>
  <si>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</si>
  <si>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</si>
  <si>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</si>
  <si>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</si>
  <si>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</si>
  <si>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</si>
  <si>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</si>
  <si>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</si>
  <si>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</si>
  <si>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</si>
  <si>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</si>
  <si>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</si>
  <si>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</si>
  <si>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</si>
  <si>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</si>
  <si>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</si>
  <si>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</si>
  <si>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</si>
  <si>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</si>
  <si>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</si>
  <si>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</si>
  <si>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</si>
  <si>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</si>
  <si>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</si>
  <si>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</si>
  <si>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</si>
  <si>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</si>
  <si>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</si>
  <si>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</si>
  <si>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</si>
  <si>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</si>
  <si>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</si>
  <si>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</si>
  <si>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</si>
  <si>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</si>
  <si>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</si>
  <si>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</si>
  <si>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</si>
  <si>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</si>
  <si>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</si>
  <si>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</si>
  <si>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</si>
  <si>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</si>
  <si>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</si>
  <si>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</si>
  <si>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</si>
  <si>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</si>
  <si>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</si>
  <si>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</si>
  <si>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</si>
  <si>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</si>
  <si>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</si>
  <si>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</si>
  <si>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</si>
  <si>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</si>
  <si>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</si>
  <si>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</si>
  <si>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</si>
  <si>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</si>
  <si>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</si>
  <si>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</si>
  <si>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</si>
  <si>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</si>
  <si>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</si>
  <si>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</si>
  <si>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</si>
  <si>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</si>
  <si>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</si>
  <si>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</si>
  <si>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</si>
  <si>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</si>
  <si>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</si>
  <si>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</si>
  <si>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</si>
  <si>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</si>
  <si>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</si>
  <si>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</si>
  <si>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</si>
  <si>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</si>
  <si>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</si>
  <si>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</si>
  <si>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</si>
  <si>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</si>
  <si>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</si>
  <si>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</si>
  <si>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</si>
  <si>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</si>
  <si>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</si>
  <si>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</si>
  <si>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</si>
  <si>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</si>
  <si>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</si>
  <si>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</si>
  <si>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</si>
  <si>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</si>
  <si>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</si>
  <si>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</si>
  <si>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</si>
  <si>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</si>
  <si>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</si>
  <si>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</si>
  <si>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</si>
  <si>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</si>
  <si>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</si>
  <si>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</si>
  <si>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</si>
  <si>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</si>
  <si>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</si>
  <si>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</si>
  <si>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</si>
  <si>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</si>
  <si>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</si>
  <si>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</si>
  <si>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</si>
  <si>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</si>
  <si>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</si>
  <si>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</si>
  <si>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</si>
  <si>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</si>
  <si>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</si>
  <si>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</si>
  <si>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</si>
  <si>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</si>
  <si>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</si>
  <si>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</si>
  <si>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</si>
  <si>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</si>
  <si>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</si>
  <si>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</si>
  <si>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</si>
  <si>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</si>
  <si>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</si>
  <si>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</si>
  <si>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</si>
  <si>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</si>
  <si>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</si>
  <si>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</si>
  <si>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</si>
  <si>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</si>
  <si>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</si>
  <si>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</si>
  <si>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</si>
  <si>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</si>
  <si>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</si>
  <si>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</si>
  <si>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</si>
  <si>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</si>
  <si>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</si>
  <si>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</si>
  <si>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</si>
  <si>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</si>
  <si>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</si>
  <si>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</si>
  <si>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</si>
  <si>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</si>
  <si>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</si>
  <si>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</si>
  <si>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</si>
  <si>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</si>
  <si>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</si>
  <si>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</si>
  <si>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</si>
  <si>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</si>
  <si>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</si>
  <si>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</si>
  <si>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</si>
  <si>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</si>
  <si>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</si>
  <si>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</si>
  <si>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</si>
  <si>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</si>
  <si>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</si>
  <si>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</si>
  <si>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</si>
  <si>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</si>
  <si>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</si>
  <si>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</si>
  <si>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</si>
  <si>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</si>
  <si>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</si>
  <si>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</si>
  <si>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</si>
  <si>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</si>
  <si>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</si>
  <si>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</si>
  <si>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</si>
  <si>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</si>
  <si>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</si>
  <si>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</si>
  <si>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</si>
  <si>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</si>
  <si>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</si>
  <si>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</si>
  <si>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</si>
  <si>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</si>
  <si>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</si>
  <si>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</si>
  <si>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</si>
  <si>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</si>
  <si>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</si>
  <si>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</si>
  <si>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</si>
  <si>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</si>
  <si>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</si>
  <si>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</si>
  <si>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</si>
  <si>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</si>
  <si>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</si>
  <si>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</si>
  <si>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</si>
  <si>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</si>
  <si>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</si>
  <si>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</si>
  <si>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</si>
  <si>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</si>
  <si>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</si>
  <si>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</si>
  <si>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</si>
  <si>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</si>
  <si>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</si>
  <si>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</si>
  <si>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</si>
  <si>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</si>
  <si>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</si>
  <si>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</si>
  <si>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</si>
  <si>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</si>
  <si>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Einheit</t>
  </si>
  <si>
    <t>Einträge</t>
  </si>
  <si>
    <t>Monat</t>
  </si>
  <si>
    <t>Checks</t>
  </si>
  <si>
    <t>Product_Name</t>
  </si>
  <si>
    <t>Stimmen die angezeigten Produkte? --&gt; in Kopfzeile vermerken</t>
  </si>
  <si>
    <t>fehlende Daten</t>
  </si>
  <si>
    <t>zweifelhafte Daten</t>
  </si>
  <si>
    <t>fehlerhafte Daten</t>
  </si>
  <si>
    <t>Stimmen die Daten? --&gt; in Tabelle farblich kennzeichnen:</t>
  </si>
  <si>
    <t>Weitere Bemerkungen:</t>
  </si>
  <si>
    <t>es gelten die Filter-Kriterien, wie sie auf der entsprechenden Seite des Power BI Report zur Anwendung kommen</t>
  </si>
  <si>
    <r>
      <t xml:space="preserve">der unterste Wert unter "Gesamtergebnis" ist jeweils derjenige, der in der </t>
    </r>
    <r>
      <rPr>
        <b/>
        <i/>
        <sz val="10"/>
        <color theme="1"/>
        <rFont val="Arial"/>
        <family val="2"/>
      </rPr>
      <t>ÜBERSICHT</t>
    </r>
    <r>
      <rPr>
        <i/>
        <sz val="10"/>
        <color theme="1"/>
        <rFont val="Arial"/>
        <family val="2"/>
      </rPr>
      <t>-Tabelle angezeigt wird</t>
    </r>
  </si>
  <si>
    <t>Doppel-Klick auf eine Zahl in "Einträge" liefert die detaillierten Daten der entsprechenden Einträge</t>
  </si>
  <si>
    <t>ANGEPASSTE FILTER-KRITERIEN</t>
  </si>
  <si>
    <t>3</t>
  </si>
  <si>
    <t>Currency_ID</t>
  </si>
  <si>
    <t>ProductionSystem_ID</t>
  </si>
  <si>
    <t xml:space="preserve">Verkäste Milch Total (konv.) </t>
  </si>
  <si>
    <t>https://portal.collab.admin.ch/sites/708-portal-blw/Webplattform%20Agrarmarktdaten/Dokumente/Arbeitsdokumente/Milchmarkt_Datenvalidierung/WAM_Milch_Daten_f%C3%BCr%20Test%20Data%20Marts_Stand%2025.09.2023.xlsx</t>
  </si>
  <si>
    <t>Sheet</t>
  </si>
  <si>
    <t>Gewerblich verkäste Milch (konv</t>
  </si>
  <si>
    <t>Biomilch fehlt?</t>
  </si>
  <si>
    <t>Facts Countrows</t>
  </si>
  <si>
    <t>Problemlösung identifiziert</t>
  </si>
  <si>
    <t>Wert</t>
  </si>
  <si>
    <t>202308</t>
  </si>
  <si>
    <t>CostComponent_ID</t>
  </si>
  <si>
    <t>202309</t>
  </si>
  <si>
    <t>IP Suisse Wiesenmilch</t>
  </si>
  <si>
    <t>Zeilenbeschriftungen</t>
  </si>
  <si>
    <t>Gesamtergebnis</t>
  </si>
  <si>
    <t>MILKDAIRYPRODUCTS_CONSUMPTION__PRICE_MONTH</t>
  </si>
  <si>
    <t>MILKDAIRYPRODUCTS_CONSUMPTION__PRICE_YEAR</t>
  </si>
  <si>
    <t>MILKDAIRYPRODUCTS_PRODUCTION__INDEX_MONTH</t>
  </si>
  <si>
    <t>MILKDAIRYPRODUCTS_PRODUCTION__INDEX_YEAR</t>
  </si>
  <si>
    <t>MILKDAIRYPRODUCTS_PRODUCTION__PRICE_YEAR</t>
  </si>
  <si>
    <t>MILKDAIRYPRODUCTS_PRODUCTION__QUANTITY_MONTH</t>
  </si>
  <si>
    <t>MILKDAIRYPRODUCTS_PRODUCTION__QUANTITY_YEAR</t>
  </si>
  <si>
    <t>MILKDAIRYPRODUCTS_WHOLESALEPROCESSING__INDEX_MONTH</t>
  </si>
  <si>
    <t>MILKDAIRYPRODUCTS_WHOLESALEPROCESSING__INDEX_YEAR</t>
  </si>
  <si>
    <t>MILKDAIRYPRODUCTS_WHOLESALEPROCESSING__PRICE_MONTH</t>
  </si>
  <si>
    <t>MILKDAIRYPRODUCTS_WHOLESALEPROCESSING__PRICE_YEAR</t>
  </si>
  <si>
    <t>KeyIndicator (Generic), current</t>
  </si>
  <si>
    <t>Row Labels</t>
  </si>
  <si>
    <t>EGGS_CONSUMPTION__PRICE_MONTH</t>
  </si>
  <si>
    <t>EGGS_CONSUMPTION__PRICE_YEAR</t>
  </si>
  <si>
    <t>EGGS_CONSUMPTION__QUANTITY_YEAR</t>
  </si>
  <si>
    <t>EGGS_CONSUMPTION_NOTLD_QUANTITY_MONTH</t>
  </si>
  <si>
    <t>EGGS_GASTRONOMYWHOLESALE__PRICE_YEAR</t>
  </si>
  <si>
    <t>EGGS_IMPORT__PRICE_MONTH</t>
  </si>
  <si>
    <t>EGGS_IMPORT__PRICE_YEAR</t>
  </si>
  <si>
    <t>EGGS_IMPORT__QUANTITY_YEAR</t>
  </si>
  <si>
    <t>EGGS_PRODUCTION__PRICE_MONTH</t>
  </si>
  <si>
    <t>EGGS_PRODUCTION__PRICE_YEAR</t>
  </si>
  <si>
    <t>EGGS_PRODUCTION__QUANTITY_MONTH</t>
  </si>
  <si>
    <t>EGGS_PRODUCTION__QUANTITY_YEAR</t>
  </si>
  <si>
    <t>EGGS_WHOLESALEPROCESSING__QUANTITY_YEAR</t>
  </si>
  <si>
    <t>Grand Total</t>
  </si>
  <si>
    <t>Rappen/kg</t>
  </si>
  <si>
    <t>CHF/kg</t>
  </si>
  <si>
    <t>[Date]</t>
  </si>
  <si>
    <t>[Product_Name]</t>
  </si>
  <si>
    <t>[ValueChain_Name]</t>
  </si>
  <si>
    <t>[KeyIndicatorType_Name]</t>
  </si>
  <si>
    <t>[KEYINDICATOR]</t>
  </si>
  <si>
    <t>0</t>
  </si>
  <si>
    <t>Produktion</t>
  </si>
  <si>
    <t>Menge</t>
  </si>
  <si>
    <t>Konsum</t>
  </si>
  <si>
    <t>Prozentsatz</t>
  </si>
  <si>
    <t>Boden, Schaleneier, CH</t>
  </si>
  <si>
    <t>Total, CH + Import</t>
  </si>
  <si>
    <t>Total, Konsumeier</t>
  </si>
  <si>
    <t>Total, CH</t>
  </si>
  <si>
    <t>[D2]</t>
  </si>
  <si>
    <t>[D1]</t>
  </si>
  <si>
    <t>[Datetype]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</si>
</sst>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0.000000"/>
  </numFmts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rgb="FF00B05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>
      <alignment horizontal="left"/>
    </xf>
    <xf numFmtId="0" fontId="25" fillId="0" borderId="0"/>
    <xf numFmtId="0" fontId="25" fillId="0" borderId="0"/>
    <xf numFmtId="9" fontId="25" fillId="0" borderId="0" applyFont="0" applyFill="0" applyBorder="0" applyAlignment="0" applyProtection="0"/>
  </cellStyleXfs>
  <cellXfs count="43">
    <xf numFmtId="0" fontId="0" fillId="0" borderId="0" xfId="0"/>
    <xf numFmtId="0" fontId="18" fillId="0" borderId="0" xfId="0" applyFont="1"/>
    <xf numFmtId="0" fontId="18" fillId="0" borderId="0" xfId="0" pivotButton="1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right"/>
    </xf>
    <xf numFmtId="0" fontId="18" fillId="0" borderId="0" xfId="0" applyNumberFormat="1" applyFont="1"/>
    <xf numFmtId="3" fontId="18" fillId="0" borderId="0" xfId="0" applyNumberFormat="1" applyFont="1" applyAlignment="1">
      <alignment horizontal="center"/>
    </xf>
    <xf numFmtId="3" fontId="18" fillId="33" borderId="0" xfId="0" applyNumberFormat="1" applyFont="1" applyFill="1" applyAlignment="1">
      <alignment horizontal="center"/>
    </xf>
    <xf numFmtId="0" fontId="18" fillId="33" borderId="0" xfId="0" applyNumberFormat="1" applyFont="1" applyFill="1"/>
    <xf numFmtId="0" fontId="20" fillId="36" borderId="10" xfId="0" applyFont="1" applyFill="1" applyBorder="1"/>
    <xf numFmtId="0" fontId="18" fillId="36" borderId="11" xfId="0" applyFont="1" applyFill="1" applyBorder="1"/>
    <xf numFmtId="0" fontId="18" fillId="36" borderId="13" xfId="0" applyFont="1" applyFill="1" applyBorder="1"/>
    <xf numFmtId="0" fontId="18" fillId="36" borderId="0" xfId="0" applyFont="1" applyFill="1" applyBorder="1"/>
    <xf numFmtId="0" fontId="18" fillId="34" borderId="0" xfId="0" applyFont="1" applyFill="1" applyBorder="1"/>
    <xf numFmtId="0" fontId="18" fillId="33" borderId="0" xfId="0" applyFont="1" applyFill="1" applyBorder="1"/>
    <xf numFmtId="0" fontId="18" fillId="36" borderId="15" xfId="0" applyFont="1" applyFill="1" applyBorder="1"/>
    <xf numFmtId="0" fontId="18" fillId="36" borderId="16" xfId="0" applyFont="1" applyFill="1" applyBorder="1"/>
    <xf numFmtId="0" fontId="18" fillId="36" borderId="12" xfId="0" applyFont="1" applyFill="1" applyBorder="1"/>
    <xf numFmtId="0" fontId="18" fillId="36" borderId="14" xfId="0" applyFont="1" applyFill="1" applyBorder="1"/>
    <xf numFmtId="0" fontId="18" fillId="36" borderId="17" xfId="0" applyFont="1" applyFill="1" applyBorder="1"/>
    <xf numFmtId="0" fontId="21" fillId="0" borderId="0" xfId="0" applyFont="1" applyFill="1"/>
    <xf numFmtId="0" fontId="21" fillId="0" borderId="0" xfId="0" applyFont="1"/>
    <xf numFmtId="0" fontId="23" fillId="0" borderId="0" xfId="0" applyFont="1"/>
    <xf numFmtId="0" fontId="19" fillId="0" borderId="0" xfId="0" applyFont="1"/>
    <xf numFmtId="0" fontId="24" fillId="0" borderId="0" xfId="0" applyFont="1"/>
    <xf numFmtId="14" fontId="0" fillId="0" borderId="0" xfId="0" applyNumberFormat="1"/>
    <xf numFmtId="3" fontId="0" fillId="0" borderId="0" xfId="0" applyNumberFormat="1"/>
    <xf numFmtId="2" fontId="0" fillId="37" borderId="0" xfId="0" applyNumberFormat="1" applyFill="1"/>
    <xf numFmtId="2" fontId="0" fillId="35" borderId="0" xfId="0" applyNumberFormat="1" applyFill="1"/>
    <xf numFmtId="164" fontId="0" fillId="0" borderId="0" xfId="0" applyNumberFormat="1"/>
    <xf numFmtId="2" fontId="0" fillId="34" borderId="0" xfId="0" applyNumberFormat="1" applyFill="1"/>
    <xf numFmtId="164" fontId="0" fillId="0" borderId="0" xfId="0" applyNumberFormat="1" applyFill="1"/>
    <xf numFmtId="2" fontId="0" fillId="38" borderId="0" xfId="0" applyNumberFormat="1" applyFill="1"/>
    <xf numFmtId="0" fontId="18" fillId="39" borderId="14" xfId="0" applyFont="1" applyFill="1" applyBorder="1"/>
    <xf numFmtId="0" fontId="18" fillId="35" borderId="0" xfId="0" applyFont="1" applyFill="1" applyBorder="1"/>
    <xf numFmtId="0" fontId="0" fillId="0" borderId="0" xfId="0" applyAlignment="1">
      <alignment horizontal="left"/>
    </xf>
    <xf numFmtId="0" fontId="18" fillId="39" borderId="0" xfId="0" applyFont="1" applyFill="1" applyAlignment="1">
      <alignment horizontal="right"/>
    </xf>
    <xf numFmtId="0" fontId="18" fillId="35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0" fillId="0" borderId="0" xfId="0" pivotButton="1"/>
    <xf numFmtId="0" fontId="0" fillId="0" borderId="0" xfId="0" applyNumberFormat="1"/>
  </cellXfs>
  <cellStyles count="5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Milliers 2" xfId="43" xr:uid="{4EF70160-3BB5-40AC-9C79-6FFC3C24D6DA}"/>
    <cellStyle name="Neutral" xfId="8" builtinId="28" customBuiltin="1"/>
    <cellStyle name="Normal 2" xfId="44" xr:uid="{97CAB0FB-632B-4134-A5C6-FE4FCB66A827}"/>
    <cellStyle name="Normal 2 2" xfId="45" xr:uid="{0AB09530-D0CF-4459-AB7C-6A961F881ED3}"/>
    <cellStyle name="Normal 2 3" xfId="46" xr:uid="{B2294AD3-7198-4243-B599-1D77F9D71749}"/>
    <cellStyle name="Normal 2 4" xfId="47" xr:uid="{EDF4646A-2651-492D-93BB-39E8FC49E56D}"/>
    <cellStyle name="Normal 3" xfId="48" xr:uid="{3AC5487A-CAB5-4EC0-A59D-01E0CCD955FF}"/>
    <cellStyle name="Normal 4" xfId="49" xr:uid="{80F1AD1D-5BCF-4F4F-AF8A-B1D9D976D888}"/>
    <cellStyle name="Normal 5" xfId="50" xr:uid="{AE059318-6897-4BE0-91EE-8A598EC7E0DA}"/>
    <cellStyle name="Notiz" xfId="15" builtinId="10" customBuiltin="1"/>
    <cellStyle name="Pourcentage 2" xfId="51" xr:uid="{5BC79F3A-46B5-47A1-BF82-C8C2D1780517}"/>
    <cellStyle name="Schlecht" xfId="7" builtinId="27" customBuiltin="1"/>
    <cellStyle name="Standard" xfId="0" builtinId="0"/>
    <cellStyle name="Standard 2" xfId="42" xr:uid="{331CAEFC-5E4D-4616-B879-0089AA8DF15E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alignment horizontal="center"/>
    </dxf>
    <dxf>
      <alignment horizontal="right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8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  <border>
        <right style="thin">
          <color auto="1"/>
        </right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2" defaultTableStyle="TableStyleMedium2" defaultPivotStyle="PivotStyleLight16">
    <tableStyle name="PivotStyleLight16 2" table="0" count="12" xr9:uid="{ED622E6C-649F-4CC1-B3C7-FCECF7978EBB}">
      <tableStyleElement type="headerRow" dxfId="62"/>
      <tableStyleElement type="totalRow" dxfId="61"/>
      <tableStyleElement type="firstRowStripe" size="3" dxfId="60"/>
      <tableStyleElement type="firstColumnStripe" size="2" dxfId="59"/>
      <tableStyleElement type="secondColumnStripe" dxfId="58"/>
      <tableStyleElement type="firstSubtotalColumn" dxfId="57"/>
      <tableStyleElement type="firstSubtotalRow" dxfId="56"/>
      <tableStyleElement type="secondSubtotalRow" dxfId="55"/>
      <tableStyleElement type="firstRowSubheading" dxfId="54"/>
      <tableStyleElement type="secondRowSubheading" dxfId="53"/>
      <tableStyleElement type="pageFieldLabels" dxfId="52"/>
      <tableStyleElement type="pageFieldValues" dxfId="51"/>
    </tableStyle>
    <tableStyle name="SlicerStyleLight1 2" pivot="0" table="0" count="10" xr9:uid="{14568F10-6E3A-405A-B33C-3ACFA0774ECF}">
      <tableStyleElement type="wholeTable" dxfId="50"/>
      <tableStyleElement type="headerRow" dxfId="49"/>
    </tableStyle>
  </tableStyles>
  <colors>
    <mruColors>
      <color rgb="FFFBE5D6"/>
      <color rgb="FFFFF2CC"/>
      <color rgb="FFE2F0D9"/>
      <color rgb="FF92D050"/>
      <color rgb="FFFF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chär Pascal BLW" refreshedDate="45308.720333680554" createdVersion="7" refreshedVersion="7" minRefreshableVersion="3" recordCount="0" supportSubquery="1" supportAdvancedDrill="1" xr:uid="{5311DAC7-A7D5-4A37-A880-2D4EC6115571}">
  <cacheSource type="external" connectionId="2"/>
  <cacheFields count="3">
    <cacheField name="[Measures].[Facts Countrows]" caption="Facts Countrows" numFmtId="0" hierarchy="136" level="32767"/>
    <cacheField name="[D_FactTable].[FACT_TABLE].[FACT_TABLE]" caption="FACT_TABLE" numFmtId="0" hierarchy="32" level="1">
      <sharedItems count="12">
        <s v="[D_FactTable].[FACT_TABLE].&amp;[MILKDAIRYPRODUCTS_CONSUMPTION__PRICE_MONTH]" c="MILKDAIRYPRODUCTS_CONSUMPTION__PRICE_MONTH"/>
        <s v="[D_FactTable].[FACT_TABLE].&amp;[MILKDAIRYPRODUCTS_CONSUMPTION__PRICE_YEAR]" c="MILKDAIRYPRODUCTS_CONSUMPTION__PRICE_YEAR"/>
        <s v="[D_FactTable].[FACT_TABLE].&amp;[MILKDAIRYPRODUCTS_PRODUCTION__INDEX_MONTH]" c="MILKDAIRYPRODUCTS_PRODUCTION__INDEX_MONTH"/>
        <s v="[D_FactTable].[FACT_TABLE].&amp;[MILKDAIRYPRODUCTS_PRODUCTION__INDEX_YEAR]" c="MILKDAIRYPRODUCTS_PRODUCTION__INDEX_YEAR"/>
        <s v="[D_FactTable].[FACT_TABLE].&amp;[MILKDAIRYPRODUCTS_PRODUCTION__PRICE_MONTH]" c="MILKDAIRYPRODUCTS_PRODUCTION__PRICE_MONTH"/>
        <s v="[D_FactTable].[FACT_TABLE].&amp;[MILKDAIRYPRODUCTS_PRODUCTION__PRICE_YEAR]" c="MILKDAIRYPRODUCTS_PRODUCTION__PRICE_YEAR"/>
        <s v="[D_FactTable].[FACT_TABLE].&amp;[MILKDAIRYPRODUCTS_PRODUCTION__QUANTITY_MONTH]" c="MILKDAIRYPRODUCTS_PRODUCTION__QUANTITY_MONTH"/>
        <s v="[D_FactTable].[FACT_TABLE].&amp;[MILKDAIRYPRODUCTS_PRODUCTION__QUANTITY_YEAR]" c="MILKDAIRYPRODUCTS_PRODUCTION__QUANTITY_YEAR"/>
        <s v="[D_FactTable].[FACT_TABLE].&amp;[MILKDAIRYPRODUCTS_WHOLESALEPROCESSING__INDEX_MONTH]" c="MILKDAIRYPRODUCTS_WHOLESALEPROCESSING__INDEX_MONTH"/>
        <s v="[D_FactTable].[FACT_TABLE].&amp;[MILKDAIRYPRODUCTS_WHOLESALEPROCESSING__INDEX_YEAR]" c="MILKDAIRYPRODUCTS_WHOLESALEPROCESSING__INDEX_YEAR"/>
        <s v="[D_FactTable].[FACT_TABLE].&amp;[MILKDAIRYPRODUCTS_WHOLESALEPROCESSING__PRICE_MONTH]" c="MILKDAIRYPRODUCTS_WHOLESALEPROCESSING__PRICE_MONTH"/>
        <s v="[D_FactTable].[FACT_TABLE].&amp;[MILKDAIRYPRODUCTS_WHOLESALEPROCESSING__PRICE_YEAR]" c="MILKDAIRYPRODUCTS_WHOLESALEPROCESSING__PRICE_YEAR"/>
      </sharedItems>
    </cacheField>
    <cacheField name="[Measures].[KeyIndicator (Generic), current]" caption="KeyIndicator (Generic), current" numFmtId="0" hierarchy="145" level="32767"/>
  </cacheFields>
  <cacheHierarchies count="224">
    <cacheHierarchy uniqueName="[D_CostComponent].[CostComponent_ID]" caption="CostComponent_ID" attribute="1" keyAttribute="1" defaultMemberUniqueName="[D_CostComponent].[CostComponent_ID].[All]" allUniqueName="[D_CostComponent].[CostComponent_ID].[All]" dimensionUniqueName="[D_CostComponent]" displayFolder="" count="0" unbalanced="0"/>
    <cacheHierarchy uniqueName="[D_CostComponent].[CostComponent_Name]" caption="CostComponent_Name" attribute="1" defaultMemberUniqueName="[D_CostComponent].[CostComponent_Name].[All]" allUniqueName="[D_CostComponent].[CostComponent_Name].[All]" dimensionUniqueName="[D_CostComponent]" displayFolder="" count="0" unbalanced="0"/>
    <cacheHierarchy uniqueName="[D_Currency].[Currency_ID]" caption="Currency_ID" attribute="1" defaultMemberUniqueName="[D_Currency].[Currency_ID].[All]" allUniqueName="[D_Currency].[Currency_ID].[All]" dimensionUniqueName="[D_Currency]" displayFolder="" count="0" unbalanced="0"/>
    <cacheHierarchy uniqueName="[D_Currency].[Currency_Name]" caption="Currency_Name" attribute="1" defaultMemberUniqueName="[D_Currency].[Currency_Name].[All]" allUniqueName="[D_Currency].[Currency_Name].[All]" dimensionUniqueName="[D_Currency]" displayFolder="" count="0" unbalanced="0"/>
    <cacheHierarchy uniqueName="[D_Currency].[Currency_Name_Abk]" caption="Currency_Name_Abk" attribute="1" defaultMemberUniqueName="[D_Currency].[Currency_Name_Abk].[All]" allUniqueName="[D_Currency].[Currency_Name_Abk].[All]" dimensionUniqueName="[D_Currency]" displayFolder="" count="0" unbalanced="0"/>
    <cacheHierarchy uniqueName="[D_DataMethod].[DataMethod_ID]" caption="DataMethod_ID" attribute="1" defaultMemberUniqueName="[D_DataMethod].[DataMethod_ID].[All]" allUniqueName="[D_DataMethod].[DataMethod_ID].[All]" dimensionUniqueName="[D_DataMethod]" displayFolder="" count="0" unbalanced="0"/>
    <cacheHierarchy uniqueName="[D_DataMethod].[DataMethod_Name]" caption="DataMethod_Name" attribute="1" defaultMemberUniqueName="[D_DataMethod].[DataMethod_Name].[All]" allUniqueName="[D_DataMethod].[DataMethod_Name].[All]" dimensionUniqueName="[D_DataMethod]" displayFolder="" count="0" unbalanced="0"/>
    <cacheHierarchy uniqueName="[D_DataSource].[DataSource_ID]" caption="DataSource_ID" attribute="1" defaultMemberUniqueName="[D_DataSource].[DataSource_ID].[All]" allUniqueName="[D_DataSource].[DataSource_ID].[All]" dimensionUniqueName="[D_DataSource]" displayFolder="" count="0" unbalanced="0"/>
    <cacheHierarchy uniqueName="[D_DataSource].[DataSource_Name]" caption="DataSource_Name" attribute="1" defaultMemberUniqueName="[D_DataSource].[DataSource_Name].[All]" allUniqueName="[D_DataSource].[DataSource_Name].[All]" dimensionUniqueName="[D_DataSource]" displayFolder="" count="0" unbalanced="0"/>
    <cacheHierarchy uniqueName="[D_Date].[Date]" caption="Date" attribute="1" time="1" defaultMemberUniqueName="[D_Date].[Date].[All]" allUniqueName="[D_Date].[Date].[All]" dimensionUniqueName="[D_Date]" displayFolder="" count="0" unbalanced="0"/>
    <cacheHierarchy uniqueName="[D_Date].[Date_ID]" caption="Date_ID" attribute="1" time="1" defaultMemberUniqueName="[D_Date].[Date_ID].[All]" allUniqueName="[D_Date].[Date_ID].[All]" dimensionUniqueName="[D_Date]" displayFolder="" count="0" unbalanced="0"/>
    <cacheHierarchy uniqueName="[D_Date].[DateCode]" caption="DateCode" attribute="1" time="1" keyAttribute="1" defaultMemberUniqueName="[D_Date].[DateCode].[All]" allUniqueName="[D_Date].[DateCode].[All]" dimensionUniqueName="[D_Date]" displayFolder="" count="0" memberValueDatatype="7" unbalanced="0"/>
    <cacheHierarchy uniqueName="[D_Date].[DatePreviousYear]" caption="DatePreviousYear" attribute="1" time="1" defaultMemberUniqueName="[D_Date].[DatePreviousYear].[All]" allUniqueName="[D_Date].[DatePreviousYear].[All]" dimensionUniqueName="[D_Date]" displayFolder="" count="0" unbalanced="0"/>
    <cacheHierarchy uniqueName="[D_Date].[DateShortCode]" caption="DateShortCode" attribute="1" time="1" defaultMemberUniqueName="[D_Date].[DateShortCode].[All]" allUniqueName="[D_Date].[DateShortCode].[All]" dimensionUniqueName="[D_Date]" displayFolder="" count="0" unbalanced="0"/>
    <cacheHierarchy uniqueName="[D_Date].[DayName]" caption="DayName" attribute="1" time="1" defaultMemberUniqueName="[D_Date].[DayName].[All]" allUniqueName="[D_Date].[DayName].[All]" dimensionUniqueName="[D_Date]" displayFolder="" count="0" unbalanced="0"/>
    <cacheHierarchy uniqueName="[D_Date].[DayOfMonth]" caption="DayOfMonth" attribute="1" time="1" defaultMemberUniqueName="[D_Date].[DayOfMonth].[All]" allUniqueName="[D_Date].[DayOfMonth].[All]" dimensionUniqueName="[D_Date]" displayFolder="" count="0" unbalanced="0"/>
    <cacheHierarchy uniqueName="[D_Date].[DayOfWeek]" caption="DayOfWeek" attribute="1" time="1" defaultMemberUniqueName="[D_Date].[DayOfWeek].[All]" allUniqueName="[D_Date].[DayOfWeek].[All]" dimensionUniqueName="[D_Date]" displayFolder="" count="0" unbalanced="0"/>
    <cacheHierarchy uniqueName="[D_Date].[DayOfYear]" caption="DayOfYear" attribute="1" time="1" defaultMemberUniqueName="[D_Date].[DayOfYear].[All]" allUniqueName="[D_Date].[DayOfYear].[All]" dimensionUniqueName="[D_Date]" displayFolder="" count="0" unbalanced="0"/>
    <cacheHierarchy uniqueName="[D_Date].[Month]" caption="Month" attribute="1" time="1" defaultMemberUniqueName="[D_Date].[Month].[All]" allUniqueName="[D_Date].[Month].[All]" dimensionUniqueName="[D_Date]" displayFolder="" count="0" unbalanced="0"/>
    <cacheHierarchy uniqueName="[D_Date].[MonthCode]" caption="MonthCode" attribute="1" time="1" defaultMemberUniqueName="[D_Date].[MonthCode].[All]" allUniqueName="[D_Date].[MonthCode].[All]" dimensionUniqueName="[D_Date]" displayFolder="" count="0" unbalanced="0"/>
    <cacheHierarchy uniqueName="[D_Date].[MonthName]" caption="MonthName" attribute="1" time="1" defaultMemberUniqueName="[D_Date].[MonthName].[All]" allUniqueName="[D_Date].[MonthName].[All]" dimensionUniqueName="[D_Date]" displayFolder="" count="0" unbalanced="0"/>
    <cacheHierarchy uniqueName="[D_Date].[WeekIso]" caption="WeekIso" attribute="1" time="1" defaultMemberUniqueName="[D_Date].[WeekIso].[All]" allUniqueName="[D_Date].[WeekIso].[All]" dimensionUniqueName="[D_Date]" displayFolder="" count="0" unbalanced="0"/>
    <cacheHierarchy uniqueName="[D_Date].[WeekIsoCode]" caption="WeekIsoCode" attribute="1" time="1" defaultMemberUniqueName="[D_Date].[WeekIsoCode].[All]" allUniqueName="[D_Date].[WeekIsoCode].[All]" dimensionUniqueName="[D_Date]" displayFolder="" count="0" unbalanced="0"/>
    <cacheHierarchy uniqueName="[D_Date].[Year]" caption="Year" attribute="1" time="1" defaultMemberUniqueName="[D_Date].[Year].[All]" allUniqueName="[D_Date].[Year].[All]" dimensionUniqueName="[D_Date]" displayFolder="" count="0" unbalanced="0"/>
    <cacheHierarchy uniqueName="[D_Date].[YearCode]" caption="YearCode" attribute="1" time="1" defaultMemberUniqueName="[D_Date].[YearCode].[All]" allUniqueName="[D_Date].[YearCode].[All]" dimensionUniqueName="[D_Date]" displayFolder="" count="0" unbalanced="0"/>
    <cacheHierarchy uniqueName="[D_Date].[YearMonthCode]" caption="YearMonthCode" attribute="1" time="1" defaultMemberUniqueName="[D_Date].[YearMonthCode].[All]" allUniqueName="[D_Date].[YearMonthCode].[All]" dimensionUniqueName="[D_Date]" displayFolder="" count="0" unbalanced="0"/>
    <cacheHierarchy uniqueName="[D_Date].[YearMonthName]" caption="YearMonthName" attribute="1" time="1" defaultMemberUniqueName="[D_Date].[YearMonthName].[All]" allUniqueName="[D_Date].[YearMonthName].[All]" dimensionUniqueName="[D_Date]" displayFolder="" count="0" unbalanced="0"/>
    <cacheHierarchy uniqueName="[D_Date].[YearSemester]" caption="YearSemester" attribute="1" time="1" defaultMemberUniqueName="[D_Date].[YearSemester].[All]" allUniqueName="[D_Date].[YearSemester].[All]" dimensionUniqueName="[D_Date]" displayFolder="" count="0" unbalanced="0"/>
    <cacheHierarchy uniqueName="[D_Date].[YearSemesterCode]" caption="YearSemesterCode" attribute="1" time="1" defaultMemberUniqueName="[D_Date].[YearSemesterCode].[All]" allUniqueName="[D_Date].[YearSemesterCode].[All]" dimensionUniqueName="[D_Date]" displayFolder="" count="0" unbalanced="0"/>
    <cacheHierarchy uniqueName="[D_Date].[YearWeekIso]" caption="YearWeekIso" attribute="1" time="1" defaultMemberUniqueName="[D_Date].[YearWeekIso].[All]" allUniqueName="[D_Date].[YearWeekIso].[All]" dimensionUniqueName="[D_Date]" displayFolder="" count="0" unbalanced="0"/>
    <cacheHierarchy uniqueName="[D_Date].[YearWeekIsoCode]" caption="YearWeekIsoCode" attribute="1" time="1" defaultMemberUniqueName="[D_Date].[YearWeekIsoCode].[All]" allUniqueName="[D_Date].[YearWeekIsoCode].[All]" dimensionUniqueName="[D_Date]" displayFolder="" count="0" unbalanced="0"/>
    <cacheHierarchy uniqueName="[D_DateType].[DateType]" caption="DateType" attribute="1" defaultMemberUniqueName="[D_DateType].[DateType].[All]" allUniqueName="[D_DateType].[DateType].[All]" dimensionUniqueName="[D_DateType]" displayFolder="" count="0" unbalanced="0"/>
    <cacheHierarchy uniqueName="[D_FactTable].[FACT_TABLE]" caption="FACT_TABLE" attribute="1" defaultMemberUniqueName="[D_FactTable].[FACT_TABLE].[All]" allUniqueName="[D_FactTable].[FACT_TABLE].[All]" dimensionUniqueName="[D_FactTable]" displayFolder="" count="2" unbalanced="0">
      <fieldsUsage count="2">
        <fieldUsage x="-1"/>
        <fieldUsage x="1"/>
      </fieldsUsage>
    </cacheHierarchy>
    <cacheHierarchy uniqueName="[D_ForeignTrade].[ForeignTrade_ID]" caption="ForeignTrade_ID" attribute="1" defaultMemberUniqueName="[D_ForeignTrade].[ForeignTrade_ID].[All]" allUniqueName="[D_ForeignTrade].[ForeignTrade_ID].[All]" dimensionUniqueName="[D_ForeignTrade]" displayFolder="" count="0" unbalanced="0"/>
    <cacheHierarchy uniqueName="[D_ForeignTrade].[ForeignTrade_Name]" caption="ForeignTrade_Name" attribute="1" defaultMemberUniqueName="[D_ForeignTrade].[ForeignTrade_Name].[All]" allUniqueName="[D_ForeignTrade].[ForeignTrade_Name].[All]" dimensionUniqueName="[D_ForeignTrade]" displayFolder="" count="0" unbalanced="0"/>
    <cacheHierarchy uniqueName="[D_KeyIndicatorType].[KeyIndicatorType_ID]" caption="KeyIndicatorType_ID" attribute="1" defaultMemberUniqueName="[D_KeyIndicatorType].[KeyIndicatorType_ID].[All]" allUniqueName="[D_KeyIndicatorType].[KeyIndicatorType_ID].[All]" dimensionUniqueName="[D_KeyIndicatorType]" displayFolder="" count="0" unbalanced="0"/>
    <cacheHierarchy uniqueName="[D_KeyIndicatorType].[KeyIndicatorType_Name]" caption="KeyIndicatorType_Name" attribute="1" defaultMemberUniqueName="[D_KeyIndicatorType].[KeyIndicatorType_Name].[All]" allUniqueName="[D_KeyIndicatorType].[KeyIndicatorType_Name].[All]" dimensionUniqueName="[D_KeyIndicatorType]" displayFolder="" count="0" unbalanced="0"/>
    <cacheHierarchy uniqueName="[D_Market].[Market]" caption="Market" attribute="1" defaultMemberUniqueName="[D_Market].[Market].[All]" allUniqueName="[D_Market].[Market].[All]" dimensionUniqueName="[D_Market]" displayFolder="" count="0" unbalanced="0"/>
    <cacheHierarchy uniqueName="[D_Market].[Market_ID]" caption="Market_ID" attribute="1" defaultMemberUniqueName="[D_Market].[Market_ID].[All]" allUniqueName="[D_Market].[Market_ID].[All]" dimensionUniqueName="[D_Market]" displayFolder="" count="0" unbalanced="0"/>
    <cacheHierarchy uniqueName="[D_Product].[Market]" caption="Market" attribute="1" defaultMemberUniqueName="[D_Product].[Market].[All]" allUniqueName="[D_Product].[Market].[All]" dimensionUniqueName="[D_Product]" displayFolder="" count="0" unbalanced="0"/>
    <cacheHierarchy uniqueName="[D_Product].[Market_ID]" caption="Market_ID" attribute="1" defaultMemberUniqueName="[D_Product].[Market_ID].[All]" allUniqueName="[D_Product].[Market_ID].[All]" dimensionUniqueName="[D_Product]" displayFolder="" count="0" unbalanced="0"/>
    <cacheHierarchy uniqueName="[D_Product].[Product_BK]" caption="Product_BK" attribute="1" defaultMemberUniqueName="[D_Product].[Product_BK].[All]" allUniqueName="[D_Product].[Product_BK].[All]" dimensionUniqueName="[D_Product]" displayFolder="" count="0" unbalanced="0"/>
    <cacheHierarchy uniqueName="[D_Product].[Product_ID]" caption="Product_ID" attribute="1" defaultMemberUniqueName="[D_Product].[Product_ID].[All]" allUniqueName="[D_Product].[Product_ID].[All]" dimensionUniqueName="[D_Product]" displayFolder="" count="0" unbalanced="0"/>
    <cacheHierarchy uniqueName="[D_Product].[Product_Name]" caption="Product_Name" attribute="1" defaultMemberUniqueName="[D_Product].[Product_Name].[All]" allUniqueName="[D_Product].[Product_Name].[All]" dimensionUniqueName="[D_Product]" displayFolder="" count="0" unbalanced="0"/>
    <cacheHierarchy uniqueName="[D_Product].[Product_Sort]" caption="Product_Sort" attribute="1" defaultMemberUniqueName="[D_Product].[Product_Sort].[All]" allUniqueName="[D_Product].[Product_Sort].[All]" dimensionUniqueName="[D_Product]" displayFolder="" count="0" unbalanced="0"/>
    <cacheHierarchy uniqueName="[D_Product].[ProductGroup_ID]" caption="ProductGroup_ID" attribute="1" defaultMemberUniqueName="[D_Product].[ProductGroup_ID].[All]" allUniqueName="[D_Product].[ProductGroup_ID].[All]" dimensionUniqueName="[D_Product]" displayFolder="" count="0" unbalanced="0"/>
    <cacheHierarchy uniqueName="[D_Product].[ProductGroup_Name]" caption="ProductGroup_Name" attribute="1" defaultMemberUniqueName="[D_Product].[ProductGroup_Name].[All]" allUniqueName="[D_Product].[ProductGroup_Name].[All]" dimensionUniqueName="[D_Product]" displayFolder="" count="0" unbalanced="0"/>
    <cacheHierarchy uniqueName="[D_Product].[ProductGroup_Sort]" caption="ProductGroup_Sort" attribute="1" defaultMemberUniqueName="[D_Product].[ProductGroup_Sort].[All]" allUniqueName="[D_Product].[ProductGroup_Sort].[All]" dimensionUniqueName="[D_Product]" displayFolder="" count="0" unbalanced="0"/>
    <cacheHierarchy uniqueName="[D_Product].[ProductSubgroup_ID]" caption="ProductSubgroup_ID" attribute="1" defaultMemberUniqueName="[D_Product].[ProductSubgroup_ID].[All]" allUniqueName="[D_Product].[ProductSubgroup_ID].[All]" dimensionUniqueName="[D_Product]" displayFolder="" count="0" unbalanced="0"/>
    <cacheHierarchy uniqueName="[D_Product].[ProductSubgroup_Name]" caption="ProductSubgroup_Name" attribute="1" defaultMemberUniqueName="[D_Product].[ProductSubgroup_Name].[All]" allUniqueName="[D_Product].[ProductSubgroup_Name].[All]" dimensionUniqueName="[D_Product]" displayFolder="" count="0" unbalanced="0"/>
    <cacheHierarchy uniqueName="[D_Product].[ProductSubgroup_Sort]" caption="ProductSubgroup_Sort" attribute="1" defaultMemberUniqueName="[D_Product].[ProductSubgroup_Sort].[All]" allUniqueName="[D_Product].[ProductSubgroup_Sort].[All]" dimensionUniqueName="[D_Product]" displayFolder="" count="0" unbalanced="0"/>
    <cacheHierarchy uniqueName="[D_Product].[Valid_from]" caption="Valid_from" attribute="1" defaultMemberUniqueName="[D_Product].[Valid_from].[All]" allUniqueName="[D_Product].[Valid_from].[All]" dimensionUniqueName="[D_Product]" displayFolder="" count="0" unbalanced="0"/>
    <cacheHierarchy uniqueName="[D_Product].[Valid_to]" caption="Valid_to" attribute="1" defaultMemberUniqueName="[D_Product].[Valid_to].[All]" allUniqueName="[D_Product].[Valid_to].[All]" dimensionUniqueName="[D_Product]" displayFolder="" count="0" unbalanced="0"/>
    <cacheHierarchy uniqueName="[D_ProductionSystem].[ProductionSystem_ID]" caption="ProductionSystem_ID" attribute="1" defaultMemberUniqueName="[D_ProductionSystem].[ProductionSystem_ID].[All]" allUniqueName="[D_ProductionSystem].[ProductionSystem_ID].[All]" dimensionUniqueName="[D_ProductionSystem]" displayFolder="" count="0" unbalanced="0"/>
    <cacheHierarchy uniqueName="[D_ProductionSystem].[ProductionSystem_Name]" caption="ProductionSystem_Name" attribute="1" defaultMemberUniqueName="[D_ProductionSystem].[ProductionSystem_Name].[All]" allUniqueName="[D_ProductionSystem].[ProductionSystem_Name].[All]" dimensionUniqueName="[D_ProductionSystem]" displayFolder="" count="0" unbalanced="0"/>
    <cacheHierarchy uniqueName="[D_ProductOrigin].[ProductOrigin_ID]" caption="ProductOrigin_ID" attribute="1" defaultMemberUniqueName="[D_ProductOrigin].[ProductOrigin_ID].[All]" allUniqueName="[D_ProductOrigin].[ProductOrigin_ID].[All]" dimensionUniqueName="[D_ProductOrigin]" displayFolder="" count="0" unbalanced="0"/>
    <cacheHierarchy uniqueName="[D_ProductOrigin].[ProductOrigin_Name]" caption="ProductOrigin_Name" attribute="1" defaultMemberUniqueName="[D_ProductOrigin].[ProductOrigin_Name].[All]" allUniqueName="[D_ProductOrigin].[ProductOrigin_Name].[All]" dimensionUniqueName="[D_ProductOrigin]" displayFolder="" count="0" unbalanced="0"/>
    <cacheHierarchy uniqueName="[D_ProductProperties].[ProductProperties_ID]" caption="ProductProperties_ID" attribute="1" defaultMemberUniqueName="[D_ProductProperties].[ProductProperties_ID].[All]" allUniqueName="[D_ProductProperties].[ProductProperties_ID].[All]" dimensionUniqueName="[D_ProductProperties]" displayFolder="" count="0" unbalanced="0"/>
    <cacheHierarchy uniqueName="[D_ProductProperties].[ProductProperties_Name]" caption="ProductProperties_Name" attribute="1" defaultMemberUniqueName="[D_ProductProperties].[ProductProperties_Name].[All]" allUniqueName="[D_ProductProperties].[ProductProperties_Name].[All]" dimensionUniqueName="[D_ProductProperties]" displayFolder="" count="0" unbalanced="0"/>
    <cacheHierarchy uniqueName="[D_SalesRegion].[SalesRegion_ID]" caption="SalesRegion_ID" attribute="1" defaultMemberUniqueName="[D_SalesRegion].[SalesRegion_ID].[All]" allUniqueName="[D_SalesRegion].[SalesRegion_ID].[All]" dimensionUniqueName="[D_SalesRegion]" displayFolder="" count="0" unbalanced="0"/>
    <cacheHierarchy uniqueName="[D_SalesRegion].[SalesRegion_Name]" caption="SalesRegion_Name" attribute="1" defaultMemberUniqueName="[D_SalesRegion].[SalesRegion_Name].[All]" allUniqueName="[D_SalesRegion].[SalesRegion_Name].[All]" dimensionUniqueName="[D_SalesRegion]" displayFolder="" count="0" unbalanced="0"/>
    <cacheHierarchy uniqueName="[D_Unit].[Unit_ID]" caption="Unit_ID" attribute="1" defaultMemberUniqueName="[D_Unit].[Unit_ID].[All]" allUniqueName="[D_Unit].[Unit_ID].[All]" dimensionUniqueName="[D_Unit]" displayFolder="" count="0" unbalanced="0"/>
    <cacheHierarchy uniqueName="[D_Unit].[Unit_Name]" caption="Unit_Name" attribute="1" defaultMemberUniqueName="[D_Unit].[Unit_Name].[All]" allUniqueName="[D_Unit].[Unit_Name].[All]" dimensionUniqueName="[D_Unit]" displayFolder="" count="0" unbalanced="0"/>
    <cacheHierarchy uniqueName="[D_Unit].[Unit_Name_Abk]" caption="Unit_Name_Abk" attribute="1" defaultMemberUniqueName="[D_Unit].[Unit_Name_Abk].[All]" allUniqueName="[D_Unit].[Unit_Name_Abk].[All]" dimensionUniqueName="[D_Unit]" displayFolder="" count="0" unbalanced="0"/>
    <cacheHierarchy uniqueName="[D_Usage].[Usage_ID]" caption="Usage_ID" attribute="1" defaultMemberUniqueName="[D_Usage].[Usage_ID].[All]" allUniqueName="[D_Usage].[Usage_ID].[All]" dimensionUniqueName="[D_Usage]" displayFolder="" count="0" unbalanced="0"/>
    <cacheHierarchy uniqueName="[D_Usage].[Usage_Name]" caption="Usage_Name" attribute="1" defaultMemberUniqueName="[D_Usage].[Usage_Name].[All]" allUniqueName="[D_Usage].[Usage_Name].[All]" dimensionUniqueName="[D_Usage]" displayFolder="" count="0" unbalanced="0"/>
    <cacheHierarchy uniqueName="[D_ValueChain].[ValueChain_ID]" caption="ValueChain_ID" attribute="1" defaultMemberUniqueName="[D_ValueChain].[ValueChain_ID].[All]" allUniqueName="[D_ValueChain].[ValueChain_ID].[All]" dimensionUniqueName="[D_ValueChain]" displayFolder="" count="0" unbalanced="0"/>
    <cacheHierarchy uniqueName="[D_ValueChain].[ValueChain_Name]" caption="ValueChain_Name" attribute="1" defaultMemberUniqueName="[D_ValueChain].[ValueChain_Name].[All]" allUniqueName="[D_ValueChain].[ValueChain_Name].[All]" dimensionUniqueName="[D_ValueChain]" displayFolder="" count="0" unbalanced="0"/>
    <cacheHierarchy uniqueName="[D_ValueChain_Detail].[ValueChain_Detail_ID]" caption="ValueChain_Detail_ID" attribute="1" defaultMemberUniqueName="[D_ValueChain_Detail].[ValueChain_Detail_ID].[All]" allUniqueName="[D_ValueChain_Detail].[ValueChain_Detail_ID].[All]" dimensionUniqueName="[D_ValueChain_Detail]" displayFolder="" count="0" unbalanced="0"/>
    <cacheHierarchy uniqueName="[D_ValueChain_Detail].[ValueChain_Detail_Name]" caption="ValueChain_Detail_Name" attribute="1" defaultMemberUniqueName="[D_ValueChain_Detail].[ValueChain_Detail_Name].[All]" allUniqueName="[D_ValueChain_Detail].[ValueChain_Detail_Name].[All]" dimensionUniqueName="[D_ValueChain_Detail]" displayFolder="" count="0" unbalanced="0"/>
    <cacheHierarchy uniqueName="[D_ValueChain_Detail].[ValueChain_ID]" caption="ValueChain_ID" attribute="1" defaultMemberUniqueName="[D_ValueChain_Detail].[ValueChain_ID].[All]" allUniqueName="[D_ValueChain_Detail].[ValueChain_ID].[All]" dimensionUniqueName="[D_ValueChain_Detail]" displayFolder="" count="0" unbalanced="0"/>
    <cacheHierarchy uniqueName="[H_DateComparison].[Comparison Code]" caption="Comparison Code" attribute="1" defaultMemberUniqueName="[H_DateComparison].[Comparison Code].[All]" allUniqueName="[H_DateComparison].[Comparison Code].[All]" dimensionUniqueName="[H_DateComparison]" displayFolder="" count="0" unbalanced="0"/>
    <cacheHierarchy uniqueName="[H_DateComparison].[Comparison Period]" caption="Vergleichsperiode" attribute="1" defaultMemberUniqueName="[H_DateComparison].[Comparison Period].[All]" allUniqueName="[H_DateComparison].[Comparison Period].[All]" dimensionUniqueName="[H_DateComparison]" displayFolder="" count="0" unbalanced="0"/>
    <cacheHierarchy uniqueName="[H_DateComparison].[DateType]" caption="DateType" attribute="1" defaultMemberUniqueName="[H_DateComparison].[DateType].[All]" allUniqueName="[H_DateComparison].[DateType].[All]" dimensionUniqueName="[H_DateComparison]" displayFolder="" count="0" unbalanced="0"/>
    <cacheHierarchy uniqueName="[H_DateComparison].[IsReportLanguage]" caption="IsReportLanguage" attribute="1" defaultMemberUniqueName="[H_DateComparison].[IsReportLanguage].[All]" allUniqueName="[H_DateComparison].[IsReportLanguage].[All]" dimensionUniqueName="[H_DateComparison]" displayFolder="" count="0" unbalanced="0"/>
    <cacheHierarchy uniqueName="[H_DateComparison].[LanguageKey]" caption="LanguageKey" attribute="1" defaultMemberUniqueName="[H_DateComparison].[LanguageKey].[All]" allUniqueName="[H_DateComparison].[LanguageKey].[All]" dimensionUniqueName="[H_DateComparison]" displayFolder="" count="0" unbalanced="0"/>
    <cacheHierarchy uniqueName="[H_ReportLanguage].[Culture]" caption="Culture" attribute="1" defaultMemberUniqueName="[H_ReportLanguage].[Culture].[All]" allUniqueName="[H_ReportLanguage].[Culture].[All]" dimensionUniqueName="[H_ReportLanguage]" displayFolder="" count="0" unbalanced="0"/>
    <cacheHierarchy uniqueName="[H_ReportLanguage].[Language]" caption="Language" attribute="1" defaultMemberUniqueName="[H_ReportLanguage].[Language].[All]" allUniqueName="[H_ReportLanguage].[Language].[All]" dimensionUniqueName="[H_ReportLanguage]" displayFolder="" count="0" unbalanced="0"/>
    <cacheHierarchy uniqueName="[H_ReportLanguage].[LanguageKey]" caption="LanguageKey" attribute="1" defaultMemberUniqueName="[H_ReportLanguage].[LanguageKey].[All]" allUniqueName="[H_ReportLanguage].[LanguageKey].[All]" dimensionUniqueName="[H_ReportLanguage]" displayFolder="" count="0" unbalanced="0"/>
    <cacheHierarchy uniqueName="[H_ReportTranslation].[FieldName]" caption="FieldName" attribute="1" defaultMemberUniqueName="[H_ReportTranslation].[FieldName].[All]" allUniqueName="[H_ReportTranslation].[FieldName].[All]" dimensionUniqueName="[H_ReportTranslation]" displayFolder="" count="0" unbalanced="0"/>
    <cacheHierarchy uniqueName="[H_ReportTranslation].[Page]" caption="Page" attribute="1" defaultMemberUniqueName="[H_ReportTranslation].[Page].[All]" allUniqueName="[H_ReportTranslation].[Page].[All]" dimensionUniqueName="[H_ReportTranslation]" displayFolder="" count="0" unbalanced="0"/>
    <cacheHierarchy uniqueName="[H_ReportTranslation].[Text]" caption="Text" attribute="1" defaultMemberUniqueName="[H_ReportTranslation].[Text].[All]" allUniqueName="[H_ReportTranslation].[Text].[All]" dimensionUniqueName="[H_ReportTranslation]" displayFolder="" count="0" unbalanced="0"/>
    <cacheHierarchy uniqueName="[D_Date].[DateTime.LocalNow]" caption="DateTime.LocalNow" attribute="1" time="1" defaultMemberUniqueName="[D_Date].[DateTime.LocalNow].[All]" allUniqueName="[D_Date].[DateTime.LocalNow].[All]" dimensionUniqueName="[D_Date]" displayFolder="" count="0" unbalanced="0" hidden="1"/>
    <cacheHierarchy uniqueName="[D_Date].[DateTime.LocalNow.Formatted]" caption="DateTime.LocalNow.Formatted" attribute="1" time="1" defaultMemberUniqueName="[D_Date].[DateTime.LocalNow.Formatted].[All]" allUniqueName="[D_Date].[DateTime.LocalNow.Formatted].[All]" dimensionUniqueName="[D_Date]" displayFolder="" count="0" unbalanced="0" hidden="1"/>
    <cacheHierarchy uniqueName="[D_Product Sort-Probleme].[Count]" caption="Count" attribute="1" defaultMemberUniqueName="[D_Product Sort-Probleme].[Count].[All]" allUniqueName="[D_Product Sort-Probleme].[Count].[All]" dimensionUniqueName="[D_Product Sort-Probleme]" displayFolder="" count="0" unbalanced="0" hidden="1"/>
    <cacheHierarchy uniqueName="[D_Product Sort-Probleme].[Product_Name]" caption="Product_Name" attribute="1" defaultMemberUniqueName="[D_Product Sort-Probleme].[Product_Name].[All]" allUniqueName="[D_Product Sort-Probleme].[Product_Name].[All]" dimensionUniqueName="[D_Product Sort-Probleme]" displayFolder="" count="0" unbalanced="0" hidden="1"/>
    <cacheHierarchy uniqueName="[D_ProductOrigin].[ProductOrigin_Sort]" caption="ProductOrigin_Sort" attribute="1" defaultMemberUniqueName="[D_ProductOrigin].[ProductOrigin_Sort].[All]" allUniqueName="[D_ProductOrigin].[ProductOrigin_Sort].[All]" dimensionUniqueName="[D_ProductOrigin]" displayFolder="" count="0" unbalanced="0" hidden="1"/>
    <cacheHierarchy uniqueName="[F_Facts].[COSTCOMPONENT_ID]" caption="COSTCOMPONENT_ID" attribute="1" defaultMemberUniqueName="[F_Facts].[COSTCOMPONENT_ID].[All]" allUniqueName="[F_Facts].[COSTCOMPONENT_ID].[All]" dimensionUniqueName="[F_Facts]" displayFolder="[ID Fields]" count="0" unbalanced="0" hidden="1"/>
    <cacheHierarchy uniqueName="[F_Facts].[CURRENCY_ID]" caption="CURRENCY_ID" attribute="1" defaultMemberUniqueName="[F_Facts].[CURRENCY_ID].[All]" allUniqueName="[F_Facts].[CURRENCY_ID].[All]" dimensionUniqueName="[F_Facts]" displayFolder="[ID Fields]" count="0" unbalanced="0" hidden="1"/>
    <cacheHierarchy uniqueName="[F_Facts].[DATAMETHOD_ID]" caption="DATAMETHOD_ID" attribute="1" defaultMemberUniqueName="[F_Facts].[DATAMETHOD_ID].[All]" allUniqueName="[F_Facts].[DATAMETHOD_ID].[All]" dimensionUniqueName="[F_Facts]" displayFolder="[ID Fields]" count="0" unbalanced="0" hidden="1"/>
    <cacheHierarchy uniqueName="[F_Facts].[DATASOURCE_ID]" caption="DATASOURCE_ID" attribute="1" defaultMemberUniqueName="[F_Facts].[DATASOURCE_ID].[All]" allUniqueName="[F_Facts].[DATASOURCE_ID].[All]" dimensionUniqueName="[F_Facts]" displayFolder="[ID Fields]" count="0" unbalanced="0" hidden="1"/>
    <cacheHierarchy uniqueName="[F_Facts].[DATE_ID]" caption="DATE_ID" attribute="1" defaultMemberUniqueName="[F_Facts].[DATE_ID].[All]" allUniqueName="[F_Facts].[DATE_ID].[All]" dimensionUniqueName="[F_Facts]" displayFolder="[ID Fields]" count="0" unbalanced="0" hidden="1"/>
    <cacheHierarchy uniqueName="[F_Facts].[DATETYPE]" caption="DATETYPE" attribute="1" defaultMemberUniqueName="[F_Facts].[DATETYPE].[All]" allUniqueName="[F_Facts].[DATETYPE].[All]" dimensionUniqueName="[F_Facts]" displayFolder="[Other Fields]" count="0" unbalanced="0" hidden="1"/>
    <cacheHierarchy uniqueName="[F_Facts].[FACT_TABLE]" caption="FACT_TABLE" attribute="1" defaultMemberUniqueName="[F_Facts].[FACT_TABLE].[All]" allUniqueName="[F_Facts].[FACT_TABLE].[All]" dimensionUniqueName="[F_Facts]" displayFolder="[Other Fields]" count="0" unbalanced="0" hidden="1"/>
    <cacheHierarchy uniqueName="[F_Facts].[FOREIGNTRADE_ID]" caption="FOREIGNTRADE_ID" attribute="1" defaultMemberUniqueName="[F_Facts].[FOREIGNTRADE_ID].[All]" allUniqueName="[F_Facts].[FOREIGNTRADE_ID].[All]" dimensionUniqueName="[F_Facts]" displayFolder="[ID Fields]" count="0" unbalanced="0" hidden="1"/>
    <cacheHierarchy uniqueName="[F_Facts].[KEYINDICATOR]" caption="KEYINDICATOR" attribute="1" defaultMemberUniqueName="[F_Facts].[KEYINDICATOR].[All]" allUniqueName="[F_Facts].[KEYINDICATOR].[All]" dimensionUniqueName="[F_Facts]" displayFolder="[Measure Fields]" count="0" unbalanced="0" hidden="1"/>
    <cacheHierarchy uniqueName="[F_Facts].[KEYINDICATORTYPE_ID]" caption="KEYINDICATORTYPE_ID" attribute="1" defaultMemberUniqueName="[F_Facts].[KEYINDICATORTYPE_ID].[All]" allUniqueName="[F_Facts].[KEYINDICATORTYPE_ID].[All]" dimensionUniqueName="[F_Facts]" displayFolder="[ID Fields]" count="0" unbalanced="0" hidden="1"/>
    <cacheHierarchy uniqueName="[F_Facts].[MARKET_ID]" caption="MARKET_ID" attribute="1" defaultMemberUniqueName="[F_Facts].[MARKET_ID].[All]" allUniqueName="[F_Facts].[MARKET_ID].[All]" dimensionUniqueName="[F_Facts]" displayFolder="[ID Fields]" count="0" unbalanced="0" hidden="1"/>
    <cacheHierarchy uniqueName="[F_Facts].[PRODUCT_ID]" caption="PRODUCT_ID" attribute="1" defaultMemberUniqueName="[F_Facts].[PRODUCT_ID].[All]" allUniqueName="[F_Facts].[PRODUCT_ID].[All]" dimensionUniqueName="[F_Facts]" displayFolder="[ID Fields]" count="0" unbalanced="0" hidden="1"/>
    <cacheHierarchy uniqueName="[F_Facts].[PRODUCTGROUP_ID]" caption="PRODUCTGROUP_ID" attribute="1" defaultMemberUniqueName="[F_Facts].[PRODUCTGROUP_ID].[All]" allUniqueName="[F_Facts].[PRODUCTGROUP_ID].[All]" dimensionUniqueName="[F_Facts]" displayFolder="[ID Fields]" count="0" unbalanced="0" hidden="1"/>
    <cacheHierarchy uniqueName="[F_Facts].[PRODUCTIONSYSTEM_ID]" caption="PRODUCTIONSYSTEM_ID" attribute="1" defaultMemberUniqueName="[F_Facts].[PRODUCTIONSYSTEM_ID].[All]" allUniqueName="[F_Facts].[PRODUCTIONSYSTEM_ID].[All]" dimensionUniqueName="[F_Facts]" displayFolder="[ID Fields]" count="0" unbalanced="0" hidden="1"/>
    <cacheHierarchy uniqueName="[F_Facts].[PRODUCTORIGIN_ID]" caption="PRODUCTORIGIN_ID" attribute="1" defaultMemberUniqueName="[F_Facts].[PRODUCTORIGIN_ID].[All]" allUniqueName="[F_Facts].[PRODUCTORIGIN_ID].[All]" dimensionUniqueName="[F_Facts]" displayFolder="[ID Fields]" count="0" unbalanced="0" hidden="1"/>
    <cacheHierarchy uniqueName="[F_Facts].[PRODUCTPROPERTIES_ID]" caption="PRODUCTPROPERTIES_ID" attribute="1" defaultMemberUniqueName="[F_Facts].[PRODUCTPROPERTIES_ID].[All]" allUniqueName="[F_Facts].[PRODUCTPROPERTIES_ID].[All]" dimensionUniqueName="[F_Facts]" displayFolder="[ID Fields]" count="0" unbalanced="0" hidden="1"/>
    <cacheHierarchy uniqueName="[F_Facts].[PRODUCTSUBGROUP_ID]" caption="PRODUCTSUBGROUP_ID" attribute="1" defaultMemberUniqueName="[F_Facts].[PRODUCTSUBGROUP_ID].[All]" allUniqueName="[F_Facts].[PRODUCTSUBGROUP_ID].[All]" dimensionUniqueName="[F_Facts]" displayFolder="[ID Fields]" count="0" unbalanced="0" hidden="1"/>
    <cacheHierarchy uniqueName="[F_Facts].[QUANTITY]" caption="QUANTITY" attribute="1" defaultMemberUniqueName="[F_Facts].[QUANTITY].[All]" allUniqueName="[F_Facts].[QUANTITY].[All]" dimensionUniqueName="[F_Facts]" displayFolder="[Measure Fields]" count="0" unbalanced="0" hidden="1"/>
    <cacheHierarchy uniqueName="[F_Facts].[SALESREGION_ID]" caption="SALESREGION_ID" attribute="1" defaultMemberUniqueName="[F_Facts].[SALESREGION_ID].[All]" allUniqueName="[F_Facts].[SALESREGION_ID].[All]" dimensionUniqueName="[F_Facts]" displayFolder="[ID Fields]" count="0" unbalanced="0" hidden="1"/>
    <cacheHierarchy uniqueName="[F_Facts].[UNIT_ID]" caption="UNIT_ID" attribute="1" defaultMemberUniqueName="[F_Facts].[UNIT_ID].[All]" allUniqueName="[F_Facts].[UNIT_ID].[All]" dimensionUniqueName="[F_Facts]" displayFolder="[ID Fields]" count="0" unbalanced="0" hidden="1"/>
    <cacheHierarchy uniqueName="[F_Facts].[USAGE_ID]" caption="USAGE_ID" attribute="1" defaultMemberUniqueName="[F_Facts].[USAGE_ID].[All]" allUniqueName="[F_Facts].[USAGE_ID].[All]" dimensionUniqueName="[F_Facts]" displayFolder="[ID Fields]" count="0" unbalanced="0" hidden="1"/>
    <cacheHierarchy uniqueName="[F_Facts].[VALUECHAIN_DETAIL_ID]" caption="VALUECHAIN_DETAIL_ID" attribute="1" defaultMemberUniqueName="[F_Facts].[VALUECHAIN_DETAIL_ID].[All]" allUniqueName="[F_Facts].[VALUECHAIN_DETAIL_ID].[All]" dimensionUniqueName="[F_Facts]" displayFolder="[ID Fields]" count="0" unbalanced="0" hidden="1"/>
    <cacheHierarchy uniqueName="[F_Facts].[VALUECHAIN_ID]" caption="VALUECHAIN_ID" attribute="1" defaultMemberUniqueName="[F_Facts].[VALUECHAIN_ID].[All]" allUniqueName="[F_Facts].[VALUECHAIN_ID].[All]" dimensionUniqueName="[F_Facts]" displayFolder="[ID Fields]" count="0" unbalanced="0" hidden="1"/>
    <cacheHierarchy uniqueName="[H_DateComparison].[Ordinal]" caption="Ordinal" attribute="1" defaultMemberUniqueName="[H_DateComparison].[Ordinal].[All]" allUniqueName="[H_DateComparison].[Ordinal].[All]" dimensionUniqueName="[H_DateComparison]" displayFolder="" count="0" unbalanced="0" hidden="1"/>
    <cacheHierarchy uniqueName="[H_DateComparison_LanguageKey].[Comparison Code]" caption="Comparison Code" attribute="1" defaultMemberUniqueName="[H_DateComparison_LanguageKey].[Comparison Code].[All]" allUniqueName="[H_DateComparison_LanguageKey].[Comparison Code].[All]" dimensionUniqueName="[H_DateComparison_LanguageKey]" displayFolder="" count="0" unbalanced="0" hidden="1"/>
    <cacheHierarchy uniqueName="[H_DateComparison_LanguageKey].[Comparison Period]" caption="Comparison Period" attribute="1" defaultMemberUniqueName="[H_DateComparison_LanguageKey].[Comparison Period].[All]" allUniqueName="[H_DateComparison_LanguageKey].[Comparison Period].[All]" dimensionUniqueName="[H_DateComparison_LanguageKey]" displayFolder="" count="0" unbalanced="0" hidden="1"/>
    <cacheHierarchy uniqueName="[H_DateComparison_LanguageKey].[DateType]" caption="DateType" attribute="1" defaultMemberUniqueName="[H_DateComparison_LanguageKey].[DateType].[All]" allUniqueName="[H_DateComparison_LanguageKey].[DateType].[All]" dimensionUniqueName="[H_DateComparison_LanguageKey]" displayFolder="" count="0" unbalanced="0" hidden="1"/>
    <cacheHierarchy uniqueName="[H_DateComparison_LanguageKey].[LanguageKey]" caption="LanguageKey" attribute="1" defaultMemberUniqueName="[H_DateComparison_LanguageKey].[LanguageKey].[All]" allUniqueName="[H_DateComparison_LanguageKey].[LanguageKey].[All]" dimensionUniqueName="[H_DateComparison_LanguageKey]" displayFolder="" count="0" unbalanced="0" hidden="1"/>
    <cacheHierarchy uniqueName="[H_DateComparison_LanguageKey].[Ordinal]" caption="Ordinal" attribute="1" defaultMemberUniqueName="[H_DateComparison_LanguageKey].[Ordinal].[All]" allUniqueName="[H_DateComparison_LanguageKey].[Ordinal].[All]" dimensionUniqueName="[H_DateComparison_LanguageKey]" displayFolder="" count="0" unbalanced="0" hidden="1"/>
    <cacheHierarchy uniqueName="[H_ReportTranslation].[AllCaps]" caption="AllCaps" attribute="1" defaultMemberUniqueName="[H_ReportTranslation].[AllCaps].[All]" allUniqueName="[H_ReportTranslation].[AllCaps].[All]" dimensionUniqueName="[H_ReportTranslation]" displayFolder="" count="0" unbalanced="0" hidden="1"/>
    <cacheHierarchy uniqueName="[H_ReportTranslation].[LanguageKey]" caption="LanguageKey" attribute="1" defaultMemberUniqueName="[H_ReportTranslation].[LanguageKey].[All]" allUniqueName="[H_ReportTranslation].[LanguageKey].[All]" dimensionUniqueName="[H_ReportTranslation]" displayFolder="" count="0" unbalanced="0" hidden="1"/>
    <cacheHierarchy uniqueName="[H_Visuals].[Column1]" caption="Column1" attribute="1" defaultMemberUniqueName="[H_Visuals].[Column1].[All]" allUniqueName="[H_Visuals].[Column1].[All]" dimensionUniqueName="[H_Visuals]" displayFolder="" count="0" unbalanced="0" hidden="1"/>
    <cacheHierarchy uniqueName="[P_LanguageKey].[P_LanguageKey]" caption="P_LanguageKey" attribute="1" defaultMemberUniqueName="[P_LanguageKey].[P_LanguageKey].[All]" allUniqueName="[P_LanguageKey].[P_LanguageKey].[All]" dimensionUniqueName="[P_LanguageKey]" displayFolder="" count="0" unbalanced="0" hidden="1"/>
    <cacheHierarchy uniqueName="[P_Source_Database].[P_Source_Database]" caption="P_Source_Database" attribute="1" defaultMemberUniqueName="[P_Source_Database].[P_Source_Database].[All]" allUniqueName="[P_Source_Database].[P_Source_Database].[All]" dimensionUniqueName="[P_Source_Database]" displayFolder="" count="0" unbalanced="0" hidden="1"/>
    <cacheHierarchy uniqueName="[P_Source_Schema].[P_Source_Schema]" caption="P_Source_Schema" attribute="1" defaultMemberUniqueName="[P_Source_Schema].[P_Source_Schema].[All]" allUniqueName="[P_Source_Schema].[P_Source_Schema].[All]" dimensionUniqueName="[P_Source_Schema]" displayFolder="" count="0" unbalanced="0" hidden="1"/>
    <cacheHierarchy uniqueName="[P_Source_Server].[P_Source_Server]" caption="P_Source_Server" attribute="1" defaultMemberUniqueName="[P_Source_Server].[P_Source_Server].[All]" allUniqueName="[P_Source_Server].[P_Source_Server].[All]" dimensionUniqueName="[P_Source_Server]" displayFolder="" count="0" unbalanced="0" hidden="1"/>
    <cacheHierarchy uniqueName="[Measures].[KeyIndicator (Year)]" caption="KeyIndicator (Year)" measure="1" displayFolder="KeyIndicator (Year)" measureGroup="F_Facts" count="0"/>
    <cacheHierarchy uniqueName="[Measures].[KeyIndicator (Month)]" caption="KeyIndicator (Month)" measure="1" displayFolder="KeyIndicator (Month)" measureGroup="F_Facts" count="0"/>
    <cacheHierarchy uniqueName="[Measures].[KeyIndicator (Month), current]" caption="KeyIndicator (Month), current" measure="1" displayFolder="KeyIndicator (Month)" measureGroup="F_Facts" count="0"/>
    <cacheHierarchy uniqueName="[Measures].[KeyIndicator (Month), LastDate]" caption="KeyIndicator (Month), LastDate" measure="1" displayFolder="KeyIndicator (Month)" measureGroup="F_Facts" count="0"/>
    <cacheHierarchy uniqueName="[Measures].[KeyIndicator (Month), DateComparison]" caption="KeyIndicator (Month), DateComparison" measure="1" displayFolder="KeyIndicator (Month)" measureGroup="F_Facts" count="0"/>
    <cacheHierarchy uniqueName="[Measures].[KeyIndicator (Month), LastDate formatted]" caption="KeyIndicator (Month), LastDate formatted" measure="1" displayFolder="KeyIndicator (Month)" measureGroup="F_Facts" count="0"/>
    <cacheHierarchy uniqueName="[Measures].[KeyIndicator (Month), FirstDate]" caption="KeyIndicator (Month), FirstDate" measure="1" displayFolder="KeyIndicator (Month)" measureGroup="F_Facts" count="0"/>
    <cacheHierarchy uniqueName="[Measures].[KeyIndicator (Year), current]" caption="KeyIndicator (Year), current" measure="1" displayFolder="KeyIndicator (Year)" measureGroup="F_Facts" count="0"/>
    <cacheHierarchy uniqueName="[Measures].[KeyIndicator (Year), FirstYear]" caption="KeyIndicator (Year), FirstYear" measure="1" displayFolder="KeyIndicator (Year)" measureGroup="F_Facts" count="0"/>
    <cacheHierarchy uniqueName="[Measures].[KeyIndicator (Year), LastYear]" caption="KeyIndicator (Year), LastYear" measure="1" displayFolder="KeyIndicator (Year)" measureGroup="F_Facts" count="0"/>
    <cacheHierarchy uniqueName="[Measures].[KeyIndicator (Year), DateComparison]" caption="KeyIndicator (Year), DateComparison" measure="1" displayFolder="KeyIndicator (Year)" measureGroup="F_Facts" count="0"/>
    <cacheHierarchy uniqueName="[Measures].[KeyIndicator (Year), LastDate formatted]" caption="KeyIndicator (Year), LastDate formatted" measure="1" displayFolder="KeyIndicator (Year)" measureGroup="F_Facts" count="0"/>
    <cacheHierarchy uniqueName="[Measures].[KeyIndicator (Year), LastDate]" caption="KeyIndicator (Year), LastDate" measure="1" displayFolder="KeyIndicator (Year)" measureGroup="F_Facts" count="0"/>
    <cacheHierarchy uniqueName="[Measures].[Facts Countrows]" caption="Facts Countrows" measure="1" displayFolder="" measureGroup="F_Facts" count="0" oneField="1">
      <fieldsUsage count="1">
        <fieldUsage x="0"/>
      </fieldsUsage>
    </cacheHierarchy>
    <cacheHierarchy uniqueName="[Measures].[KeyIndicator (Year, aggregated), current]" caption="KeyIndicator (Year, aggregated), current" measure="1" displayFolder="KeyIndicator (Year)\aggregated" measureGroup="F_Facts" count="0"/>
    <cacheHierarchy uniqueName="[Measures].[KeyIndicator (Year, aggregated)]" caption="KeyIndicator (Year, aggregated)" measure="1" displayFolder="KeyIndicator (Year)\aggregated" measureGroup="F_Facts" count="0"/>
    <cacheHierarchy uniqueName="[Measures].[KeyIndicator (Year, aggregated), FirstYear]" caption="KeyIndicator (Year, aggregated), FirstYear" measure="1" displayFolder="KeyIndicator (Year)\aggregated" measureGroup="F_Facts" count="0"/>
    <cacheHierarchy uniqueName="[Measures].[KeyIndicator (Year, aggregated), average]" caption="KeyIndicator (Year, aggregated), average" measure="1" displayFolder="KeyIndicator (Year)\aggregated" measureGroup="F_Facts" count="0"/>
    <cacheHierarchy uniqueName="[Measures].[KeyIndicator, LastDate]" caption="KeyIndicator, LastDate" measure="1" displayFolder="KeyIndicator (Generic)" measureGroup="F_Facts" count="0"/>
    <cacheHierarchy uniqueName="[Measures].[KeyIndicator (Month), LastDate formatted UserCulture]" caption="KeyIndicator (Month), LastDate formatted UserCulture" measure="1" displayFolder="KeyIndicator (Month)" measureGroup="F_Facts" count="0"/>
    <cacheHierarchy uniqueName="[Measures].[KeyIndicator (Month), LastDate fromatted Selected Culture]" caption="KeyIndicator (Month), LastDate fromatted Selected Culture" measure="1" displayFolder="KeyIndicator (Month)" measureGroup="F_Facts" count="0"/>
    <cacheHierarchy uniqueName="[Measures].[KeyIndicator (Generic)]" caption="KeyIndicator (Generic)" measure="1" displayFolder="KeyIndicator (Generic)" measureGroup="F_Facts" count="0"/>
    <cacheHierarchy uniqueName="[Measures].[KeyIndicator (Generic), current]" caption="KeyIndicator (Generic), current" measure="1" displayFolder="KeyIndicator (Generic)" measureGroup="F_Facts" count="0" oneField="1">
      <fieldsUsage count="1">
        <fieldUsage x="2"/>
      </fieldsUsage>
    </cacheHierarchy>
    <cacheHierarchy uniqueName="[Measures].[KeyIndicator, MIN(LastDate) Test1]" caption="KeyIndicator, MIN(LastDate) Test1" measure="1" displayFolder="KeyIndicator (Generic)" measureGroup="F_Facts" count="0"/>
    <cacheHierarchy uniqueName="[Measures].[KeyIndicator, MIN(LastDate) for ProductOrigin]" caption="KeyIndicator, MIN(LastDate) for ProductOrigin" measure="1" displayFolder="KeyIndicator (Generic)" measureGroup="F_Facts" count="0"/>
    <cacheHierarchy uniqueName="[Measures].[KeyIndicator (Generic), Y-Axis Max]" caption="KeyIndicator (Generic), Y-Axis Max" measure="1" displayFolder="KeyIndicator (Generic)" measureGroup="F_Facts" count="0"/>
    <cacheHierarchy uniqueName="[Measures].[Dataset Last Refresh]" caption="Dataset Last Refresh" measure="1" displayFolder="" measureGroup="D_Date" count="0"/>
    <cacheHierarchy uniqueName="[Measures].[Currency / Unit]" caption="Currency / Unit" measure="1" displayFolder="" measureGroup="D_Unit" count="0"/>
    <cacheHierarchy uniqueName="[Measures].[Unit]" caption="Einheit" measure="1" displayFolder="" measureGroup="D_Unit" count="0"/>
    <cacheHierarchy uniqueName="[Measures].[ProductOrigin]" caption="ProductOrigin" measure="1" displayFolder="" measureGroup="D_ProductOrigin" count="0"/>
    <cacheHierarchy uniqueName="[Measures].[ProductOrigin Name]" caption="ProductOrigin Name" measure="1" displayFolder="" measureGroup="D_ProductOrigin" count="0"/>
    <cacheHierarchy uniqueName="[Measures].[ProductOrigin ID]" caption="ProductOrigin ID" measure="1" displayFolder="" measureGroup="D_ProductOrigin" count="0"/>
    <cacheHierarchy uniqueName="[Measures].[ProductOrigin ID * -1]" caption="ProductOrigin ID * -1" measure="1" displayFolder="" measureGroup="D_ProductOrigin" count="0"/>
    <cacheHierarchy uniqueName="[Measures].[DataSource]" caption="DataSource" measure="1" displayFolder="" measureGroup="D_DataSource" count="0"/>
    <cacheHierarchy uniqueName="[Measures].[TXT_BTN_ChronologicalEvolution]" caption="TXT_BTN_ChronologicalEvolution" measure="1" displayFolder="Text, static" measureGroup="H_ReportTranslation" count="0"/>
    <cacheHierarchy uniqueName="[Measures].[TXT_BTN_International]" caption="TXT_BTN_International" measure="1" displayFolder="Text, static" measureGroup="H_ReportTranslation" count="0"/>
    <cacheHierarchy uniqueName="[Measures].[TXT_BTN_Switzerland]" caption="TXT_BTN_Switzerland" measure="1" displayFolder="Text, static" measureGroup="H_ReportTranslation" count="0"/>
    <cacheHierarchy uniqueName="[Measures].[TXT_ChronologicalComparison]" caption="TXT_ChronologicalComparison" measure="1" displayFolder="Text, static" measureGroup="H_ReportTranslation" count="0"/>
    <cacheHierarchy uniqueName="[Measures].[TXT_ChronologicalEvolution]" caption="TXT_ChronologicalEvolution" measure="1" displayFolder="Text, static" measureGroup="H_ReportTranslation" count="0"/>
    <cacheHierarchy uniqueName="[Measures].[TXT_ComparisonPeriod]" caption="TXT_ComparisonPeriod" measure="1" displayFolder="Text, static" measureGroup="H_ReportTranslation" count="0"/>
    <cacheHierarchy uniqueName="[Measures].[TXT_Country]" caption="TXT_Country" measure="1" displayFolder="Text, static" measureGroup="H_ReportTranslation" count="0"/>
    <cacheHierarchy uniqueName="[Measures].[TXT_Datasource]" caption="TXT_Datasource" measure="1" displayFolder="Text, static" measureGroup="H_ReportTranslation" count="0"/>
    <cacheHierarchy uniqueName="[Measures].[TXT_Informations]" caption="TXT_Informations" measure="1" displayFolder="Text, static" measureGroup="H_ReportTranslation" count="0"/>
    <cacheHierarchy uniqueName="[Measures].[TXT_LatestData]" caption="TXT_LatestData" measure="1" displayFolder="Text, static" measureGroup="H_ReportTranslation" count="0"/>
    <cacheHierarchy uniqueName="[Measures].[TXT_Overview]" caption="TXT_Overview" measure="1" displayFolder="Text, static" measureGroup="H_ReportTranslation" count="0"/>
    <cacheHierarchy uniqueName="[Measures].[TXT_Period]" caption="TXT_Period" measure="1" displayFolder="Text, static" measureGroup="H_ReportTranslation" count="0"/>
    <cacheHierarchy uniqueName="[Measures].[TXT_Period_Info]" caption="TXT_Period_Info" measure="1" displayFolder="Text, static" measureGroup="H_ReportTranslation" count="0"/>
    <cacheHierarchy uniqueName="[Measures].[TXT_Product]" caption="TXT_Product" measure="1" displayFolder="Text, static" measureGroup="H_ReportTranslation" count="0"/>
    <cacheHierarchy uniqueName="[Measures].[TXT_Region]" caption="TXT_Region" measure="1" displayFolder="Text, static" measureGroup="H_ReportTranslation" count="0"/>
    <cacheHierarchy uniqueName="[Measures].[TXT_View]" caption="TXT_View" measure="1" displayFolder="Text, static" measureGroup="H_ReportTranslation" count="0"/>
    <cacheHierarchy uniqueName="[Measures].[TXT_View_Info]" caption="TXT_View_Info" measure="1" displayFolder="Text, static" measureGroup="H_ReportTranslation" count="0"/>
    <cacheHierarchy uniqueName="[Measures].[TXT_BTN_Regions]" caption="TXT_BTN_Regions" measure="1" displayFolder="Text, static" measureGroup="H_ReportTranslation" count="0"/>
    <cacheHierarchy uniqueName="[Measures].[TXT_BTN_ChronologicalComparison]" caption="TXT_BTN_ChronologicalComparison" measure="1" displayFolder="Text, static" measureGroup="H_ReportTranslation" count="0"/>
    <cacheHierarchy uniqueName="[Measures].[PAGE_Title]" caption="PAGE_Title" measure="1" displayFolder="Text, dynamic" measureGroup="H_ReportTranslation" count="0"/>
    <cacheHierarchy uniqueName="[Measures].[TXT_HDR_ChangeAbsolute]" caption="TXT_HDR_ChangeAbsolute" measure="1" displayFolder="Text, static" measureGroup="H_ReportTranslation" count="0"/>
    <cacheHierarchy uniqueName="[Measures].[TXT_HDR_ChangePercent]" caption="TXT_HDR_ChangePercent" measure="1" displayFolder="Text, static" measureGroup="H_ReportTranslation" count="0"/>
    <cacheHierarchy uniqueName="[Measures].[TXT_HDR_Actual]" caption="TXT_HDR_Actual" measure="1" displayFolder="Text, static" measureGroup="H_ReportTranslation" count="0"/>
    <cacheHierarchy uniqueName="[Measures].[TXT_HDR_ComparisonPeriod]" caption="TXT_HDR_ComparisonPeriod" measure="1" displayFolder="Text, static" measureGroup="H_ReportTranslation" count="0"/>
    <cacheHierarchy uniqueName="[Measures].[PAGE_InfoText]" caption="PAGE_InfoText" measure="1" displayFolder="Text, dynamic" measureGroup="H_ReportTranslation" count="0"/>
    <cacheHierarchy uniqueName="[Measures].[PAGE_DataSource]" caption="PAGE_DataSource" measure="1" displayFolder="Text, dynamic" measureGroup="H_ReportTranslation" count="0"/>
    <cacheHierarchy uniqueName="[Measures].[ReportLanguageKey]" caption="ReportLanguageKey" measure="1" displayFolder="" measureGroup="H_ReportTranslation" count="0"/>
    <cacheHierarchy uniqueName="[Measures].[PAGE_Graph_Info]" caption="PAGE_Graph_Info" measure="1" displayFolder="Text, dynamic" measureGroup="H_ReportTranslation" count="0"/>
    <cacheHierarchy uniqueName="[Measures].[PAGE_Graph_Info_whiteout]" caption="PAGE_Graph_Info_whiteout" measure="1" displayFolder="Text, dynamic" measureGroup="H_ReportTranslation" count="0"/>
    <cacheHierarchy uniqueName="[Measures].[PAGE_Panel01_Title]" caption="PAGE_Panel01_Title" measure="1" displayFolder="Text, dynamic\Panels" measureGroup="H_ReportTranslation" count="0"/>
    <cacheHierarchy uniqueName="[Measures].[PAGE_Panel02_Title]" caption="PAGE_Panel02_Title" measure="1" displayFolder="Text, dynamic\Panels" measureGroup="H_ReportTranslation" count="0"/>
    <cacheHierarchy uniqueName="[Measures].[PAGE_Panel03_Title]" caption="PAGE_Panel03_Title" measure="1" displayFolder="Text, dynamic\Panels" measureGroup="H_ReportTranslation" count="0"/>
    <cacheHierarchy uniqueName="[Measures].[PAGE_Panel01_Subtitle]" caption="PAGE_Panel01_Subtitle" measure="1" displayFolder="Text, dynamic\Panels" measureGroup="H_ReportTranslation" count="0"/>
    <cacheHierarchy uniqueName="[Measures].[PAGE_Panel02_Subtitle]" caption="PAGE_Panel02_Subtitle" measure="1" displayFolder="Text, dynamic\Panels" measureGroup="H_ReportTranslation" count="0"/>
    <cacheHierarchy uniqueName="[Measures].[PAGE_Panel03_Subtitle]" caption="PAGE_Panel03_Subtitle" measure="1" displayFolder="Text, dynamic\Panels" measureGroup="H_ReportTranslation" count="0"/>
    <cacheHierarchy uniqueName="[Measures].[Selected LanguageKey]" caption="Selected LanguageKey" measure="1" displayFolder="" measureGroup="H_ReportLanguage" count="0"/>
    <cacheHierarchy uniqueName="[Measures].[Selected Language]" caption="Selected Language" measure="1" displayFolder="" measureGroup="H_ReportLanguage" count="0"/>
    <cacheHierarchy uniqueName="[Measures].[Selected Culture]" caption="Selected Culture" measure="1" displayFolder="" measureGroup="H_ReportLanguage" count="0"/>
    <cacheHierarchy uniqueName="[Measures].[UserCulture]" caption="UserCulture" measure="1" displayFolder="" measureGroup="H_ReportLanguage" count="0"/>
    <cacheHierarchy uniqueName="[Measures].[&lt;HTML&gt; Pfeil rechts]" caption="&lt;HTML&gt; Pfeil rechts" measure="1" displayFolder="&lt;HTML&gt; Visuals" measureGroup="H_Visuals" count="0"/>
    <cacheHierarchy uniqueName="[Measures].[&lt;HTML&gt; Rahmen 300x90]" caption="&lt;HTML&gt; Rahmen 300x90" measure="1" displayFolder="&lt;HTML&gt; Visuals" measureGroup="H_Visuals" count="0"/>
    <cacheHierarchy uniqueName="[Measures].[&lt;CSS&gt; Stylesheet TEST]" caption="&lt;CSS&gt; Stylesheet TEST" measure="1" displayFolder="" measureGroup="H_Visuals" count="0"/>
    <cacheHierarchy uniqueName="[Measures].[&lt;HTML&gt; Dashboard Text Legende]" caption="&lt;HTML&gt; Dashboard Text Legende" measure="1" displayFolder="" measureGroup="H_Visuals" count="0"/>
    <cacheHierarchy uniqueName="[Measures].[Preis Magermilchpulver (Monat), aktuell]" caption="Preis Magermilchpulver (Monat), aktuell" measure="1" displayFolder="OBSOLETE / MIGRATE\Preis\Magermilchpulver" measureGroup="F_Facts" count="0" hidden="1"/>
    <cacheHierarchy uniqueName="[Measures].[Preis Magermilchpulver (Monat), Zeitvergleich]" caption="Preis Magermilchpulver (Monat), Zeitvergleich" measure="1" displayFolder="OBSOLETE / MIGRATE\Preis\Magermilchpulver" measureGroup="F_Facts" count="0" hidden="1"/>
    <cacheHierarchy uniqueName="[Measures].[Menge]" caption="Menge" measure="1" displayFolder="OBSOLETE / MIGRATE\Menge" measureGroup="F_Facts" count="0" hidden="1"/>
    <cacheHierarchy uniqueName="[Measures].[Menge (Monat), aktuell]" caption="Menge (Monat), aktuell" measure="1" displayFolder="OBSOLETE / MIGRATE\Menge" measureGroup="F_Facts" count="0" hidden="1"/>
    <cacheHierarchy uniqueName="[Measures].[Menge (Monat), Zeitvergleich]" caption="Menge (Monat), Zeitvergleich" measure="1" displayFolder="OBSOLETE / MIGRATE\Menge" measureGroup="F_Facts" count="0" hidden="1"/>
    <cacheHierarchy uniqueName="[Measures].[Menge Kuhmilch (Monat), aktuell]" caption="Menge Kuhmilch (Monat), aktuell" measure="1" displayFolder="OBSOLETE / MIGRATE\Menge\Kuhmilch" measureGroup="F_Facts" count="0" hidden="1"/>
    <cacheHierarchy uniqueName="[Measures].[Preis (Monat), ZV Abweichung absolut]" caption="Preis (Monat), ZV Abweichung absolut" measure="1" displayFolder="OBSOLETE / MIGRATE\Preis" measureGroup="F_Facts" count="0" hidden="1"/>
    <cacheHierarchy uniqueName="[Measures].[Preis (Monat), ZV Abweichung relativ]" caption="Preis (Monat), ZV Abweichung relativ" measure="1" displayFolder="OBSOLETE / MIGRATE\Preis" measureGroup="F_Facts" count="0" hidden="1"/>
    <cacheHierarchy uniqueName="[Measures].[Menge Countrows]" caption="Menge Countrows" measure="1" displayFolder="OBSOLETE / MIGRATE\Menge" measureGroup="F_Facts" count="0" hidden="1"/>
    <cacheHierarchy uniqueName="[Measures].[Preis Countrows]" caption="Preis Countrows" measure="1" displayFolder="OBSOLETE / MIGRATE\Preis" measureGroup="F_Facts" count="0" hidden="1"/>
    <cacheHierarchy uniqueName="[Measures].[Rahmpreisindex]" caption="Rahmpreisindex" measure="1" displayFolder="OBSOLETE / MIGRATE\Indizes" measureGroup="F_Facts" count="0" hidden="1"/>
    <cacheHierarchy uniqueName="[Measures].[Molkereimilchpreisindex]" caption="Molkereimilchpreisindex" measure="1" displayFolder="OBSOLETE / MIGRATE\Indizes" measureGroup="F_Facts" count="0" hidden="1"/>
    <cacheHierarchy uniqueName="[Measures].[Molkereimilchpreisindex, aktuell]" caption="Molkereimilchpreisindex, aktuell" measure="1" displayFolder="OBSOLETE / MIGRATE\Indizes" measureGroup="F_Facts" count="0" hidden="1"/>
    <cacheHierarchy uniqueName="[Measures].[Rahmpreisindex, aktuell]" caption="Rahmpreisindex, aktuell" measure="1" displayFolder="OBSOLETE / MIGRATE\Indizes" measureGroup="F_Facts" count="0" hidden="1"/>
    <cacheHierarchy uniqueName="[Measures].[Molkerei- + Rahmpreisindex, aktuell]" caption="Molkerei- + Rahmpreisindex, aktuell" measure="1" displayFolder="OBSOLETE / MIGRATE\Indizes" measureGroup="F_Facts" count="0" hidden="1"/>
    <cacheHierarchy uniqueName="[Measures].[Index (Monat)]" caption="Index (Monat)" measure="1" displayFolder="OBSOLETE / MIGRATE\Indizes" measureGroup="F_Facts" count="0" hidden="1"/>
    <cacheHierarchy uniqueName="[Measures].[Index Countrows]" caption="Index Countrows" measure="1" displayFolder="OBSOLETE / MIGRATE\Indizes" measureGroup="F_Facts" count="0" hidden="1"/>
    <cacheHierarchy uniqueName="[Measures].[Index (Monat), aktuell]" caption="Index (Monat), aktuell" measure="1" displayFolder="OBSOLETE / MIGRATE\Indizes" measureGroup="F_Facts" count="0" hidden="1"/>
    <cacheHierarchy uniqueName="[Measures].[Index (Monat), Zeitvergleich]" caption="Index (Monat), Zeitvergleich" measure="1" displayFolder="OBSOLETE / MIGRATE\Indizes" measureGroup="F_Facts" count="0" hidden="1"/>
    <cacheHierarchy uniqueName="[Measures].[P_Source]" caption="P_Source" measure="1" displayFolder="" measureGroup="F_Facts" count="0" hidden="1"/>
    <cacheHierarchy uniqueName="[Measures].[KeyIndicator (Generic) OLD]" caption="KeyIndicator (Generic) OLD" measure="1" displayFolder="KeyIndicator (Generic)" measureGroup="F_Facts" count="0" hidden="1"/>
    <cacheHierarchy uniqueName="[Measures].[TXT_ (alte Version)]" caption="TXT_ (alte Version)" measure="1" displayFolder="Text, static" measureGroup="H_ReportTranslation" count="0" hidden="1"/>
    <cacheHierarchy uniqueName="[Measures].[TXT_ (UPPER dynamisch)]" caption="TXT_ (UPPER dynamisch)" measure="1" displayFolder="Text, static" measureGroup="H_ReportTranslation" count="0" hidden="1"/>
    <cacheHierarchy uniqueName="[Measures].[__Default measure]" caption="__Default measure" measure="1" displayFolder="" count="0" hidden="1"/>
  </cacheHierarchies>
  <kpis count="0"/>
  <dimensions count="23">
    <dimension name="D_CostComponent" uniqueName="[D_CostComponent]" caption="D_CostComponent"/>
    <dimension name="D_Currency" uniqueName="[D_Currency]" caption="D_Currency"/>
    <dimension name="D_DataMethod" uniqueName="[D_DataMethod]" caption="D_DataMethod"/>
    <dimension name="D_DataSource" uniqueName="[D_DataSource]" caption="D_DataSource"/>
    <dimension name="D_Date" uniqueName="[D_Date]" caption="D_Date"/>
    <dimension name="D_DateType" uniqueName="[D_DateType]" caption="D_DateType"/>
    <dimension name="D_FactTable" uniqueName="[D_FactTable]" caption="D_FactTable"/>
    <dimension name="D_ForeignTrade" uniqueName="[D_ForeignTrade]" caption="D_ForeignTrade"/>
    <dimension name="D_KeyIndicatorType" uniqueName="[D_KeyIndicatorType]" caption="D_KeyIndicatorType"/>
    <dimension name="D_Market" uniqueName="[D_Market]" caption="D_Market"/>
    <dimension name="D_Product" uniqueName="[D_Product]" caption="D_Product"/>
    <dimension name="D_ProductionSystem" uniqueName="[D_ProductionSystem]" caption="D_ProductionSystem"/>
    <dimension name="D_ProductOrigin" uniqueName="[D_ProductOrigin]" caption="D_ProductOrigin"/>
    <dimension name="D_ProductProperties" uniqueName="[D_ProductProperties]" caption="D_ProductProperties"/>
    <dimension name="D_SalesRegion" uniqueName="[D_SalesRegion]" caption="D_SalesRegion"/>
    <dimension name="D_Unit" uniqueName="[D_Unit]" caption="D_Unit"/>
    <dimension name="D_Usage" uniqueName="[D_Usage]" caption="D_Usage"/>
    <dimension name="D_ValueChain" uniqueName="[D_ValueChain]" caption="D_ValueChain"/>
    <dimension name="D_ValueChain_Detail" uniqueName="[D_ValueChain_Detail]" caption="D_ValueChain_Detail"/>
    <dimension name="H_DateComparison" uniqueName="[H_DateComparison]" caption="H_DateComparison"/>
    <dimension name="H_ReportLanguage" uniqueName="[H_ReportLanguage]" caption="H_ReportLanguage"/>
    <dimension name="H_ReportTranslation" uniqueName="[H_ReportTranslation]" caption="H_ReportTranslation"/>
    <dimension measure="1" name="Measures" uniqueName="[Measures]" caption="Measures"/>
  </dimensions>
  <measureGroups count="30">
    <measureGroup name="D_CostComponent" caption="D_CostComponent"/>
    <measureGroup name="D_Currency" caption="D_Currency"/>
    <measureGroup name="D_DataMethod" caption="D_DataMethod"/>
    <measureGroup name="D_DataSource" caption="D_DataSource"/>
    <measureGroup name="D_Date" caption="D_Date"/>
    <measureGroup name="D_DateType" caption="D_DateType"/>
    <measureGroup name="D_FactTable" caption="D_FactTable"/>
    <measureGroup name="D_ForeignTrade" caption="D_ForeignTrade"/>
    <measureGroup name="D_KeyIndicatorType" caption="D_KeyIndicatorType"/>
    <measureGroup name="D_Market" caption="D_Market"/>
    <measureGroup name="D_Product" caption="D_Product"/>
    <measureGroup name="D_Product Sort-Probleme" caption="D_Product Sort-Probleme"/>
    <measureGroup name="D_ProductionSystem" caption="D_ProductionSystem"/>
    <measureGroup name="D_ProductOrigin" caption="D_ProductOrigin"/>
    <measureGroup name="D_ProductProperties" caption="D_ProductProperties"/>
    <measureGroup name="D_SalesRegion" caption="D_SalesRegion"/>
    <measureGroup name="D_Unit" caption="D_Unit"/>
    <measureGroup name="D_Usage" caption="D_Usage"/>
    <measureGroup name="D_ValueChain" caption="D_ValueChain"/>
    <measureGroup name="D_ValueChain_Detail" caption="D_ValueChain_Detail"/>
    <measureGroup name="F_Facts" caption="F_Facts"/>
    <measureGroup name="H_DateComparison" caption="H_DateComparison"/>
    <measureGroup name="H_DateComparison_LanguageKey" caption="H_DateComparison_LanguageKey"/>
    <measureGroup name="H_ReportLanguage" caption="H_ReportLanguage"/>
    <measureGroup name="H_ReportTranslation" caption="H_ReportTranslation"/>
    <measureGroup name="H_Visuals" caption="H_Visuals"/>
    <measureGroup name="P_LanguageKey" caption="P_LanguageKey"/>
    <measureGroup name="P_Source_Database" caption="P_Source_Database"/>
    <measureGroup name="P_Source_Schema" caption="P_Source_Schema"/>
    <measureGroup name="P_Source_Server" caption="P_Source_Server"/>
  </measureGroups>
  <maps count="4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2" dimension="11"/>
    <map measureGroup="13" dimension="12"/>
    <map measureGroup="14" dimension="13"/>
    <map measureGroup="15" dimension="14"/>
    <map measureGroup="16" dimension="15"/>
    <map measureGroup="17" dimension="16"/>
    <map measureGroup="18" dimension="17"/>
    <map measureGroup="19" dimension="18"/>
    <map measureGroup="20" dimension="0"/>
    <map measureGroup="20" dimension="1"/>
    <map measureGroup="20" dimension="2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0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7"/>
    <map measureGroup="20" dimension="18"/>
    <map measureGroup="21" dimension="19"/>
    <map measureGroup="23" dimension="20"/>
    <map measureGroup="24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chär Pascal BLW" refreshedDate="45308.720882175927" createdVersion="7" refreshedVersion="7" minRefreshableVersion="3" recordCount="0" supportSubquery="1" supportAdvancedDrill="1" xr:uid="{6E6FB13D-1661-44A2-A424-772AF630B383}">
  <cacheSource type="external" connectionId="3"/>
  <cacheFields count="3">
    <cacheField name="[Measures].[Facts Countrows]" caption="Facts Countrows" numFmtId="0" hierarchy="136" level="32767"/>
    <cacheField name="[Measures].[KeyIndicator (Generic), current]" caption="KeyIndicator (Generic), current" numFmtId="0" hierarchy="145" level="32767"/>
    <cacheField name="[D_FactTable].[FACT_TABLE].[FACT_TABLE]" caption="FACT_TABLE" numFmtId="0" hierarchy="32" level="1">
      <sharedItems count="12">
        <s v="[D_FactTable].[FACT_TABLE].&amp;[MILKDAIRYPRODUCTS_CONSUMPTION__PRICE_MONTH]" c="MILKDAIRYPRODUCTS_CONSUMPTION__PRICE_MONTH"/>
        <s v="[D_FactTable].[FACT_TABLE].&amp;[MILKDAIRYPRODUCTS_CONSUMPTION__PRICE_YEAR]" c="MILKDAIRYPRODUCTS_CONSUMPTION__PRICE_YEAR"/>
        <s v="[D_FactTable].[FACT_TABLE].&amp;[MILKDAIRYPRODUCTS_PRODUCTION__INDEX_MONTH]" c="MILKDAIRYPRODUCTS_PRODUCTION__INDEX_MONTH"/>
        <s v="[D_FactTable].[FACT_TABLE].&amp;[MILKDAIRYPRODUCTS_PRODUCTION__INDEX_YEAR]" c="MILKDAIRYPRODUCTS_PRODUCTION__INDEX_YEAR"/>
        <s v="[D_FactTable].[FACT_TABLE].&amp;[MILKDAIRYPRODUCTS_PRODUCTION__PRICE_MONTH]" c="MILKDAIRYPRODUCTS_PRODUCTION__PRICE_MONTH"/>
        <s v="[D_FactTable].[FACT_TABLE].&amp;[MILKDAIRYPRODUCTS_PRODUCTION__PRICE_YEAR]" c="MILKDAIRYPRODUCTS_PRODUCTION__PRICE_YEAR"/>
        <s v="[D_FactTable].[FACT_TABLE].&amp;[MILKDAIRYPRODUCTS_PRODUCTION__QUANTITY_MONTH]" c="MILKDAIRYPRODUCTS_PRODUCTION__QUANTITY_MONTH"/>
        <s v="[D_FactTable].[FACT_TABLE].&amp;[MILKDAIRYPRODUCTS_PRODUCTION__QUANTITY_YEAR]" c="MILKDAIRYPRODUCTS_PRODUCTION__QUANTITY_YEAR"/>
        <s v="[D_FactTable].[FACT_TABLE].&amp;[MILKDAIRYPRODUCTS_WHOLESALEPROCESSING__INDEX_MONTH]" c="MILKDAIRYPRODUCTS_WHOLESALEPROCESSING__INDEX_MONTH"/>
        <s v="[D_FactTable].[FACT_TABLE].&amp;[MILKDAIRYPRODUCTS_WHOLESALEPROCESSING__INDEX_YEAR]" c="MILKDAIRYPRODUCTS_WHOLESALEPROCESSING__INDEX_YEAR"/>
        <s v="[D_FactTable].[FACT_TABLE].&amp;[MILKDAIRYPRODUCTS_WHOLESALEPROCESSING__PRICE_MONTH]" c="MILKDAIRYPRODUCTS_WHOLESALEPROCESSING__PRICE_MONTH"/>
        <s v="[D_FactTable].[FACT_TABLE].&amp;[MILKDAIRYPRODUCTS_WHOLESALEPROCESSING__PRICE_YEAR]" c="MILKDAIRYPRODUCTS_WHOLESALEPROCESSING__PRICE_YEAR"/>
      </sharedItems>
    </cacheField>
  </cacheFields>
  <cacheHierarchies count="224">
    <cacheHierarchy uniqueName="[D_CostComponent].[CostComponent_ID]" caption="CostComponent_ID" attribute="1" keyAttribute="1" defaultMemberUniqueName="[D_CostComponent].[CostComponent_ID].[All]" allUniqueName="[D_CostComponent].[CostComponent_ID].[All]" dimensionUniqueName="[D_CostComponent]" displayFolder="" count="0" unbalanced="0"/>
    <cacheHierarchy uniqueName="[D_CostComponent].[CostComponent_Name]" caption="CostComponent_Name" attribute="1" defaultMemberUniqueName="[D_CostComponent].[CostComponent_Name].[All]" allUniqueName="[D_CostComponent].[CostComponent_Name].[All]" dimensionUniqueName="[D_CostComponent]" displayFolder="" count="0" unbalanced="0"/>
    <cacheHierarchy uniqueName="[D_Currency].[Currency_ID]" caption="Currency_ID" attribute="1" defaultMemberUniqueName="[D_Currency].[Currency_ID].[All]" allUniqueName="[D_Currency].[Currency_ID].[All]" dimensionUniqueName="[D_Currency]" displayFolder="" count="0" unbalanced="0"/>
    <cacheHierarchy uniqueName="[D_Currency].[Currency_Name]" caption="Currency_Name" attribute="1" defaultMemberUniqueName="[D_Currency].[Currency_Name].[All]" allUniqueName="[D_Currency].[Currency_Name].[All]" dimensionUniqueName="[D_Currency]" displayFolder="" count="0" unbalanced="0"/>
    <cacheHierarchy uniqueName="[D_Currency].[Currency_Name_Abk]" caption="Currency_Name_Abk" attribute="1" defaultMemberUniqueName="[D_Currency].[Currency_Name_Abk].[All]" allUniqueName="[D_Currency].[Currency_Name_Abk].[All]" dimensionUniqueName="[D_Currency]" displayFolder="" count="0" unbalanced="0"/>
    <cacheHierarchy uniqueName="[D_DataMethod].[DataMethod_ID]" caption="DataMethod_ID" attribute="1" defaultMemberUniqueName="[D_DataMethod].[DataMethod_ID].[All]" allUniqueName="[D_DataMethod].[DataMethod_ID].[All]" dimensionUniqueName="[D_DataMethod]" displayFolder="" count="0" unbalanced="0"/>
    <cacheHierarchy uniqueName="[D_DataMethod].[DataMethod_Name]" caption="DataMethod_Name" attribute="1" defaultMemberUniqueName="[D_DataMethod].[DataMethod_Name].[All]" allUniqueName="[D_DataMethod].[DataMethod_Name].[All]" dimensionUniqueName="[D_DataMethod]" displayFolder="" count="0" unbalanced="0"/>
    <cacheHierarchy uniqueName="[D_DataSource].[DataSource_ID]" caption="DataSource_ID" attribute="1" defaultMemberUniqueName="[D_DataSource].[DataSource_ID].[All]" allUniqueName="[D_DataSource].[DataSource_ID].[All]" dimensionUniqueName="[D_DataSource]" displayFolder="" count="0" unbalanced="0"/>
    <cacheHierarchy uniqueName="[D_DataSource].[DataSource_Name]" caption="DataSource_Name" attribute="1" defaultMemberUniqueName="[D_DataSource].[DataSource_Name].[All]" allUniqueName="[D_DataSource].[DataSource_Name].[All]" dimensionUniqueName="[D_DataSource]" displayFolder="" count="0" unbalanced="0"/>
    <cacheHierarchy uniqueName="[D_Date].[Date]" caption="Date" attribute="1" time="1" defaultMemberUniqueName="[D_Date].[Date].[All]" allUniqueName="[D_Date].[Date].[All]" dimensionUniqueName="[D_Date]" displayFolder="" count="0" unbalanced="0"/>
    <cacheHierarchy uniqueName="[D_Date].[Date_ID]" caption="Date_ID" attribute="1" time="1" defaultMemberUniqueName="[D_Date].[Date_ID].[All]" allUniqueName="[D_Date].[Date_ID].[All]" dimensionUniqueName="[D_Date]" displayFolder="" count="0" unbalanced="0"/>
    <cacheHierarchy uniqueName="[D_Date].[DateCode]" caption="DateCode" attribute="1" time="1" keyAttribute="1" defaultMemberUniqueName="[D_Date].[DateCode].[All]" allUniqueName="[D_Date].[DateCode].[All]" dimensionUniqueName="[D_Date]" displayFolder="" count="0" memberValueDatatype="7" unbalanced="0"/>
    <cacheHierarchy uniqueName="[D_Date].[DatePreviousYear]" caption="DatePreviousYear" attribute="1" time="1" defaultMemberUniqueName="[D_Date].[DatePreviousYear].[All]" allUniqueName="[D_Date].[DatePreviousYear].[All]" dimensionUniqueName="[D_Date]" displayFolder="" count="0" unbalanced="0"/>
    <cacheHierarchy uniqueName="[D_Date].[DateShortCode]" caption="DateShortCode" attribute="1" time="1" defaultMemberUniqueName="[D_Date].[DateShortCode].[All]" allUniqueName="[D_Date].[DateShortCode].[All]" dimensionUniqueName="[D_Date]" displayFolder="" count="0" unbalanced="0"/>
    <cacheHierarchy uniqueName="[D_Date].[DayName]" caption="DayName" attribute="1" time="1" defaultMemberUniqueName="[D_Date].[DayName].[All]" allUniqueName="[D_Date].[DayName].[All]" dimensionUniqueName="[D_Date]" displayFolder="" count="0" unbalanced="0"/>
    <cacheHierarchy uniqueName="[D_Date].[DayOfMonth]" caption="DayOfMonth" attribute="1" time="1" defaultMemberUniqueName="[D_Date].[DayOfMonth].[All]" allUniqueName="[D_Date].[DayOfMonth].[All]" dimensionUniqueName="[D_Date]" displayFolder="" count="0" unbalanced="0"/>
    <cacheHierarchy uniqueName="[D_Date].[DayOfWeek]" caption="DayOfWeek" attribute="1" time="1" defaultMemberUniqueName="[D_Date].[DayOfWeek].[All]" allUniqueName="[D_Date].[DayOfWeek].[All]" dimensionUniqueName="[D_Date]" displayFolder="" count="0" unbalanced="0"/>
    <cacheHierarchy uniqueName="[D_Date].[DayOfYear]" caption="DayOfYear" attribute="1" time="1" defaultMemberUniqueName="[D_Date].[DayOfYear].[All]" allUniqueName="[D_Date].[DayOfYear].[All]" dimensionUniqueName="[D_Date]" displayFolder="" count="0" unbalanced="0"/>
    <cacheHierarchy uniqueName="[D_Date].[Month]" caption="Month" attribute="1" time="1" defaultMemberUniqueName="[D_Date].[Month].[All]" allUniqueName="[D_Date].[Month].[All]" dimensionUniqueName="[D_Date]" displayFolder="" count="0" unbalanced="0"/>
    <cacheHierarchy uniqueName="[D_Date].[MonthCode]" caption="MonthCode" attribute="1" time="1" defaultMemberUniqueName="[D_Date].[MonthCode].[All]" allUniqueName="[D_Date].[MonthCode].[All]" dimensionUniqueName="[D_Date]" displayFolder="" count="0" unbalanced="0"/>
    <cacheHierarchy uniqueName="[D_Date].[MonthName]" caption="MonthName" attribute="1" time="1" defaultMemberUniqueName="[D_Date].[MonthName].[All]" allUniqueName="[D_Date].[MonthName].[All]" dimensionUniqueName="[D_Date]" displayFolder="" count="0" unbalanced="0"/>
    <cacheHierarchy uniqueName="[D_Date].[WeekIso]" caption="WeekIso" attribute="1" time="1" defaultMemberUniqueName="[D_Date].[WeekIso].[All]" allUniqueName="[D_Date].[WeekIso].[All]" dimensionUniqueName="[D_Date]" displayFolder="" count="0" unbalanced="0"/>
    <cacheHierarchy uniqueName="[D_Date].[WeekIsoCode]" caption="WeekIsoCode" attribute="1" time="1" defaultMemberUniqueName="[D_Date].[WeekIsoCode].[All]" allUniqueName="[D_Date].[WeekIsoCode].[All]" dimensionUniqueName="[D_Date]" displayFolder="" count="0" unbalanced="0"/>
    <cacheHierarchy uniqueName="[D_Date].[Year]" caption="Year" attribute="1" time="1" defaultMemberUniqueName="[D_Date].[Year].[All]" allUniqueName="[D_Date].[Year].[All]" dimensionUniqueName="[D_Date]" displayFolder="" count="0" unbalanced="0"/>
    <cacheHierarchy uniqueName="[D_Date].[YearCode]" caption="YearCode" attribute="1" time="1" defaultMemberUniqueName="[D_Date].[YearCode].[All]" allUniqueName="[D_Date].[YearCode].[All]" dimensionUniqueName="[D_Date]" displayFolder="" count="0" unbalanced="0"/>
    <cacheHierarchy uniqueName="[D_Date].[YearMonthCode]" caption="YearMonthCode" attribute="1" time="1" defaultMemberUniqueName="[D_Date].[YearMonthCode].[All]" allUniqueName="[D_Date].[YearMonthCode].[All]" dimensionUniqueName="[D_Date]" displayFolder="" count="0" unbalanced="0"/>
    <cacheHierarchy uniqueName="[D_Date].[YearMonthName]" caption="YearMonthName" attribute="1" time="1" defaultMemberUniqueName="[D_Date].[YearMonthName].[All]" allUniqueName="[D_Date].[YearMonthName].[All]" dimensionUniqueName="[D_Date]" displayFolder="" count="0" unbalanced="0"/>
    <cacheHierarchy uniqueName="[D_Date].[YearSemester]" caption="YearSemester" attribute="1" time="1" defaultMemberUniqueName="[D_Date].[YearSemester].[All]" allUniqueName="[D_Date].[YearSemester].[All]" dimensionUniqueName="[D_Date]" displayFolder="" count="0" unbalanced="0"/>
    <cacheHierarchy uniqueName="[D_Date].[YearSemesterCode]" caption="YearSemesterCode" attribute="1" time="1" defaultMemberUniqueName="[D_Date].[YearSemesterCode].[All]" allUniqueName="[D_Date].[YearSemesterCode].[All]" dimensionUniqueName="[D_Date]" displayFolder="" count="0" unbalanced="0"/>
    <cacheHierarchy uniqueName="[D_Date].[YearWeekIso]" caption="YearWeekIso" attribute="1" time="1" defaultMemberUniqueName="[D_Date].[YearWeekIso].[All]" allUniqueName="[D_Date].[YearWeekIso].[All]" dimensionUniqueName="[D_Date]" displayFolder="" count="0" unbalanced="0"/>
    <cacheHierarchy uniqueName="[D_Date].[YearWeekIsoCode]" caption="YearWeekIsoCode" attribute="1" time="1" defaultMemberUniqueName="[D_Date].[YearWeekIsoCode].[All]" allUniqueName="[D_Date].[YearWeekIsoCode].[All]" dimensionUniqueName="[D_Date]" displayFolder="" count="0" unbalanced="0"/>
    <cacheHierarchy uniqueName="[D_DateType].[DateType]" caption="DateType" attribute="1" defaultMemberUniqueName="[D_DateType].[DateType].[All]" allUniqueName="[D_DateType].[DateType].[All]" dimensionUniqueName="[D_DateType]" displayFolder="" count="0" unbalanced="0"/>
    <cacheHierarchy uniqueName="[D_FactTable].[FACT_TABLE]" caption="FACT_TABLE" attribute="1" defaultMemberUniqueName="[D_FactTable].[FACT_TABLE].[All]" allUniqueName="[D_FactTable].[FACT_TABLE].[All]" dimensionUniqueName="[D_FactTable]" displayFolder="" count="2" unbalanced="0">
      <fieldsUsage count="2">
        <fieldUsage x="-1"/>
        <fieldUsage x="2"/>
      </fieldsUsage>
    </cacheHierarchy>
    <cacheHierarchy uniqueName="[D_ForeignTrade].[ForeignTrade_ID]" caption="ForeignTrade_ID" attribute="1" defaultMemberUniqueName="[D_ForeignTrade].[ForeignTrade_ID].[All]" allUniqueName="[D_ForeignTrade].[ForeignTrade_ID].[All]" dimensionUniqueName="[D_ForeignTrade]" displayFolder="" count="0" unbalanced="0"/>
    <cacheHierarchy uniqueName="[D_ForeignTrade].[ForeignTrade_Name]" caption="ForeignTrade_Name" attribute="1" defaultMemberUniqueName="[D_ForeignTrade].[ForeignTrade_Name].[All]" allUniqueName="[D_ForeignTrade].[ForeignTrade_Name].[All]" dimensionUniqueName="[D_ForeignTrade]" displayFolder="" count="0" unbalanced="0"/>
    <cacheHierarchy uniqueName="[D_KeyIndicatorType].[KeyIndicatorType_ID]" caption="KeyIndicatorType_ID" attribute="1" defaultMemberUniqueName="[D_KeyIndicatorType].[KeyIndicatorType_ID].[All]" allUniqueName="[D_KeyIndicatorType].[KeyIndicatorType_ID].[All]" dimensionUniqueName="[D_KeyIndicatorType]" displayFolder="" count="0" unbalanced="0"/>
    <cacheHierarchy uniqueName="[D_KeyIndicatorType].[KeyIndicatorType_Name]" caption="KeyIndicatorType_Name" attribute="1" defaultMemberUniqueName="[D_KeyIndicatorType].[KeyIndicatorType_Name].[All]" allUniqueName="[D_KeyIndicatorType].[KeyIndicatorType_Name].[All]" dimensionUniqueName="[D_KeyIndicatorType]" displayFolder="" count="0" unbalanced="0"/>
    <cacheHierarchy uniqueName="[D_Market].[Market]" caption="Market" attribute="1" defaultMemberUniqueName="[D_Market].[Market].[All]" allUniqueName="[D_Market].[Market].[All]" dimensionUniqueName="[D_Market]" displayFolder="" count="0" unbalanced="0"/>
    <cacheHierarchy uniqueName="[D_Market].[Market_ID]" caption="Market_ID" attribute="1" defaultMemberUniqueName="[D_Market].[Market_ID].[All]" allUniqueName="[D_Market].[Market_ID].[All]" dimensionUniqueName="[D_Market]" displayFolder="" count="0" unbalanced="0"/>
    <cacheHierarchy uniqueName="[D_Product].[Market]" caption="Market" attribute="1" defaultMemberUniqueName="[D_Product].[Market].[All]" allUniqueName="[D_Product].[Market].[All]" dimensionUniqueName="[D_Product]" displayFolder="" count="0" unbalanced="0"/>
    <cacheHierarchy uniqueName="[D_Product].[Market_ID]" caption="Market_ID" attribute="1" defaultMemberUniqueName="[D_Product].[Market_ID].[All]" allUniqueName="[D_Product].[Market_ID].[All]" dimensionUniqueName="[D_Product]" displayFolder="" count="0" unbalanced="0"/>
    <cacheHierarchy uniqueName="[D_Product].[Product_BK]" caption="Product_BK" attribute="1" defaultMemberUniqueName="[D_Product].[Product_BK].[All]" allUniqueName="[D_Product].[Product_BK].[All]" dimensionUniqueName="[D_Product]" displayFolder="" count="0" unbalanced="0"/>
    <cacheHierarchy uniqueName="[D_Product].[Product_ID]" caption="Product_ID" attribute="1" defaultMemberUniqueName="[D_Product].[Product_ID].[All]" allUniqueName="[D_Product].[Product_ID].[All]" dimensionUniqueName="[D_Product]" displayFolder="" count="0" unbalanced="0"/>
    <cacheHierarchy uniqueName="[D_Product].[Product_Name]" caption="Product_Name" attribute="1" defaultMemberUniqueName="[D_Product].[Product_Name].[All]" allUniqueName="[D_Product].[Product_Name].[All]" dimensionUniqueName="[D_Product]" displayFolder="" count="0" unbalanced="0"/>
    <cacheHierarchy uniqueName="[D_Product].[Product_Sort]" caption="Product_Sort" attribute="1" defaultMemberUniqueName="[D_Product].[Product_Sort].[All]" allUniqueName="[D_Product].[Product_Sort].[All]" dimensionUniqueName="[D_Product]" displayFolder="" count="0" unbalanced="0"/>
    <cacheHierarchy uniqueName="[D_Product].[ProductGroup_ID]" caption="ProductGroup_ID" attribute="1" defaultMemberUniqueName="[D_Product].[ProductGroup_ID].[All]" allUniqueName="[D_Product].[ProductGroup_ID].[All]" dimensionUniqueName="[D_Product]" displayFolder="" count="0" unbalanced="0"/>
    <cacheHierarchy uniqueName="[D_Product].[ProductGroup_Name]" caption="ProductGroup_Name" attribute="1" defaultMemberUniqueName="[D_Product].[ProductGroup_Name].[All]" allUniqueName="[D_Product].[ProductGroup_Name].[All]" dimensionUniqueName="[D_Product]" displayFolder="" count="0" unbalanced="0"/>
    <cacheHierarchy uniqueName="[D_Product].[ProductGroup_Sort]" caption="ProductGroup_Sort" attribute="1" defaultMemberUniqueName="[D_Product].[ProductGroup_Sort].[All]" allUniqueName="[D_Product].[ProductGroup_Sort].[All]" dimensionUniqueName="[D_Product]" displayFolder="" count="0" unbalanced="0"/>
    <cacheHierarchy uniqueName="[D_Product].[ProductSubgroup_ID]" caption="ProductSubgroup_ID" attribute="1" defaultMemberUniqueName="[D_Product].[ProductSubgroup_ID].[All]" allUniqueName="[D_Product].[ProductSubgroup_ID].[All]" dimensionUniqueName="[D_Product]" displayFolder="" count="0" unbalanced="0"/>
    <cacheHierarchy uniqueName="[D_Product].[ProductSubgroup_Name]" caption="ProductSubgroup_Name" attribute="1" defaultMemberUniqueName="[D_Product].[ProductSubgroup_Name].[All]" allUniqueName="[D_Product].[ProductSubgroup_Name].[All]" dimensionUniqueName="[D_Product]" displayFolder="" count="0" unbalanced="0"/>
    <cacheHierarchy uniqueName="[D_Product].[ProductSubgroup_Sort]" caption="ProductSubgroup_Sort" attribute="1" defaultMemberUniqueName="[D_Product].[ProductSubgroup_Sort].[All]" allUniqueName="[D_Product].[ProductSubgroup_Sort].[All]" dimensionUniqueName="[D_Product]" displayFolder="" count="0" unbalanced="0"/>
    <cacheHierarchy uniqueName="[D_Product].[Valid_from]" caption="Valid_from" attribute="1" defaultMemberUniqueName="[D_Product].[Valid_from].[All]" allUniqueName="[D_Product].[Valid_from].[All]" dimensionUniqueName="[D_Product]" displayFolder="" count="0" unbalanced="0"/>
    <cacheHierarchy uniqueName="[D_Product].[Valid_to]" caption="Valid_to" attribute="1" defaultMemberUniqueName="[D_Product].[Valid_to].[All]" allUniqueName="[D_Product].[Valid_to].[All]" dimensionUniqueName="[D_Product]" displayFolder="" count="0" unbalanced="0"/>
    <cacheHierarchy uniqueName="[D_ProductionSystem].[ProductionSystem_ID]" caption="ProductionSystem_ID" attribute="1" defaultMemberUniqueName="[D_ProductionSystem].[ProductionSystem_ID].[All]" allUniqueName="[D_ProductionSystem].[ProductionSystem_ID].[All]" dimensionUniqueName="[D_ProductionSystem]" displayFolder="" count="0" unbalanced="0"/>
    <cacheHierarchy uniqueName="[D_ProductionSystem].[ProductionSystem_Name]" caption="ProductionSystem_Name" attribute="1" defaultMemberUniqueName="[D_ProductionSystem].[ProductionSystem_Name].[All]" allUniqueName="[D_ProductionSystem].[ProductionSystem_Name].[All]" dimensionUniqueName="[D_ProductionSystem]" displayFolder="" count="0" unbalanced="0"/>
    <cacheHierarchy uniqueName="[D_ProductOrigin].[ProductOrigin_ID]" caption="ProductOrigin_ID" attribute="1" defaultMemberUniqueName="[D_ProductOrigin].[ProductOrigin_ID].[All]" allUniqueName="[D_ProductOrigin].[ProductOrigin_ID].[All]" dimensionUniqueName="[D_ProductOrigin]" displayFolder="" count="0" unbalanced="0"/>
    <cacheHierarchy uniqueName="[D_ProductOrigin].[ProductOrigin_Name]" caption="ProductOrigin_Name" attribute="1" defaultMemberUniqueName="[D_ProductOrigin].[ProductOrigin_Name].[All]" allUniqueName="[D_ProductOrigin].[ProductOrigin_Name].[All]" dimensionUniqueName="[D_ProductOrigin]" displayFolder="" count="0" unbalanced="0"/>
    <cacheHierarchy uniqueName="[D_ProductProperties].[ProductProperties_ID]" caption="ProductProperties_ID" attribute="1" defaultMemberUniqueName="[D_ProductProperties].[ProductProperties_ID].[All]" allUniqueName="[D_ProductProperties].[ProductProperties_ID].[All]" dimensionUniqueName="[D_ProductProperties]" displayFolder="" count="0" unbalanced="0"/>
    <cacheHierarchy uniqueName="[D_ProductProperties].[ProductProperties_Name]" caption="ProductProperties_Name" attribute="1" defaultMemberUniqueName="[D_ProductProperties].[ProductProperties_Name].[All]" allUniqueName="[D_ProductProperties].[ProductProperties_Name].[All]" dimensionUniqueName="[D_ProductProperties]" displayFolder="" count="0" unbalanced="0"/>
    <cacheHierarchy uniqueName="[D_SalesRegion].[SalesRegion_ID]" caption="SalesRegion_ID" attribute="1" defaultMemberUniqueName="[D_SalesRegion].[SalesRegion_ID].[All]" allUniqueName="[D_SalesRegion].[SalesRegion_ID].[All]" dimensionUniqueName="[D_SalesRegion]" displayFolder="" count="0" unbalanced="0"/>
    <cacheHierarchy uniqueName="[D_SalesRegion].[SalesRegion_Name]" caption="SalesRegion_Name" attribute="1" defaultMemberUniqueName="[D_SalesRegion].[SalesRegion_Name].[All]" allUniqueName="[D_SalesRegion].[SalesRegion_Name].[All]" dimensionUniqueName="[D_SalesRegion]" displayFolder="" count="0" unbalanced="0"/>
    <cacheHierarchy uniqueName="[D_Unit].[Unit_ID]" caption="Unit_ID" attribute="1" defaultMemberUniqueName="[D_Unit].[Unit_ID].[All]" allUniqueName="[D_Unit].[Unit_ID].[All]" dimensionUniqueName="[D_Unit]" displayFolder="" count="0" unbalanced="0"/>
    <cacheHierarchy uniqueName="[D_Unit].[Unit_Name]" caption="Unit_Name" attribute="1" defaultMemberUniqueName="[D_Unit].[Unit_Name].[All]" allUniqueName="[D_Unit].[Unit_Name].[All]" dimensionUniqueName="[D_Unit]" displayFolder="" count="0" unbalanced="0"/>
    <cacheHierarchy uniqueName="[D_Unit].[Unit_Name_Abk]" caption="Unit_Name_Abk" attribute="1" defaultMemberUniqueName="[D_Unit].[Unit_Name_Abk].[All]" allUniqueName="[D_Unit].[Unit_Name_Abk].[All]" dimensionUniqueName="[D_Unit]" displayFolder="" count="0" unbalanced="0"/>
    <cacheHierarchy uniqueName="[D_Usage].[Usage_ID]" caption="Usage_ID" attribute="1" defaultMemberUniqueName="[D_Usage].[Usage_ID].[All]" allUniqueName="[D_Usage].[Usage_ID].[All]" dimensionUniqueName="[D_Usage]" displayFolder="" count="0" unbalanced="0"/>
    <cacheHierarchy uniqueName="[D_Usage].[Usage_Name]" caption="Usage_Name" attribute="1" defaultMemberUniqueName="[D_Usage].[Usage_Name].[All]" allUniqueName="[D_Usage].[Usage_Name].[All]" dimensionUniqueName="[D_Usage]" displayFolder="" count="0" unbalanced="0"/>
    <cacheHierarchy uniqueName="[D_ValueChain].[ValueChain_ID]" caption="ValueChain_ID" attribute="1" defaultMemberUniqueName="[D_ValueChain].[ValueChain_ID].[All]" allUniqueName="[D_ValueChain].[ValueChain_ID].[All]" dimensionUniqueName="[D_ValueChain]" displayFolder="" count="0" unbalanced="0"/>
    <cacheHierarchy uniqueName="[D_ValueChain].[ValueChain_Name]" caption="ValueChain_Name" attribute="1" defaultMemberUniqueName="[D_ValueChain].[ValueChain_Name].[All]" allUniqueName="[D_ValueChain].[ValueChain_Name].[All]" dimensionUniqueName="[D_ValueChain]" displayFolder="" count="0" unbalanced="0"/>
    <cacheHierarchy uniqueName="[D_ValueChain_Detail].[ValueChain_Detail_ID]" caption="ValueChain_Detail_ID" attribute="1" defaultMemberUniqueName="[D_ValueChain_Detail].[ValueChain_Detail_ID].[All]" allUniqueName="[D_ValueChain_Detail].[ValueChain_Detail_ID].[All]" dimensionUniqueName="[D_ValueChain_Detail]" displayFolder="" count="0" unbalanced="0"/>
    <cacheHierarchy uniqueName="[D_ValueChain_Detail].[ValueChain_Detail_Name]" caption="ValueChain_Detail_Name" attribute="1" defaultMemberUniqueName="[D_ValueChain_Detail].[ValueChain_Detail_Name].[All]" allUniqueName="[D_ValueChain_Detail].[ValueChain_Detail_Name].[All]" dimensionUniqueName="[D_ValueChain_Detail]" displayFolder="" count="0" unbalanced="0"/>
    <cacheHierarchy uniqueName="[D_ValueChain_Detail].[ValueChain_ID]" caption="ValueChain_ID" attribute="1" defaultMemberUniqueName="[D_ValueChain_Detail].[ValueChain_ID].[All]" allUniqueName="[D_ValueChain_Detail].[ValueChain_ID].[All]" dimensionUniqueName="[D_ValueChain_Detail]" displayFolder="" count="0" unbalanced="0"/>
    <cacheHierarchy uniqueName="[H_DateComparison].[Comparison Code]" caption="Comparison Code" attribute="1" defaultMemberUniqueName="[H_DateComparison].[Comparison Code].[All]" allUniqueName="[H_DateComparison].[Comparison Code].[All]" dimensionUniqueName="[H_DateComparison]" displayFolder="" count="0" unbalanced="0"/>
    <cacheHierarchy uniqueName="[H_DateComparison].[Comparison Period]" caption="Vergleichsperiode" attribute="1" defaultMemberUniqueName="[H_DateComparison].[Comparison Period].[All]" allUniqueName="[H_DateComparison].[Comparison Period].[All]" dimensionUniqueName="[H_DateComparison]" displayFolder="" count="0" unbalanced="0"/>
    <cacheHierarchy uniqueName="[H_DateComparison].[DateType]" caption="DateType" attribute="1" defaultMemberUniqueName="[H_DateComparison].[DateType].[All]" allUniqueName="[H_DateComparison].[DateType].[All]" dimensionUniqueName="[H_DateComparison]" displayFolder="" count="0" unbalanced="0"/>
    <cacheHierarchy uniqueName="[H_DateComparison].[IsReportLanguage]" caption="IsReportLanguage" attribute="1" defaultMemberUniqueName="[H_DateComparison].[IsReportLanguage].[All]" allUniqueName="[H_DateComparison].[IsReportLanguage].[All]" dimensionUniqueName="[H_DateComparison]" displayFolder="" count="0" unbalanced="0"/>
    <cacheHierarchy uniqueName="[H_DateComparison].[LanguageKey]" caption="LanguageKey" attribute="1" defaultMemberUniqueName="[H_DateComparison].[LanguageKey].[All]" allUniqueName="[H_DateComparison].[LanguageKey].[All]" dimensionUniqueName="[H_DateComparison]" displayFolder="" count="0" unbalanced="0"/>
    <cacheHierarchy uniqueName="[H_ReportLanguage].[Culture]" caption="Culture" attribute="1" defaultMemberUniqueName="[H_ReportLanguage].[Culture].[All]" allUniqueName="[H_ReportLanguage].[Culture].[All]" dimensionUniqueName="[H_ReportLanguage]" displayFolder="" count="0" unbalanced="0"/>
    <cacheHierarchy uniqueName="[H_ReportLanguage].[Language]" caption="Language" attribute="1" defaultMemberUniqueName="[H_ReportLanguage].[Language].[All]" allUniqueName="[H_ReportLanguage].[Language].[All]" dimensionUniqueName="[H_ReportLanguage]" displayFolder="" count="0" unbalanced="0"/>
    <cacheHierarchy uniqueName="[H_ReportLanguage].[LanguageKey]" caption="LanguageKey" attribute="1" defaultMemberUniqueName="[H_ReportLanguage].[LanguageKey].[All]" allUniqueName="[H_ReportLanguage].[LanguageKey].[All]" dimensionUniqueName="[H_ReportLanguage]" displayFolder="" count="0" unbalanced="0"/>
    <cacheHierarchy uniqueName="[H_ReportTranslation].[FieldName]" caption="FieldName" attribute="1" defaultMemberUniqueName="[H_ReportTranslation].[FieldName].[All]" allUniqueName="[H_ReportTranslation].[FieldName].[All]" dimensionUniqueName="[H_ReportTranslation]" displayFolder="" count="0" unbalanced="0"/>
    <cacheHierarchy uniqueName="[H_ReportTranslation].[Page]" caption="Page" attribute="1" defaultMemberUniqueName="[H_ReportTranslation].[Page].[All]" allUniqueName="[H_ReportTranslation].[Page].[All]" dimensionUniqueName="[H_ReportTranslation]" displayFolder="" count="0" unbalanced="0"/>
    <cacheHierarchy uniqueName="[H_ReportTranslation].[Text]" caption="Text" attribute="1" defaultMemberUniqueName="[H_ReportTranslation].[Text].[All]" allUniqueName="[H_ReportTranslation].[Text].[All]" dimensionUniqueName="[H_ReportTranslation]" displayFolder="" count="0" unbalanced="0"/>
    <cacheHierarchy uniqueName="[D_Date].[DateTime.LocalNow]" caption="DateTime.LocalNow" attribute="1" time="1" defaultMemberUniqueName="[D_Date].[DateTime.LocalNow].[All]" allUniqueName="[D_Date].[DateTime.LocalNow].[All]" dimensionUniqueName="[D_Date]" displayFolder="" count="0" unbalanced="0" hidden="1"/>
    <cacheHierarchy uniqueName="[D_Date].[DateTime.LocalNow.Formatted]" caption="DateTime.LocalNow.Formatted" attribute="1" time="1" defaultMemberUniqueName="[D_Date].[DateTime.LocalNow.Formatted].[All]" allUniqueName="[D_Date].[DateTime.LocalNow.Formatted].[All]" dimensionUniqueName="[D_Date]" displayFolder="" count="0" unbalanced="0" hidden="1"/>
    <cacheHierarchy uniqueName="[D_Product Sort-Probleme].[Count]" caption="Count" attribute="1" defaultMemberUniqueName="[D_Product Sort-Probleme].[Count].[All]" allUniqueName="[D_Product Sort-Probleme].[Count].[All]" dimensionUniqueName="[D_Product Sort-Probleme]" displayFolder="" count="0" unbalanced="0" hidden="1"/>
    <cacheHierarchy uniqueName="[D_Product Sort-Probleme].[Product_Name]" caption="Product_Name" attribute="1" defaultMemberUniqueName="[D_Product Sort-Probleme].[Product_Name].[All]" allUniqueName="[D_Product Sort-Probleme].[Product_Name].[All]" dimensionUniqueName="[D_Product Sort-Probleme]" displayFolder="" count="0" unbalanced="0" hidden="1"/>
    <cacheHierarchy uniqueName="[D_ProductOrigin].[ProductOrigin_Sort]" caption="ProductOrigin_Sort" attribute="1" defaultMemberUniqueName="[D_ProductOrigin].[ProductOrigin_Sort].[All]" allUniqueName="[D_ProductOrigin].[ProductOrigin_Sort].[All]" dimensionUniqueName="[D_ProductOrigin]" displayFolder="" count="0" unbalanced="0" hidden="1"/>
    <cacheHierarchy uniqueName="[F_Facts].[COSTCOMPONENT_ID]" caption="COSTCOMPONENT_ID" attribute="1" defaultMemberUniqueName="[F_Facts].[COSTCOMPONENT_ID].[All]" allUniqueName="[F_Facts].[COSTCOMPONENT_ID].[All]" dimensionUniqueName="[F_Facts]" displayFolder="[ID Fields]" count="0" unbalanced="0" hidden="1"/>
    <cacheHierarchy uniqueName="[F_Facts].[CURRENCY_ID]" caption="CURRENCY_ID" attribute="1" defaultMemberUniqueName="[F_Facts].[CURRENCY_ID].[All]" allUniqueName="[F_Facts].[CURRENCY_ID].[All]" dimensionUniqueName="[F_Facts]" displayFolder="[ID Fields]" count="0" unbalanced="0" hidden="1"/>
    <cacheHierarchy uniqueName="[F_Facts].[DATAMETHOD_ID]" caption="DATAMETHOD_ID" attribute="1" defaultMemberUniqueName="[F_Facts].[DATAMETHOD_ID].[All]" allUniqueName="[F_Facts].[DATAMETHOD_ID].[All]" dimensionUniqueName="[F_Facts]" displayFolder="[ID Fields]" count="0" unbalanced="0" hidden="1"/>
    <cacheHierarchy uniqueName="[F_Facts].[DATASOURCE_ID]" caption="DATASOURCE_ID" attribute="1" defaultMemberUniqueName="[F_Facts].[DATASOURCE_ID].[All]" allUniqueName="[F_Facts].[DATASOURCE_ID].[All]" dimensionUniqueName="[F_Facts]" displayFolder="[ID Fields]" count="0" unbalanced="0" hidden="1"/>
    <cacheHierarchy uniqueName="[F_Facts].[DATE_ID]" caption="DATE_ID" attribute="1" defaultMemberUniqueName="[F_Facts].[DATE_ID].[All]" allUniqueName="[F_Facts].[DATE_ID].[All]" dimensionUniqueName="[F_Facts]" displayFolder="[ID Fields]" count="0" unbalanced="0" hidden="1"/>
    <cacheHierarchy uniqueName="[F_Facts].[DATETYPE]" caption="DATETYPE" attribute="1" defaultMemberUniqueName="[F_Facts].[DATETYPE].[All]" allUniqueName="[F_Facts].[DATETYPE].[All]" dimensionUniqueName="[F_Facts]" displayFolder="[Other Fields]" count="0" unbalanced="0" hidden="1"/>
    <cacheHierarchy uniqueName="[F_Facts].[FACT_TABLE]" caption="FACT_TABLE" attribute="1" defaultMemberUniqueName="[F_Facts].[FACT_TABLE].[All]" allUniqueName="[F_Facts].[FACT_TABLE].[All]" dimensionUniqueName="[F_Facts]" displayFolder="[Other Fields]" count="0" unbalanced="0" hidden="1"/>
    <cacheHierarchy uniqueName="[F_Facts].[FOREIGNTRADE_ID]" caption="FOREIGNTRADE_ID" attribute="1" defaultMemberUniqueName="[F_Facts].[FOREIGNTRADE_ID].[All]" allUniqueName="[F_Facts].[FOREIGNTRADE_ID].[All]" dimensionUniqueName="[F_Facts]" displayFolder="[ID Fields]" count="0" unbalanced="0" hidden="1"/>
    <cacheHierarchy uniqueName="[F_Facts].[KEYINDICATOR]" caption="KEYINDICATOR" attribute="1" defaultMemberUniqueName="[F_Facts].[KEYINDICATOR].[All]" allUniqueName="[F_Facts].[KEYINDICATOR].[All]" dimensionUniqueName="[F_Facts]" displayFolder="[Measure Fields]" count="0" unbalanced="0" hidden="1"/>
    <cacheHierarchy uniqueName="[F_Facts].[KEYINDICATORTYPE_ID]" caption="KEYINDICATORTYPE_ID" attribute="1" defaultMemberUniqueName="[F_Facts].[KEYINDICATORTYPE_ID].[All]" allUniqueName="[F_Facts].[KEYINDICATORTYPE_ID].[All]" dimensionUniqueName="[F_Facts]" displayFolder="[ID Fields]" count="0" unbalanced="0" hidden="1"/>
    <cacheHierarchy uniqueName="[F_Facts].[MARKET_ID]" caption="MARKET_ID" attribute="1" defaultMemberUniqueName="[F_Facts].[MARKET_ID].[All]" allUniqueName="[F_Facts].[MARKET_ID].[All]" dimensionUniqueName="[F_Facts]" displayFolder="[ID Fields]" count="0" unbalanced="0" hidden="1"/>
    <cacheHierarchy uniqueName="[F_Facts].[PRODUCT_ID]" caption="PRODUCT_ID" attribute="1" defaultMemberUniqueName="[F_Facts].[PRODUCT_ID].[All]" allUniqueName="[F_Facts].[PRODUCT_ID].[All]" dimensionUniqueName="[F_Facts]" displayFolder="[ID Fields]" count="0" unbalanced="0" hidden="1"/>
    <cacheHierarchy uniqueName="[F_Facts].[PRODUCTGROUP_ID]" caption="PRODUCTGROUP_ID" attribute="1" defaultMemberUniqueName="[F_Facts].[PRODUCTGROUP_ID].[All]" allUniqueName="[F_Facts].[PRODUCTGROUP_ID].[All]" dimensionUniqueName="[F_Facts]" displayFolder="[ID Fields]" count="0" unbalanced="0" hidden="1"/>
    <cacheHierarchy uniqueName="[F_Facts].[PRODUCTIONSYSTEM_ID]" caption="PRODUCTIONSYSTEM_ID" attribute="1" defaultMemberUniqueName="[F_Facts].[PRODUCTIONSYSTEM_ID].[All]" allUniqueName="[F_Facts].[PRODUCTIONSYSTEM_ID].[All]" dimensionUniqueName="[F_Facts]" displayFolder="[ID Fields]" count="0" unbalanced="0" hidden="1"/>
    <cacheHierarchy uniqueName="[F_Facts].[PRODUCTORIGIN_ID]" caption="PRODUCTORIGIN_ID" attribute="1" defaultMemberUniqueName="[F_Facts].[PRODUCTORIGIN_ID].[All]" allUniqueName="[F_Facts].[PRODUCTORIGIN_ID].[All]" dimensionUniqueName="[F_Facts]" displayFolder="[ID Fields]" count="0" unbalanced="0" hidden="1"/>
    <cacheHierarchy uniqueName="[F_Facts].[PRODUCTPROPERTIES_ID]" caption="PRODUCTPROPERTIES_ID" attribute="1" defaultMemberUniqueName="[F_Facts].[PRODUCTPROPERTIES_ID].[All]" allUniqueName="[F_Facts].[PRODUCTPROPERTIES_ID].[All]" dimensionUniqueName="[F_Facts]" displayFolder="[ID Fields]" count="0" unbalanced="0" hidden="1"/>
    <cacheHierarchy uniqueName="[F_Facts].[PRODUCTSUBGROUP_ID]" caption="PRODUCTSUBGROUP_ID" attribute="1" defaultMemberUniqueName="[F_Facts].[PRODUCTSUBGROUP_ID].[All]" allUniqueName="[F_Facts].[PRODUCTSUBGROUP_ID].[All]" dimensionUniqueName="[F_Facts]" displayFolder="[ID Fields]" count="0" unbalanced="0" hidden="1"/>
    <cacheHierarchy uniqueName="[F_Facts].[QUANTITY]" caption="QUANTITY" attribute="1" defaultMemberUniqueName="[F_Facts].[QUANTITY].[All]" allUniqueName="[F_Facts].[QUANTITY].[All]" dimensionUniqueName="[F_Facts]" displayFolder="[Measure Fields]" count="0" unbalanced="0" hidden="1"/>
    <cacheHierarchy uniqueName="[F_Facts].[SALESREGION_ID]" caption="SALESREGION_ID" attribute="1" defaultMemberUniqueName="[F_Facts].[SALESREGION_ID].[All]" allUniqueName="[F_Facts].[SALESREGION_ID].[All]" dimensionUniqueName="[F_Facts]" displayFolder="[ID Fields]" count="0" unbalanced="0" hidden="1"/>
    <cacheHierarchy uniqueName="[F_Facts].[UNIT_ID]" caption="UNIT_ID" attribute="1" defaultMemberUniqueName="[F_Facts].[UNIT_ID].[All]" allUniqueName="[F_Facts].[UNIT_ID].[All]" dimensionUniqueName="[F_Facts]" displayFolder="[ID Fields]" count="0" unbalanced="0" hidden="1"/>
    <cacheHierarchy uniqueName="[F_Facts].[USAGE_ID]" caption="USAGE_ID" attribute="1" defaultMemberUniqueName="[F_Facts].[USAGE_ID].[All]" allUniqueName="[F_Facts].[USAGE_ID].[All]" dimensionUniqueName="[F_Facts]" displayFolder="[ID Fields]" count="0" unbalanced="0" hidden="1"/>
    <cacheHierarchy uniqueName="[F_Facts].[VALUECHAIN_DETAIL_ID]" caption="VALUECHAIN_DETAIL_ID" attribute="1" defaultMemberUniqueName="[F_Facts].[VALUECHAIN_DETAIL_ID].[All]" allUniqueName="[F_Facts].[VALUECHAIN_DETAIL_ID].[All]" dimensionUniqueName="[F_Facts]" displayFolder="[ID Fields]" count="0" unbalanced="0" hidden="1"/>
    <cacheHierarchy uniqueName="[F_Facts].[VALUECHAIN_ID]" caption="VALUECHAIN_ID" attribute="1" defaultMemberUniqueName="[F_Facts].[VALUECHAIN_ID].[All]" allUniqueName="[F_Facts].[VALUECHAIN_ID].[All]" dimensionUniqueName="[F_Facts]" displayFolder="[ID Fields]" count="0" unbalanced="0" hidden="1"/>
    <cacheHierarchy uniqueName="[H_DateComparison].[Ordinal]" caption="Ordinal" attribute="1" defaultMemberUniqueName="[H_DateComparison].[Ordinal].[All]" allUniqueName="[H_DateComparison].[Ordinal].[All]" dimensionUniqueName="[H_DateComparison]" displayFolder="" count="0" unbalanced="0" hidden="1"/>
    <cacheHierarchy uniqueName="[H_DateComparison_LanguageKey].[Comparison Code]" caption="Comparison Code" attribute="1" defaultMemberUniqueName="[H_DateComparison_LanguageKey].[Comparison Code].[All]" allUniqueName="[H_DateComparison_LanguageKey].[Comparison Code].[All]" dimensionUniqueName="[H_DateComparison_LanguageKey]" displayFolder="" count="0" unbalanced="0" hidden="1"/>
    <cacheHierarchy uniqueName="[H_DateComparison_LanguageKey].[Comparison Period]" caption="Comparison Period" attribute="1" defaultMemberUniqueName="[H_DateComparison_LanguageKey].[Comparison Period].[All]" allUniqueName="[H_DateComparison_LanguageKey].[Comparison Period].[All]" dimensionUniqueName="[H_DateComparison_LanguageKey]" displayFolder="" count="0" unbalanced="0" hidden="1"/>
    <cacheHierarchy uniqueName="[H_DateComparison_LanguageKey].[DateType]" caption="DateType" attribute="1" defaultMemberUniqueName="[H_DateComparison_LanguageKey].[DateType].[All]" allUniqueName="[H_DateComparison_LanguageKey].[DateType].[All]" dimensionUniqueName="[H_DateComparison_LanguageKey]" displayFolder="" count="0" unbalanced="0" hidden="1"/>
    <cacheHierarchy uniqueName="[H_DateComparison_LanguageKey].[LanguageKey]" caption="LanguageKey" attribute="1" defaultMemberUniqueName="[H_DateComparison_LanguageKey].[LanguageKey].[All]" allUniqueName="[H_DateComparison_LanguageKey].[LanguageKey].[All]" dimensionUniqueName="[H_DateComparison_LanguageKey]" displayFolder="" count="0" unbalanced="0" hidden="1"/>
    <cacheHierarchy uniqueName="[H_DateComparison_LanguageKey].[Ordinal]" caption="Ordinal" attribute="1" defaultMemberUniqueName="[H_DateComparison_LanguageKey].[Ordinal].[All]" allUniqueName="[H_DateComparison_LanguageKey].[Ordinal].[All]" dimensionUniqueName="[H_DateComparison_LanguageKey]" displayFolder="" count="0" unbalanced="0" hidden="1"/>
    <cacheHierarchy uniqueName="[H_ReportTranslation].[AllCaps]" caption="AllCaps" attribute="1" defaultMemberUniqueName="[H_ReportTranslation].[AllCaps].[All]" allUniqueName="[H_ReportTranslation].[AllCaps].[All]" dimensionUniqueName="[H_ReportTranslation]" displayFolder="" count="0" unbalanced="0" hidden="1"/>
    <cacheHierarchy uniqueName="[H_ReportTranslation].[LanguageKey]" caption="LanguageKey" attribute="1" defaultMemberUniqueName="[H_ReportTranslation].[LanguageKey].[All]" allUniqueName="[H_ReportTranslation].[LanguageKey].[All]" dimensionUniqueName="[H_ReportTranslation]" displayFolder="" count="0" unbalanced="0" hidden="1"/>
    <cacheHierarchy uniqueName="[H_Visuals].[Column1]" caption="Column1" attribute="1" defaultMemberUniqueName="[H_Visuals].[Column1].[All]" allUniqueName="[H_Visuals].[Column1].[All]" dimensionUniqueName="[H_Visuals]" displayFolder="" count="0" unbalanced="0" hidden="1"/>
    <cacheHierarchy uniqueName="[P_LanguageKey].[P_LanguageKey]" caption="P_LanguageKey" attribute="1" defaultMemberUniqueName="[P_LanguageKey].[P_LanguageKey].[All]" allUniqueName="[P_LanguageKey].[P_LanguageKey].[All]" dimensionUniqueName="[P_LanguageKey]" displayFolder="" count="0" unbalanced="0" hidden="1"/>
    <cacheHierarchy uniqueName="[P_Source_Database].[P_Source_Database]" caption="P_Source_Database" attribute="1" defaultMemberUniqueName="[P_Source_Database].[P_Source_Database].[All]" allUniqueName="[P_Source_Database].[P_Source_Database].[All]" dimensionUniqueName="[P_Source_Database]" displayFolder="" count="0" unbalanced="0" hidden="1"/>
    <cacheHierarchy uniqueName="[P_Source_Schema].[P_Source_Schema]" caption="P_Source_Schema" attribute="1" defaultMemberUniqueName="[P_Source_Schema].[P_Source_Schema].[All]" allUniqueName="[P_Source_Schema].[P_Source_Schema].[All]" dimensionUniqueName="[P_Source_Schema]" displayFolder="" count="0" unbalanced="0" hidden="1"/>
    <cacheHierarchy uniqueName="[P_Source_Server].[P_Source_Server]" caption="P_Source_Server" attribute="1" defaultMemberUniqueName="[P_Source_Server].[P_Source_Server].[All]" allUniqueName="[P_Source_Server].[P_Source_Server].[All]" dimensionUniqueName="[P_Source_Server]" displayFolder="" count="0" unbalanced="0" hidden="1"/>
    <cacheHierarchy uniqueName="[Measures].[KeyIndicator (Year)]" caption="KeyIndicator (Year)" measure="1" displayFolder="KeyIndicator (Year)" measureGroup="F_Facts" count="0"/>
    <cacheHierarchy uniqueName="[Measures].[KeyIndicator (Month)]" caption="KeyIndicator (Month)" measure="1" displayFolder="KeyIndicator (Month)" measureGroup="F_Facts" count="0"/>
    <cacheHierarchy uniqueName="[Measures].[KeyIndicator (Month), current]" caption="KeyIndicator (Month), current" measure="1" displayFolder="KeyIndicator (Month)" measureGroup="F_Facts" count="0"/>
    <cacheHierarchy uniqueName="[Measures].[KeyIndicator (Month), LastDate]" caption="KeyIndicator (Month), LastDate" measure="1" displayFolder="KeyIndicator (Month)" measureGroup="F_Facts" count="0"/>
    <cacheHierarchy uniqueName="[Measures].[KeyIndicator (Month), DateComparison]" caption="KeyIndicator (Month), DateComparison" measure="1" displayFolder="KeyIndicator (Month)" measureGroup="F_Facts" count="0"/>
    <cacheHierarchy uniqueName="[Measures].[KeyIndicator (Month), LastDate formatted]" caption="KeyIndicator (Month), LastDate formatted" measure="1" displayFolder="KeyIndicator (Month)" measureGroup="F_Facts" count="0"/>
    <cacheHierarchy uniqueName="[Measures].[KeyIndicator (Month), FirstDate]" caption="KeyIndicator (Month), FirstDate" measure="1" displayFolder="KeyIndicator (Month)" measureGroup="F_Facts" count="0"/>
    <cacheHierarchy uniqueName="[Measures].[KeyIndicator (Year), current]" caption="KeyIndicator (Year), current" measure="1" displayFolder="KeyIndicator (Year)" measureGroup="F_Facts" count="0"/>
    <cacheHierarchy uniqueName="[Measures].[KeyIndicator (Year), FirstYear]" caption="KeyIndicator (Year), FirstYear" measure="1" displayFolder="KeyIndicator (Year)" measureGroup="F_Facts" count="0"/>
    <cacheHierarchy uniqueName="[Measures].[KeyIndicator (Year), LastYear]" caption="KeyIndicator (Year), LastYear" measure="1" displayFolder="KeyIndicator (Year)" measureGroup="F_Facts" count="0"/>
    <cacheHierarchy uniqueName="[Measures].[KeyIndicator (Year), DateComparison]" caption="KeyIndicator (Year), DateComparison" measure="1" displayFolder="KeyIndicator (Year)" measureGroup="F_Facts" count="0"/>
    <cacheHierarchy uniqueName="[Measures].[KeyIndicator (Year), LastDate formatted]" caption="KeyIndicator (Year), LastDate formatted" measure="1" displayFolder="KeyIndicator (Year)" measureGroup="F_Facts" count="0"/>
    <cacheHierarchy uniqueName="[Measures].[KeyIndicator (Year), LastDate]" caption="KeyIndicator (Year), LastDate" measure="1" displayFolder="KeyIndicator (Year)" measureGroup="F_Facts" count="0"/>
    <cacheHierarchy uniqueName="[Measures].[Facts Countrows]" caption="Facts Countrows" measure="1" displayFolder="" measureGroup="F_Facts" count="0" oneField="1">
      <fieldsUsage count="1">
        <fieldUsage x="0"/>
      </fieldsUsage>
    </cacheHierarchy>
    <cacheHierarchy uniqueName="[Measures].[KeyIndicator (Year, aggregated), current]" caption="KeyIndicator (Year, aggregated), current" measure="1" displayFolder="KeyIndicator (Year)\aggregated" measureGroup="F_Facts" count="0"/>
    <cacheHierarchy uniqueName="[Measures].[KeyIndicator (Year, aggregated)]" caption="KeyIndicator (Year, aggregated)" measure="1" displayFolder="KeyIndicator (Year)\aggregated" measureGroup="F_Facts" count="0"/>
    <cacheHierarchy uniqueName="[Measures].[KeyIndicator (Year, aggregated), FirstYear]" caption="KeyIndicator (Year, aggregated), FirstYear" measure="1" displayFolder="KeyIndicator (Year)\aggregated" measureGroup="F_Facts" count="0"/>
    <cacheHierarchy uniqueName="[Measures].[KeyIndicator (Year, aggregated), average]" caption="KeyIndicator (Year, aggregated), average" measure="1" displayFolder="KeyIndicator (Year)\aggregated" measureGroup="F_Facts" count="0"/>
    <cacheHierarchy uniqueName="[Measures].[KeyIndicator, LastDate]" caption="KeyIndicator, LastDate" measure="1" displayFolder="KeyIndicator (Generic)" measureGroup="F_Facts" count="0"/>
    <cacheHierarchy uniqueName="[Measures].[KeyIndicator (Month), LastDate formatted UserCulture]" caption="KeyIndicator (Month), LastDate formatted UserCulture" measure="1" displayFolder="KeyIndicator (Month)" measureGroup="F_Facts" count="0"/>
    <cacheHierarchy uniqueName="[Measures].[KeyIndicator (Month), LastDate fromatted Selected Culture]" caption="KeyIndicator (Month), LastDate fromatted Selected Culture" measure="1" displayFolder="KeyIndicator (Month)" measureGroup="F_Facts" count="0"/>
    <cacheHierarchy uniqueName="[Measures].[KeyIndicator (Generic)]" caption="KeyIndicator (Generic)" measure="1" displayFolder="KeyIndicator (Generic)" measureGroup="F_Facts" count="0"/>
    <cacheHierarchy uniqueName="[Measures].[KeyIndicator (Generic), current]" caption="KeyIndicator (Generic), current" measure="1" displayFolder="KeyIndicator (Generic)" measureGroup="F_Facts" count="0" oneField="1">
      <fieldsUsage count="1">
        <fieldUsage x="1"/>
      </fieldsUsage>
    </cacheHierarchy>
    <cacheHierarchy uniqueName="[Measures].[KeyIndicator, MIN(LastDate) Test1]" caption="KeyIndicator, MIN(LastDate) Test1" measure="1" displayFolder="KeyIndicator (Generic)" measureGroup="F_Facts" count="0"/>
    <cacheHierarchy uniqueName="[Measures].[KeyIndicator, MIN(LastDate) for ProductOrigin]" caption="KeyIndicator, MIN(LastDate) for ProductOrigin" measure="1" displayFolder="KeyIndicator (Generic)" measureGroup="F_Facts" count="0"/>
    <cacheHierarchy uniqueName="[Measures].[KeyIndicator (Generic), Y-Axis Max]" caption="KeyIndicator (Generic), Y-Axis Max" measure="1" displayFolder="KeyIndicator (Generic)" measureGroup="F_Facts" count="0"/>
    <cacheHierarchy uniqueName="[Measures].[Dataset Last Refresh]" caption="Dataset Last Refresh" measure="1" displayFolder="" measureGroup="D_Date" count="0"/>
    <cacheHierarchy uniqueName="[Measures].[Currency / Unit]" caption="Currency / Unit" measure="1" displayFolder="" measureGroup="D_Unit" count="0"/>
    <cacheHierarchy uniqueName="[Measures].[Unit]" caption="Einheit" measure="1" displayFolder="" measureGroup="D_Unit" count="0"/>
    <cacheHierarchy uniqueName="[Measures].[ProductOrigin]" caption="ProductOrigin" measure="1" displayFolder="" measureGroup="D_ProductOrigin" count="0"/>
    <cacheHierarchy uniqueName="[Measures].[ProductOrigin Name]" caption="ProductOrigin Name" measure="1" displayFolder="" measureGroup="D_ProductOrigin" count="0"/>
    <cacheHierarchy uniqueName="[Measures].[ProductOrigin ID]" caption="ProductOrigin ID" measure="1" displayFolder="" measureGroup="D_ProductOrigin" count="0"/>
    <cacheHierarchy uniqueName="[Measures].[ProductOrigin ID * -1]" caption="ProductOrigin ID * -1" measure="1" displayFolder="" measureGroup="D_ProductOrigin" count="0"/>
    <cacheHierarchy uniqueName="[Measures].[DataSource]" caption="DataSource" measure="1" displayFolder="" measureGroup="D_DataSource" count="0"/>
    <cacheHierarchy uniqueName="[Measures].[TXT_BTN_ChronologicalEvolution]" caption="TXT_BTN_ChronologicalEvolution" measure="1" displayFolder="Text, static" measureGroup="H_ReportTranslation" count="0"/>
    <cacheHierarchy uniqueName="[Measures].[TXT_BTN_International]" caption="TXT_BTN_International" measure="1" displayFolder="Text, static" measureGroup="H_ReportTranslation" count="0"/>
    <cacheHierarchy uniqueName="[Measures].[TXT_BTN_Switzerland]" caption="TXT_BTN_Switzerland" measure="1" displayFolder="Text, static" measureGroup="H_ReportTranslation" count="0"/>
    <cacheHierarchy uniqueName="[Measures].[TXT_ChronologicalComparison]" caption="TXT_ChronologicalComparison" measure="1" displayFolder="Text, static" measureGroup="H_ReportTranslation" count="0"/>
    <cacheHierarchy uniqueName="[Measures].[TXT_ChronologicalEvolution]" caption="TXT_ChronologicalEvolution" measure="1" displayFolder="Text, static" measureGroup="H_ReportTranslation" count="0"/>
    <cacheHierarchy uniqueName="[Measures].[TXT_ComparisonPeriod]" caption="TXT_ComparisonPeriod" measure="1" displayFolder="Text, static" measureGroup="H_ReportTranslation" count="0"/>
    <cacheHierarchy uniqueName="[Measures].[TXT_Country]" caption="TXT_Country" measure="1" displayFolder="Text, static" measureGroup="H_ReportTranslation" count="0"/>
    <cacheHierarchy uniqueName="[Measures].[TXT_Datasource]" caption="TXT_Datasource" measure="1" displayFolder="Text, static" measureGroup="H_ReportTranslation" count="0"/>
    <cacheHierarchy uniqueName="[Measures].[TXT_Informations]" caption="TXT_Informations" measure="1" displayFolder="Text, static" measureGroup="H_ReportTranslation" count="0"/>
    <cacheHierarchy uniqueName="[Measures].[TXT_LatestData]" caption="TXT_LatestData" measure="1" displayFolder="Text, static" measureGroup="H_ReportTranslation" count="0"/>
    <cacheHierarchy uniqueName="[Measures].[TXT_Overview]" caption="TXT_Overview" measure="1" displayFolder="Text, static" measureGroup="H_ReportTranslation" count="0"/>
    <cacheHierarchy uniqueName="[Measures].[TXT_Period]" caption="TXT_Period" measure="1" displayFolder="Text, static" measureGroup="H_ReportTranslation" count="0"/>
    <cacheHierarchy uniqueName="[Measures].[TXT_Period_Info]" caption="TXT_Period_Info" measure="1" displayFolder="Text, static" measureGroup="H_ReportTranslation" count="0"/>
    <cacheHierarchy uniqueName="[Measures].[TXT_Product]" caption="TXT_Product" measure="1" displayFolder="Text, static" measureGroup="H_ReportTranslation" count="0"/>
    <cacheHierarchy uniqueName="[Measures].[TXT_Region]" caption="TXT_Region" measure="1" displayFolder="Text, static" measureGroup="H_ReportTranslation" count="0"/>
    <cacheHierarchy uniqueName="[Measures].[TXT_View]" caption="TXT_View" measure="1" displayFolder="Text, static" measureGroup="H_ReportTranslation" count="0"/>
    <cacheHierarchy uniqueName="[Measures].[TXT_View_Info]" caption="TXT_View_Info" measure="1" displayFolder="Text, static" measureGroup="H_ReportTranslation" count="0"/>
    <cacheHierarchy uniqueName="[Measures].[TXT_BTN_Regions]" caption="TXT_BTN_Regions" measure="1" displayFolder="Text, static" measureGroup="H_ReportTranslation" count="0"/>
    <cacheHierarchy uniqueName="[Measures].[TXT_BTN_ChronologicalComparison]" caption="TXT_BTN_ChronologicalComparison" measure="1" displayFolder="Text, static" measureGroup="H_ReportTranslation" count="0"/>
    <cacheHierarchy uniqueName="[Measures].[PAGE_Title]" caption="PAGE_Title" measure="1" displayFolder="Text, dynamic" measureGroup="H_ReportTranslation" count="0"/>
    <cacheHierarchy uniqueName="[Measures].[TXT_HDR_ChangeAbsolute]" caption="TXT_HDR_ChangeAbsolute" measure="1" displayFolder="Text, static" measureGroup="H_ReportTranslation" count="0"/>
    <cacheHierarchy uniqueName="[Measures].[TXT_HDR_ChangePercent]" caption="TXT_HDR_ChangePercent" measure="1" displayFolder="Text, static" measureGroup="H_ReportTranslation" count="0"/>
    <cacheHierarchy uniqueName="[Measures].[TXT_HDR_Actual]" caption="TXT_HDR_Actual" measure="1" displayFolder="Text, static" measureGroup="H_ReportTranslation" count="0"/>
    <cacheHierarchy uniqueName="[Measures].[TXT_HDR_ComparisonPeriod]" caption="TXT_HDR_ComparisonPeriod" measure="1" displayFolder="Text, static" measureGroup="H_ReportTranslation" count="0"/>
    <cacheHierarchy uniqueName="[Measures].[PAGE_InfoText]" caption="PAGE_InfoText" measure="1" displayFolder="Text, dynamic" measureGroup="H_ReportTranslation" count="0"/>
    <cacheHierarchy uniqueName="[Measures].[PAGE_DataSource]" caption="PAGE_DataSource" measure="1" displayFolder="Text, dynamic" measureGroup="H_ReportTranslation" count="0"/>
    <cacheHierarchy uniqueName="[Measures].[ReportLanguageKey]" caption="ReportLanguageKey" measure="1" displayFolder="" measureGroup="H_ReportTranslation" count="0"/>
    <cacheHierarchy uniqueName="[Measures].[PAGE_Graph_Info]" caption="PAGE_Graph_Info" measure="1" displayFolder="Text, dynamic" measureGroup="H_ReportTranslation" count="0"/>
    <cacheHierarchy uniqueName="[Measures].[PAGE_Graph_Info_whiteout]" caption="PAGE_Graph_Info_whiteout" measure="1" displayFolder="Text, dynamic" measureGroup="H_ReportTranslation" count="0"/>
    <cacheHierarchy uniqueName="[Measures].[PAGE_Panel01_Title]" caption="PAGE_Panel01_Title" measure="1" displayFolder="Text, dynamic\Panels" measureGroup="H_ReportTranslation" count="0"/>
    <cacheHierarchy uniqueName="[Measures].[PAGE_Panel02_Title]" caption="PAGE_Panel02_Title" measure="1" displayFolder="Text, dynamic\Panels" measureGroup="H_ReportTranslation" count="0"/>
    <cacheHierarchy uniqueName="[Measures].[PAGE_Panel03_Title]" caption="PAGE_Panel03_Title" measure="1" displayFolder="Text, dynamic\Panels" measureGroup="H_ReportTranslation" count="0"/>
    <cacheHierarchy uniqueName="[Measures].[PAGE_Panel01_Subtitle]" caption="PAGE_Panel01_Subtitle" measure="1" displayFolder="Text, dynamic\Panels" measureGroup="H_ReportTranslation" count="0"/>
    <cacheHierarchy uniqueName="[Measures].[PAGE_Panel02_Subtitle]" caption="PAGE_Panel02_Subtitle" measure="1" displayFolder="Text, dynamic\Panels" measureGroup="H_ReportTranslation" count="0"/>
    <cacheHierarchy uniqueName="[Measures].[PAGE_Panel03_Subtitle]" caption="PAGE_Panel03_Subtitle" measure="1" displayFolder="Text, dynamic\Panels" measureGroup="H_ReportTranslation" count="0"/>
    <cacheHierarchy uniqueName="[Measures].[Selected LanguageKey]" caption="Selected LanguageKey" measure="1" displayFolder="" measureGroup="H_ReportLanguage" count="0"/>
    <cacheHierarchy uniqueName="[Measures].[Selected Language]" caption="Selected Language" measure="1" displayFolder="" measureGroup="H_ReportLanguage" count="0"/>
    <cacheHierarchy uniqueName="[Measures].[Selected Culture]" caption="Selected Culture" measure="1" displayFolder="" measureGroup="H_ReportLanguage" count="0"/>
    <cacheHierarchy uniqueName="[Measures].[UserCulture]" caption="UserCulture" measure="1" displayFolder="" measureGroup="H_ReportLanguage" count="0"/>
    <cacheHierarchy uniqueName="[Measures].[&lt;HTML&gt; Pfeil rechts]" caption="&lt;HTML&gt; Pfeil rechts" measure="1" displayFolder="&lt;HTML&gt; Visuals" measureGroup="H_Visuals" count="0"/>
    <cacheHierarchy uniqueName="[Measures].[&lt;HTML&gt; Rahmen 300x90]" caption="&lt;HTML&gt; Rahmen 300x90" measure="1" displayFolder="&lt;HTML&gt; Visuals" measureGroup="H_Visuals" count="0"/>
    <cacheHierarchy uniqueName="[Measures].[&lt;CSS&gt; Stylesheet TEST]" caption="&lt;CSS&gt; Stylesheet TEST" measure="1" displayFolder="" measureGroup="H_Visuals" count="0"/>
    <cacheHierarchy uniqueName="[Measures].[&lt;HTML&gt; Dashboard Text Legende]" caption="&lt;HTML&gt; Dashboard Text Legende" measure="1" displayFolder="" measureGroup="H_Visuals" count="0"/>
    <cacheHierarchy uniqueName="[Measures].[Preis Magermilchpulver (Monat), aktuell]" caption="Preis Magermilchpulver (Monat), aktuell" measure="1" displayFolder="OBSOLETE / MIGRATE\Preis\Magermilchpulver" measureGroup="F_Facts" count="0" hidden="1"/>
    <cacheHierarchy uniqueName="[Measures].[Preis Magermilchpulver (Monat), Zeitvergleich]" caption="Preis Magermilchpulver (Monat), Zeitvergleich" measure="1" displayFolder="OBSOLETE / MIGRATE\Preis\Magermilchpulver" measureGroup="F_Facts" count="0" hidden="1"/>
    <cacheHierarchy uniqueName="[Measures].[Menge]" caption="Menge" measure="1" displayFolder="OBSOLETE / MIGRATE\Menge" measureGroup="F_Facts" count="0" hidden="1"/>
    <cacheHierarchy uniqueName="[Measures].[Menge (Monat), aktuell]" caption="Menge (Monat), aktuell" measure="1" displayFolder="OBSOLETE / MIGRATE\Menge" measureGroup="F_Facts" count="0" hidden="1"/>
    <cacheHierarchy uniqueName="[Measures].[Menge (Monat), Zeitvergleich]" caption="Menge (Monat), Zeitvergleich" measure="1" displayFolder="OBSOLETE / MIGRATE\Menge" measureGroup="F_Facts" count="0" hidden="1"/>
    <cacheHierarchy uniqueName="[Measures].[Menge Kuhmilch (Monat), aktuell]" caption="Menge Kuhmilch (Monat), aktuell" measure="1" displayFolder="OBSOLETE / MIGRATE\Menge\Kuhmilch" measureGroup="F_Facts" count="0" hidden="1"/>
    <cacheHierarchy uniqueName="[Measures].[Preis (Monat), ZV Abweichung absolut]" caption="Preis (Monat), ZV Abweichung absolut" measure="1" displayFolder="OBSOLETE / MIGRATE\Preis" measureGroup="F_Facts" count="0" hidden="1"/>
    <cacheHierarchy uniqueName="[Measures].[Preis (Monat), ZV Abweichung relativ]" caption="Preis (Monat), ZV Abweichung relativ" measure="1" displayFolder="OBSOLETE / MIGRATE\Preis" measureGroup="F_Facts" count="0" hidden="1"/>
    <cacheHierarchy uniqueName="[Measures].[Menge Countrows]" caption="Menge Countrows" measure="1" displayFolder="OBSOLETE / MIGRATE\Menge" measureGroup="F_Facts" count="0" hidden="1"/>
    <cacheHierarchy uniqueName="[Measures].[Preis Countrows]" caption="Preis Countrows" measure="1" displayFolder="OBSOLETE / MIGRATE\Preis" measureGroup="F_Facts" count="0" hidden="1"/>
    <cacheHierarchy uniqueName="[Measures].[Rahmpreisindex]" caption="Rahmpreisindex" measure="1" displayFolder="OBSOLETE / MIGRATE\Indizes" measureGroup="F_Facts" count="0" hidden="1"/>
    <cacheHierarchy uniqueName="[Measures].[Molkereimilchpreisindex]" caption="Molkereimilchpreisindex" measure="1" displayFolder="OBSOLETE / MIGRATE\Indizes" measureGroup="F_Facts" count="0" hidden="1"/>
    <cacheHierarchy uniqueName="[Measures].[Molkereimilchpreisindex, aktuell]" caption="Molkereimilchpreisindex, aktuell" measure="1" displayFolder="OBSOLETE / MIGRATE\Indizes" measureGroup="F_Facts" count="0" hidden="1"/>
    <cacheHierarchy uniqueName="[Measures].[Rahmpreisindex, aktuell]" caption="Rahmpreisindex, aktuell" measure="1" displayFolder="OBSOLETE / MIGRATE\Indizes" measureGroup="F_Facts" count="0" hidden="1"/>
    <cacheHierarchy uniqueName="[Measures].[Molkerei- + Rahmpreisindex, aktuell]" caption="Molkerei- + Rahmpreisindex, aktuell" measure="1" displayFolder="OBSOLETE / MIGRATE\Indizes" measureGroup="F_Facts" count="0" hidden="1"/>
    <cacheHierarchy uniqueName="[Measures].[Index (Monat)]" caption="Index (Monat)" measure="1" displayFolder="OBSOLETE / MIGRATE\Indizes" measureGroup="F_Facts" count="0" hidden="1"/>
    <cacheHierarchy uniqueName="[Measures].[Index Countrows]" caption="Index Countrows" measure="1" displayFolder="OBSOLETE / MIGRATE\Indizes" measureGroup="F_Facts" count="0" hidden="1"/>
    <cacheHierarchy uniqueName="[Measures].[Index (Monat), aktuell]" caption="Index (Monat), aktuell" measure="1" displayFolder="OBSOLETE / MIGRATE\Indizes" measureGroup="F_Facts" count="0" hidden="1"/>
    <cacheHierarchy uniqueName="[Measures].[Index (Monat), Zeitvergleich]" caption="Index (Monat), Zeitvergleich" measure="1" displayFolder="OBSOLETE / MIGRATE\Indizes" measureGroup="F_Facts" count="0" hidden="1"/>
    <cacheHierarchy uniqueName="[Measures].[P_Source]" caption="P_Source" measure="1" displayFolder="" measureGroup="F_Facts" count="0" hidden="1"/>
    <cacheHierarchy uniqueName="[Measures].[KeyIndicator (Generic) OLD]" caption="KeyIndicator (Generic) OLD" measure="1" displayFolder="KeyIndicator (Generic)" measureGroup="F_Facts" count="0" hidden="1"/>
    <cacheHierarchy uniqueName="[Measures].[TXT_ (alte Version)]" caption="TXT_ (alte Version)" measure="1" displayFolder="Text, static" measureGroup="H_ReportTranslation" count="0" hidden="1"/>
    <cacheHierarchy uniqueName="[Measures].[TXT_ (UPPER dynamisch)]" caption="TXT_ (UPPER dynamisch)" measure="1" displayFolder="Text, static" measureGroup="H_ReportTranslation" count="0" hidden="1"/>
    <cacheHierarchy uniqueName="[Measures].[__Default measure]" caption="__Default measure" measure="1" displayFolder="" count="0" hidden="1"/>
  </cacheHierarchies>
  <kpis count="0"/>
  <dimensions count="23">
    <dimension name="D_CostComponent" uniqueName="[D_CostComponent]" caption="D_CostComponent"/>
    <dimension name="D_Currency" uniqueName="[D_Currency]" caption="D_Currency"/>
    <dimension name="D_DataMethod" uniqueName="[D_DataMethod]" caption="D_DataMethod"/>
    <dimension name="D_DataSource" uniqueName="[D_DataSource]" caption="D_DataSource"/>
    <dimension name="D_Date" uniqueName="[D_Date]" caption="D_Date"/>
    <dimension name="D_DateType" uniqueName="[D_DateType]" caption="D_DateType"/>
    <dimension name="D_FactTable" uniqueName="[D_FactTable]" caption="D_FactTable"/>
    <dimension name="D_ForeignTrade" uniqueName="[D_ForeignTrade]" caption="D_ForeignTrade"/>
    <dimension name="D_KeyIndicatorType" uniqueName="[D_KeyIndicatorType]" caption="D_KeyIndicatorType"/>
    <dimension name="D_Market" uniqueName="[D_Market]" caption="D_Market"/>
    <dimension name="D_Product" uniqueName="[D_Product]" caption="D_Product"/>
    <dimension name="D_ProductionSystem" uniqueName="[D_ProductionSystem]" caption="D_ProductionSystem"/>
    <dimension name="D_ProductOrigin" uniqueName="[D_ProductOrigin]" caption="D_ProductOrigin"/>
    <dimension name="D_ProductProperties" uniqueName="[D_ProductProperties]" caption="D_ProductProperties"/>
    <dimension name="D_SalesRegion" uniqueName="[D_SalesRegion]" caption="D_SalesRegion"/>
    <dimension name="D_Unit" uniqueName="[D_Unit]" caption="D_Unit"/>
    <dimension name="D_Usage" uniqueName="[D_Usage]" caption="D_Usage"/>
    <dimension name="D_ValueChain" uniqueName="[D_ValueChain]" caption="D_ValueChain"/>
    <dimension name="D_ValueChain_Detail" uniqueName="[D_ValueChain_Detail]" caption="D_ValueChain_Detail"/>
    <dimension name="H_DateComparison" uniqueName="[H_DateComparison]" caption="H_DateComparison"/>
    <dimension name="H_ReportLanguage" uniqueName="[H_ReportLanguage]" caption="H_ReportLanguage"/>
    <dimension name="H_ReportTranslation" uniqueName="[H_ReportTranslation]" caption="H_ReportTranslation"/>
    <dimension measure="1" name="Measures" uniqueName="[Measures]" caption="Measures"/>
  </dimensions>
  <measureGroups count="30">
    <measureGroup name="D_CostComponent" caption="D_CostComponent"/>
    <measureGroup name="D_Currency" caption="D_Currency"/>
    <measureGroup name="D_DataMethod" caption="D_DataMethod"/>
    <measureGroup name="D_DataSource" caption="D_DataSource"/>
    <measureGroup name="D_Date" caption="D_Date"/>
    <measureGroup name="D_DateType" caption="D_DateType"/>
    <measureGroup name="D_FactTable" caption="D_FactTable"/>
    <measureGroup name="D_ForeignTrade" caption="D_ForeignTrade"/>
    <measureGroup name="D_KeyIndicatorType" caption="D_KeyIndicatorType"/>
    <measureGroup name="D_Market" caption="D_Market"/>
    <measureGroup name="D_Product" caption="D_Product"/>
    <measureGroup name="D_Product Sort-Probleme" caption="D_Product Sort-Probleme"/>
    <measureGroup name="D_ProductionSystem" caption="D_ProductionSystem"/>
    <measureGroup name="D_ProductOrigin" caption="D_ProductOrigin"/>
    <measureGroup name="D_ProductProperties" caption="D_ProductProperties"/>
    <measureGroup name="D_SalesRegion" caption="D_SalesRegion"/>
    <measureGroup name="D_Unit" caption="D_Unit"/>
    <measureGroup name="D_Usage" caption="D_Usage"/>
    <measureGroup name="D_ValueChain" caption="D_ValueChain"/>
    <measureGroup name="D_ValueChain_Detail" caption="D_ValueChain_Detail"/>
    <measureGroup name="F_Facts" caption="F_Facts"/>
    <measureGroup name="H_DateComparison" caption="H_DateComparison"/>
    <measureGroup name="H_DateComparison_LanguageKey" caption="H_DateComparison_LanguageKey"/>
    <measureGroup name="H_ReportLanguage" caption="H_ReportLanguage"/>
    <measureGroup name="H_ReportTranslation" caption="H_ReportTranslation"/>
    <measureGroup name="H_Visuals" caption="H_Visuals"/>
    <measureGroup name="P_LanguageKey" caption="P_LanguageKey"/>
    <measureGroup name="P_Source_Database" caption="P_Source_Database"/>
    <measureGroup name="P_Source_Schema" caption="P_Source_Schema"/>
    <measureGroup name="P_Source_Server" caption="P_Source_Server"/>
  </measureGroups>
  <maps count="4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2" dimension="11"/>
    <map measureGroup="13" dimension="12"/>
    <map measureGroup="14" dimension="13"/>
    <map measureGroup="15" dimension="14"/>
    <map measureGroup="16" dimension="15"/>
    <map measureGroup="17" dimension="16"/>
    <map measureGroup="18" dimension="17"/>
    <map measureGroup="19" dimension="18"/>
    <map measureGroup="20" dimension="0"/>
    <map measureGroup="20" dimension="1"/>
    <map measureGroup="20" dimension="2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0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7"/>
    <map measureGroup="20" dimension="18"/>
    <map measureGroup="21" dimension="19"/>
    <map measureGroup="23" dimension="20"/>
    <map measureGroup="24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ndre Matthieu BLW" refreshedDate="45349.592137962965" createdVersion="7" refreshedVersion="7" minRefreshableVersion="3" recordCount="0" supportSubquery="1" supportAdvancedDrill="1" xr:uid="{316BBB9E-BB5A-467C-A7DB-46F1F828AEBA}">
  <cacheSource type="external" connectionId="1"/>
  <cacheFields count="3">
    <cacheField name="[Measures].[Facts Countrows]" caption="Facts Countrows" numFmtId="0" hierarchy="136" level="32767"/>
    <cacheField name="[D_FactTable].[FACT_TABLE].[FACT_TABLE]" caption="FACT_TABLE" numFmtId="0" hierarchy="32" level="1">
      <sharedItems count="25">
        <s v="[D_FactTable].[FACT_TABLE].&amp;[EGGS_CONSUMPTION__PRICE_MONTH]" c="EGGS_CONSUMPTION__PRICE_MONTH"/>
        <s v="[D_FactTable].[FACT_TABLE].&amp;[EGGS_CONSUMPTION__PRICE_YEAR]" c="EGGS_CONSUMPTION__PRICE_YEAR"/>
        <s v="[D_FactTable].[FACT_TABLE].&amp;[EGGS_CONSUMPTION__QUANTITY_YEAR]" c="EGGS_CONSUMPTION__QUANTITY_YEAR"/>
        <s v="[D_FactTable].[FACT_TABLE].&amp;[EGGS_CONSUMPTION_NOTLD_QUANTITY_MONTH]" c="EGGS_CONSUMPTION_NOTLD_QUANTITY_MONTH"/>
        <s v="[D_FactTable].[FACT_TABLE].&amp;[EGGS_GASTRONOMYWHOLESALE__PRICE_YEAR]" c="EGGS_GASTRONOMYWHOLESALE__PRICE_YEAR"/>
        <s v="[D_FactTable].[FACT_TABLE].&amp;[EGGS_IMPORT__PRICE_MONTH]" c="EGGS_IMPORT__PRICE_MONTH"/>
        <s v="[D_FactTable].[FACT_TABLE].&amp;[EGGS_IMPORT__PRICE_YEAR]" c="EGGS_IMPORT__PRICE_YEAR"/>
        <s v="[D_FactTable].[FACT_TABLE].&amp;[EGGS_IMPORT__QUANTITY_YEAR]" c="EGGS_IMPORT__QUANTITY_YEAR"/>
        <s v="[D_FactTable].[FACT_TABLE].&amp;[EGGS_PRODUCTION__PRICE_MONTH]" c="EGGS_PRODUCTION__PRICE_MONTH"/>
        <s v="[D_FactTable].[FACT_TABLE].&amp;[EGGS_PRODUCTION__PRICE_YEAR]" c="EGGS_PRODUCTION__PRICE_YEAR"/>
        <s v="[D_FactTable].[FACT_TABLE].&amp;[EGGS_PRODUCTION__QUANTITY_MONTH]" c="EGGS_PRODUCTION__QUANTITY_MONTH"/>
        <s v="[D_FactTable].[FACT_TABLE].&amp;[EGGS_PRODUCTION__QUANTITY_YEAR]" c="EGGS_PRODUCTION__QUANTITY_YEAR"/>
        <s v="[D_FactTable].[FACT_TABLE].&amp;[EGGS_WHOLESALEPROCESSING__QUANTITY_YEAR]" c="EGGS_WHOLESALEPROCESSING__QUANTITY_YEAR"/>
        <s v="[D_FactTable].[FACT_TABLE].&amp;[MILKDAIRYPRODUCTS_CONSUMPTION__PRICE_MONTH]" c="MILKDAIRYPRODUCTS_CONSUMPTION__PRICE_MONTH"/>
        <s v="[D_FactTable].[FACT_TABLE].&amp;[MILKDAIRYPRODUCTS_CONSUMPTION__PRICE_YEAR]" c="MILKDAIRYPRODUCTS_CONSUMPTION__PRICE_YEAR"/>
        <s v="[D_FactTable].[FACT_TABLE].&amp;[MILKDAIRYPRODUCTS_PRODUCTION__INDEX_MONTH]" c="MILKDAIRYPRODUCTS_PRODUCTION__INDEX_MONTH"/>
        <s v="[D_FactTable].[FACT_TABLE].&amp;[MILKDAIRYPRODUCTS_PRODUCTION__INDEX_YEAR]" c="MILKDAIRYPRODUCTS_PRODUCTION__INDEX_YEAR"/>
        <s v="[D_FactTable].[FACT_TABLE].&amp;[MILKDAIRYPRODUCTS_PRODUCTION__PRICE_MONTH]" c="MILKDAIRYPRODUCTS_PRODUCTION__PRICE_MONTH"/>
        <s v="[D_FactTable].[FACT_TABLE].&amp;[MILKDAIRYPRODUCTS_PRODUCTION__PRICE_YEAR]" c="MILKDAIRYPRODUCTS_PRODUCTION__PRICE_YEAR"/>
        <s v="[D_FactTable].[FACT_TABLE].&amp;[MILKDAIRYPRODUCTS_PRODUCTION__QUANTITY_MONTH]" c="MILKDAIRYPRODUCTS_PRODUCTION__QUANTITY_MONTH"/>
        <s v="[D_FactTable].[FACT_TABLE].&amp;[MILKDAIRYPRODUCTS_PRODUCTION__QUANTITY_YEAR]" c="MILKDAIRYPRODUCTS_PRODUCTION__QUANTITY_YEAR"/>
        <s v="[D_FactTable].[FACT_TABLE].&amp;[MILKDAIRYPRODUCTS_WHOLESALEPROCESSING__INDEX_MONTH]" c="MILKDAIRYPRODUCTS_WHOLESALEPROCESSING__INDEX_MONTH"/>
        <s v="[D_FactTable].[FACT_TABLE].&amp;[MILKDAIRYPRODUCTS_WHOLESALEPROCESSING__INDEX_YEAR]" c="MILKDAIRYPRODUCTS_WHOLESALEPROCESSING__INDEX_YEAR"/>
        <s v="[D_FactTable].[FACT_TABLE].&amp;[MILKDAIRYPRODUCTS_WHOLESALEPROCESSING__PRICE_MONTH]" c="MILKDAIRYPRODUCTS_WHOLESALEPROCESSING__PRICE_MONTH"/>
        <s v="[D_FactTable].[FACT_TABLE].&amp;[MILKDAIRYPRODUCTS_WHOLESALEPROCESSING__PRICE_YEAR]" c="MILKDAIRYPRODUCTS_WHOLESALEPROCESSING__PRICE_YEAR"/>
      </sharedItems>
    </cacheField>
    <cacheField name="[Measures].[KeyIndicator (Generic), current]" caption="KeyIndicator (Generic), current" numFmtId="0" hierarchy="145" level="32767"/>
  </cacheFields>
  <cacheHierarchies count="207">
    <cacheHierarchy uniqueName="[D_CostComponent].[CostComponent_ID]" caption="CostComponent_ID" attribute="1" keyAttribute="1" defaultMemberUniqueName="[D_CostComponent].[CostComponent_ID].[All]" allUniqueName="[D_CostComponent].[CostComponent_ID].[All]" dimensionUniqueName="[D_CostComponent]" displayFolder="" count="0" unbalanced="0"/>
    <cacheHierarchy uniqueName="[D_CostComponent].[CostComponent_Name]" caption="CostComponent_Name" attribute="1" defaultMemberUniqueName="[D_CostComponent].[CostComponent_Name].[All]" allUniqueName="[D_CostComponent].[CostComponent_Name].[All]" dimensionUniqueName="[D_CostComponent]" displayFolder="" count="0" unbalanced="0"/>
    <cacheHierarchy uniqueName="[D_Currency].[Currency_ID]" caption="Currency_ID" attribute="1" defaultMemberUniqueName="[D_Currency].[Currency_ID].[All]" allUniqueName="[D_Currency].[Currency_ID].[All]" dimensionUniqueName="[D_Currency]" displayFolder="" count="0" unbalanced="0"/>
    <cacheHierarchy uniqueName="[D_Currency].[Currency_Name]" caption="Currency_Name" attribute="1" defaultMemberUniqueName="[D_Currency].[Currency_Name].[All]" allUniqueName="[D_Currency].[Currency_Name].[All]" dimensionUniqueName="[D_Currency]" displayFolder="" count="0" unbalanced="0"/>
    <cacheHierarchy uniqueName="[D_Currency].[Currency_Name_Abk]" caption="Currency_Name_Abk" attribute="1" defaultMemberUniqueName="[D_Currency].[Currency_Name_Abk].[All]" allUniqueName="[D_Currency].[Currency_Name_Abk].[All]" dimensionUniqueName="[D_Currency]" displayFolder="" count="0" unbalanced="0"/>
    <cacheHierarchy uniqueName="[D_DataMethod].[DataMethod_ID]" caption="DataMethod_ID" attribute="1" defaultMemberUniqueName="[D_DataMethod].[DataMethod_ID].[All]" allUniqueName="[D_DataMethod].[DataMethod_ID].[All]" dimensionUniqueName="[D_DataMethod]" displayFolder="" count="0" unbalanced="0"/>
    <cacheHierarchy uniqueName="[D_DataMethod].[DataMethod_Name]" caption="DataMethod_Name" attribute="1" defaultMemberUniqueName="[D_DataMethod].[DataMethod_Name].[All]" allUniqueName="[D_DataMethod].[DataMethod_Name].[All]" dimensionUniqueName="[D_DataMethod]" displayFolder="" count="0" unbalanced="0"/>
    <cacheHierarchy uniqueName="[D_DataSource].[DataSource_ID]" caption="DataSource_ID" attribute="1" defaultMemberUniqueName="[D_DataSource].[DataSource_ID].[All]" allUniqueName="[D_DataSource].[DataSource_ID].[All]" dimensionUniqueName="[D_DataSource]" displayFolder="" count="0" unbalanced="0"/>
    <cacheHierarchy uniqueName="[D_DataSource].[DataSource_Name]" caption="DataSource_Name" attribute="1" defaultMemberUniqueName="[D_DataSource].[DataSource_Name].[All]" allUniqueName="[D_DataSource].[DataSource_Name].[All]" dimensionUniqueName="[D_DataSource]" displayFolder="" count="0" unbalanced="0"/>
    <cacheHierarchy uniqueName="[D_Date].[Date]" caption="Date" attribute="1" time="1" defaultMemberUniqueName="[D_Date].[Date].[All]" allUniqueName="[D_Date].[Date].[All]" dimensionUniqueName="[D_Date]" displayFolder="" count="0" unbalanced="0"/>
    <cacheHierarchy uniqueName="[D_Date].[Date_ID]" caption="Date_ID" attribute="1" time="1" defaultMemberUniqueName="[D_Date].[Date_ID].[All]" allUniqueName="[D_Date].[Date_ID].[All]" dimensionUniqueName="[D_Date]" displayFolder="" count="0" unbalanced="0"/>
    <cacheHierarchy uniqueName="[D_Date].[DateCode]" caption="DateCode" attribute="1" time="1" keyAttribute="1" defaultMemberUniqueName="[D_Date].[DateCode].[All]" allUniqueName="[D_Date].[DateCode].[All]" dimensionUniqueName="[D_Date]" displayFolder="" count="0" memberValueDatatype="7" unbalanced="0"/>
    <cacheHierarchy uniqueName="[D_Date].[DatePreviousYear]" caption="DatePreviousYear" attribute="1" time="1" defaultMemberUniqueName="[D_Date].[DatePreviousYear].[All]" allUniqueName="[D_Date].[DatePreviousYear].[All]" dimensionUniqueName="[D_Date]" displayFolder="" count="0" unbalanced="0"/>
    <cacheHierarchy uniqueName="[D_Date].[DateShortCode]" caption="DateShortCode" attribute="1" time="1" defaultMemberUniqueName="[D_Date].[DateShortCode].[All]" allUniqueName="[D_Date].[DateShortCode].[All]" dimensionUniqueName="[D_Date]" displayFolder="" count="0" unbalanced="0"/>
    <cacheHierarchy uniqueName="[D_Date].[DayName]" caption="DayName" attribute="1" time="1" defaultMemberUniqueName="[D_Date].[DayName].[All]" allUniqueName="[D_Date].[DayName].[All]" dimensionUniqueName="[D_Date]" displayFolder="" count="0" unbalanced="0"/>
    <cacheHierarchy uniqueName="[D_Date].[DayOfMonth]" caption="DayOfMonth" attribute="1" time="1" defaultMemberUniqueName="[D_Date].[DayOfMonth].[All]" allUniqueName="[D_Date].[DayOfMonth].[All]" dimensionUniqueName="[D_Date]" displayFolder="" count="0" unbalanced="0"/>
    <cacheHierarchy uniqueName="[D_Date].[DayOfWeek]" caption="DayOfWeek" attribute="1" time="1" defaultMemberUniqueName="[D_Date].[DayOfWeek].[All]" allUniqueName="[D_Date].[DayOfWeek].[All]" dimensionUniqueName="[D_Date]" displayFolder="" count="0" unbalanced="0"/>
    <cacheHierarchy uniqueName="[D_Date].[DayOfYear]" caption="DayOfYear" attribute="1" time="1" defaultMemberUniqueName="[D_Date].[DayOfYear].[All]" allUniqueName="[D_Date].[DayOfYear].[All]" dimensionUniqueName="[D_Date]" displayFolder="" count="0" unbalanced="0"/>
    <cacheHierarchy uniqueName="[D_Date].[Month]" caption="Month" attribute="1" time="1" defaultMemberUniqueName="[D_Date].[Month].[All]" allUniqueName="[D_Date].[Month].[All]" dimensionUniqueName="[D_Date]" displayFolder="" count="0" unbalanced="0"/>
    <cacheHierarchy uniqueName="[D_Date].[MonthCode]" caption="MonthCode" attribute="1" time="1" defaultMemberUniqueName="[D_Date].[MonthCode].[All]" allUniqueName="[D_Date].[MonthCode].[All]" dimensionUniqueName="[D_Date]" displayFolder="" count="0" unbalanced="0"/>
    <cacheHierarchy uniqueName="[D_Date].[MonthName]" caption="MonthName" attribute="1" time="1" defaultMemberUniqueName="[D_Date].[MonthName].[All]" allUniqueName="[D_Date].[MonthName].[All]" dimensionUniqueName="[D_Date]" displayFolder="" count="0" unbalanced="0"/>
    <cacheHierarchy uniqueName="[D_Date].[WeekIso]" caption="WeekIso" attribute="1" time="1" defaultMemberUniqueName="[D_Date].[WeekIso].[All]" allUniqueName="[D_Date].[WeekIso].[All]" dimensionUniqueName="[D_Date]" displayFolder="" count="0" unbalanced="0"/>
    <cacheHierarchy uniqueName="[D_Date].[WeekIsoCode]" caption="WeekIsoCode" attribute="1" time="1" defaultMemberUniqueName="[D_Date].[WeekIsoCode].[All]" allUniqueName="[D_Date].[WeekIsoCode].[All]" dimensionUniqueName="[D_Date]" displayFolder="" count="0" unbalanced="0"/>
    <cacheHierarchy uniqueName="[D_Date].[Year]" caption="Year" attribute="1" time="1" defaultMemberUniqueName="[D_Date].[Year].[All]" allUniqueName="[D_Date].[Year].[All]" dimensionUniqueName="[D_Date]" displayFolder="" count="0" unbalanced="0"/>
    <cacheHierarchy uniqueName="[D_Date].[YearCode]" caption="YearCode" attribute="1" time="1" defaultMemberUniqueName="[D_Date].[YearCode].[All]" allUniqueName="[D_Date].[YearCode].[All]" dimensionUniqueName="[D_Date]" displayFolder="" count="0" unbalanced="0"/>
    <cacheHierarchy uniqueName="[D_Date].[YearMonthCode]" caption="YearMonthCode" attribute="1" time="1" defaultMemberUniqueName="[D_Date].[YearMonthCode].[All]" allUniqueName="[D_Date].[YearMonthCode].[All]" dimensionUniqueName="[D_Date]" displayFolder="" count="0" unbalanced="0"/>
    <cacheHierarchy uniqueName="[D_Date].[YearMonthName]" caption="YearMonthName" attribute="1" time="1" defaultMemberUniqueName="[D_Date].[YearMonthName].[All]" allUniqueName="[D_Date].[YearMonthName].[All]" dimensionUniqueName="[D_Date]" displayFolder="" count="0" unbalanced="0"/>
    <cacheHierarchy uniqueName="[D_Date].[YearSemester]" caption="YearSemester" attribute="1" time="1" defaultMemberUniqueName="[D_Date].[YearSemester].[All]" allUniqueName="[D_Date].[YearSemester].[All]" dimensionUniqueName="[D_Date]" displayFolder="" count="0" unbalanced="0"/>
    <cacheHierarchy uniqueName="[D_Date].[YearSemesterCode]" caption="YearSemesterCode" attribute="1" time="1" defaultMemberUniqueName="[D_Date].[YearSemesterCode].[All]" allUniqueName="[D_Date].[YearSemesterCode].[All]" dimensionUniqueName="[D_Date]" displayFolder="" count="0" unbalanced="0"/>
    <cacheHierarchy uniqueName="[D_Date].[YearWeekIso]" caption="YearWeekIso" attribute="1" time="1" defaultMemberUniqueName="[D_Date].[YearWeekIso].[All]" allUniqueName="[D_Date].[YearWeekIso].[All]" dimensionUniqueName="[D_Date]" displayFolder="" count="0" unbalanced="0"/>
    <cacheHierarchy uniqueName="[D_Date].[YearWeekIsoCode]" caption="YearWeekIsoCode" attribute="1" time="1" defaultMemberUniqueName="[D_Date].[YearWeekIsoCode].[All]" allUniqueName="[D_Date].[YearWeekIsoCode].[All]" dimensionUniqueName="[D_Date]" displayFolder="" count="0" unbalanced="0"/>
    <cacheHierarchy uniqueName="[D_DateType].[DateType]" caption="DateType" attribute="1" defaultMemberUniqueName="[D_DateType].[DateType].[All]" allUniqueName="[D_DateType].[DateType].[All]" dimensionUniqueName="[D_DateType]" displayFolder="" count="0" unbalanced="0"/>
    <cacheHierarchy uniqueName="[D_FactTable].[FACT_TABLE]" caption="FACT_TABLE" attribute="1" defaultMemberUniqueName="[D_FactTable].[FACT_TABLE].[All]" allUniqueName="[D_FactTable].[FACT_TABLE].[All]" dimensionUniqueName="[D_FactTable]" displayFolder="" count="2" unbalanced="0">
      <fieldsUsage count="2">
        <fieldUsage x="-1"/>
        <fieldUsage x="1"/>
      </fieldsUsage>
    </cacheHierarchy>
    <cacheHierarchy uniqueName="[D_ForeignTrade].[ForeignTrade_ID]" caption="ForeignTrade_ID" attribute="1" defaultMemberUniqueName="[D_ForeignTrade].[ForeignTrade_ID].[All]" allUniqueName="[D_ForeignTrade].[ForeignTrade_ID].[All]" dimensionUniqueName="[D_ForeignTrade]" displayFolder="" count="0" unbalanced="0"/>
    <cacheHierarchy uniqueName="[D_ForeignTrade].[ForeignTrade_Name]" caption="ForeignTrade_Name" attribute="1" defaultMemberUniqueName="[D_ForeignTrade].[ForeignTrade_Name].[All]" allUniqueName="[D_ForeignTrade].[ForeignTrade_Name].[All]" dimensionUniqueName="[D_ForeignTrade]" displayFolder="" count="0" unbalanced="0"/>
    <cacheHierarchy uniqueName="[D_KeyIndicatorType].[KeyIndicatorType_ID]" caption="KeyIndicatorType_ID" attribute="1" defaultMemberUniqueName="[D_KeyIndicatorType].[KeyIndicatorType_ID].[All]" allUniqueName="[D_KeyIndicatorType].[KeyIndicatorType_ID].[All]" dimensionUniqueName="[D_KeyIndicatorType]" displayFolder="" count="0" unbalanced="0"/>
    <cacheHierarchy uniqueName="[D_KeyIndicatorType].[KeyIndicatorType_Name]" caption="KeyIndicatorType_Name" attribute="1" defaultMemberUniqueName="[D_KeyIndicatorType].[KeyIndicatorType_Name].[All]" allUniqueName="[D_KeyIndicatorType].[KeyIndicatorType_Name].[All]" dimensionUniqueName="[D_KeyIndicatorType]" displayFolder="" count="0" unbalanced="0"/>
    <cacheHierarchy uniqueName="[D_Market].[Market]" caption="Market" attribute="1" defaultMemberUniqueName="[D_Market].[Market].[All]" allUniqueName="[D_Market].[Market].[All]" dimensionUniqueName="[D_Market]" displayFolder="" count="0" unbalanced="0"/>
    <cacheHierarchy uniqueName="[D_Market].[Market_ID]" caption="Market_ID" attribute="1" defaultMemberUniqueName="[D_Market].[Market_ID].[All]" allUniqueName="[D_Market].[Market_ID].[All]" dimensionUniqueName="[D_Market]" displayFolder="" count="0" unbalanced="0"/>
    <cacheHierarchy uniqueName="[D_Product].[Market]" caption="Market" attribute="1" defaultMemberUniqueName="[D_Product].[Market].[All]" allUniqueName="[D_Product].[Market].[All]" dimensionUniqueName="[D_Product]" displayFolder="" count="0" unbalanced="0"/>
    <cacheHierarchy uniqueName="[D_Product].[Market_ID]" caption="Market_ID" attribute="1" defaultMemberUniqueName="[D_Product].[Market_ID].[All]" allUniqueName="[D_Product].[Market_ID].[All]" dimensionUniqueName="[D_Product]" displayFolder="" count="0" unbalanced="0"/>
    <cacheHierarchy uniqueName="[D_Product].[Product_BK]" caption="Product_BK" attribute="1" defaultMemberUniqueName="[D_Product].[Product_BK].[All]" allUniqueName="[D_Product].[Product_BK].[All]" dimensionUniqueName="[D_Product]" displayFolder="" count="0" unbalanced="0"/>
    <cacheHierarchy uniqueName="[D_Product].[Product_ID]" caption="Product_ID" attribute="1" defaultMemberUniqueName="[D_Product].[Product_ID].[All]" allUniqueName="[D_Product].[Product_ID].[All]" dimensionUniqueName="[D_Product]" displayFolder="" count="0" unbalanced="0"/>
    <cacheHierarchy uniqueName="[D_Product].[Product_Name]" caption="Product_Name" attribute="1" defaultMemberUniqueName="[D_Product].[Product_Name].[All]" allUniqueName="[D_Product].[Product_Name].[All]" dimensionUniqueName="[D_Product]" displayFolder="" count="0" unbalanced="0"/>
    <cacheHierarchy uniqueName="[D_Product].[Product_Sort]" caption="Product_Sort" attribute="1" defaultMemberUniqueName="[D_Product].[Product_Sort].[All]" allUniqueName="[D_Product].[Product_Sort].[All]" dimensionUniqueName="[D_Product]" displayFolder="" count="0" unbalanced="0"/>
    <cacheHierarchy uniqueName="[D_Product].[ProductGroup_ID]" caption="ProductGroup_ID" attribute="1" defaultMemberUniqueName="[D_Product].[ProductGroup_ID].[All]" allUniqueName="[D_Product].[ProductGroup_ID].[All]" dimensionUniqueName="[D_Product]" displayFolder="" count="0" unbalanced="0"/>
    <cacheHierarchy uniqueName="[D_Product].[ProductGroup_Name]" caption="ProductGroup_Name" attribute="1" defaultMemberUniqueName="[D_Product].[ProductGroup_Name].[All]" allUniqueName="[D_Product].[ProductGroup_Name].[All]" dimensionUniqueName="[D_Product]" displayFolder="" count="0" unbalanced="0"/>
    <cacheHierarchy uniqueName="[D_Product].[ProductGroup_Sort]" caption="ProductGroup_Sort" attribute="1" defaultMemberUniqueName="[D_Product].[ProductGroup_Sort].[All]" allUniqueName="[D_Product].[ProductGroup_Sort].[All]" dimensionUniqueName="[D_Product]" displayFolder="" count="0" unbalanced="0"/>
    <cacheHierarchy uniqueName="[D_Product].[ProductSubgroup_ID]" caption="ProductSubgroup_ID" attribute="1" defaultMemberUniqueName="[D_Product].[ProductSubgroup_ID].[All]" allUniqueName="[D_Product].[ProductSubgroup_ID].[All]" dimensionUniqueName="[D_Product]" displayFolder="" count="0" unbalanced="0"/>
    <cacheHierarchy uniqueName="[D_Product].[ProductSubgroup_Name]" caption="ProductSubgroup_Name" attribute="1" defaultMemberUniqueName="[D_Product].[ProductSubgroup_Name].[All]" allUniqueName="[D_Product].[ProductSubgroup_Name].[All]" dimensionUniqueName="[D_Product]" displayFolder="" count="0" unbalanced="0"/>
    <cacheHierarchy uniqueName="[D_Product].[ProductSubgroup_Sort]" caption="ProductSubgroup_Sort" attribute="1" defaultMemberUniqueName="[D_Product].[ProductSubgroup_Sort].[All]" allUniqueName="[D_Product].[ProductSubgroup_Sort].[All]" dimensionUniqueName="[D_Product]" displayFolder="" count="0" unbalanced="0"/>
    <cacheHierarchy uniqueName="[D_Product].[Valid_from]" caption="Valid_from" attribute="1" defaultMemberUniqueName="[D_Product].[Valid_from].[All]" allUniqueName="[D_Product].[Valid_from].[All]" dimensionUniqueName="[D_Product]" displayFolder="" count="0" unbalanced="0"/>
    <cacheHierarchy uniqueName="[D_Product].[Valid_to]" caption="Valid_to" attribute="1" defaultMemberUniqueName="[D_Product].[Valid_to].[All]" allUniqueName="[D_Product].[Valid_to].[All]" dimensionUniqueName="[D_Product]" displayFolder="" count="0" unbalanced="0"/>
    <cacheHierarchy uniqueName="[D_ProductionSystem].[ProductionSystem_ID]" caption="ProductionSystem_ID" attribute="1" defaultMemberUniqueName="[D_ProductionSystem].[ProductionSystem_ID].[All]" allUniqueName="[D_ProductionSystem].[ProductionSystem_ID].[All]" dimensionUniqueName="[D_ProductionSystem]" displayFolder="" count="0" unbalanced="0"/>
    <cacheHierarchy uniqueName="[D_ProductionSystem].[ProductionSystem_Name]" caption="ProductionSystem_Name" attribute="1" defaultMemberUniqueName="[D_ProductionSystem].[ProductionSystem_Name].[All]" allUniqueName="[D_ProductionSystem].[ProductionSystem_Name].[All]" dimensionUniqueName="[D_ProductionSystem]" displayFolder="" count="0" unbalanced="0"/>
    <cacheHierarchy uniqueName="[D_ProductOrigin].[ProductOrigin_ID]" caption="ProductOrigin_ID" attribute="1" defaultMemberUniqueName="[D_ProductOrigin].[ProductOrigin_ID].[All]" allUniqueName="[D_ProductOrigin].[ProductOrigin_ID].[All]" dimensionUniqueName="[D_ProductOrigin]" displayFolder="" count="0" unbalanced="0"/>
    <cacheHierarchy uniqueName="[D_ProductOrigin].[ProductOrigin_Name]" caption="ProductOrigin_Name" attribute="1" defaultMemberUniqueName="[D_ProductOrigin].[ProductOrigin_Name].[All]" allUniqueName="[D_ProductOrigin].[ProductOrigin_Name].[All]" dimensionUniqueName="[D_ProductOrigin]" displayFolder="" count="0" unbalanced="0"/>
    <cacheHierarchy uniqueName="[D_ProductProperties].[ProductProperties_ID]" caption="ProductProperties_ID" attribute="1" defaultMemberUniqueName="[D_ProductProperties].[ProductProperties_ID].[All]" allUniqueName="[D_ProductProperties].[ProductProperties_ID].[All]" dimensionUniqueName="[D_ProductProperties]" displayFolder="" count="0" unbalanced="0"/>
    <cacheHierarchy uniqueName="[D_ProductProperties].[ProductProperties_Name]" caption="ProductProperties_Name" attribute="1" defaultMemberUniqueName="[D_ProductProperties].[ProductProperties_Name].[All]" allUniqueName="[D_ProductProperties].[ProductProperties_Name].[All]" dimensionUniqueName="[D_ProductProperties]" displayFolder="" count="0" unbalanced="0"/>
    <cacheHierarchy uniqueName="[D_SalesRegion].[SalesRegion_ID]" caption="SalesRegion_ID" attribute="1" defaultMemberUniqueName="[D_SalesRegion].[SalesRegion_ID].[All]" allUniqueName="[D_SalesRegion].[SalesRegion_ID].[All]" dimensionUniqueName="[D_SalesRegion]" displayFolder="" count="0" unbalanced="0"/>
    <cacheHierarchy uniqueName="[D_SalesRegion].[SalesRegion_Name]" caption="SalesRegion_Name" attribute="1" defaultMemberUniqueName="[D_SalesRegion].[SalesRegion_Name].[All]" allUniqueName="[D_SalesRegion].[SalesRegion_Name].[All]" dimensionUniqueName="[D_SalesRegion]" displayFolder="" count="0" unbalanced="0"/>
    <cacheHierarchy uniqueName="[D_Unit].[Unit_ID]" caption="Unit_ID" attribute="1" defaultMemberUniqueName="[D_Unit].[Unit_ID].[All]" allUniqueName="[D_Unit].[Unit_ID].[All]" dimensionUniqueName="[D_Unit]" displayFolder="" count="0" unbalanced="0"/>
    <cacheHierarchy uniqueName="[D_Unit].[Unit_Name]" caption="Unit_Name" attribute="1" defaultMemberUniqueName="[D_Unit].[Unit_Name].[All]" allUniqueName="[D_Unit].[Unit_Name].[All]" dimensionUniqueName="[D_Unit]" displayFolder="" count="0" unbalanced="0"/>
    <cacheHierarchy uniqueName="[D_Unit].[Unit_Name_Abk]" caption="Unit_Name_Abk" attribute="1" defaultMemberUniqueName="[D_Unit].[Unit_Name_Abk].[All]" allUniqueName="[D_Unit].[Unit_Name_Abk].[All]" dimensionUniqueName="[D_Unit]" displayFolder="" count="0" unbalanced="0"/>
    <cacheHierarchy uniqueName="[D_Usage].[Usage_ID]" caption="Usage_ID" attribute="1" defaultMemberUniqueName="[D_Usage].[Usage_ID].[All]" allUniqueName="[D_Usage].[Usage_ID].[All]" dimensionUniqueName="[D_Usage]" displayFolder="" count="0" unbalanced="0"/>
    <cacheHierarchy uniqueName="[D_Usage].[Usage_Name]" caption="Usage_Name" attribute="1" defaultMemberUniqueName="[D_Usage].[Usage_Name].[All]" allUniqueName="[D_Usage].[Usage_Name].[All]" dimensionUniqueName="[D_Usage]" displayFolder="" count="0" unbalanced="0"/>
    <cacheHierarchy uniqueName="[D_ValueChain].[ValueChain_ID]" caption="ValueChain_ID" attribute="1" defaultMemberUniqueName="[D_ValueChain].[ValueChain_ID].[All]" allUniqueName="[D_ValueChain].[ValueChain_ID].[All]" dimensionUniqueName="[D_ValueChain]" displayFolder="" count="0" unbalanced="0"/>
    <cacheHierarchy uniqueName="[D_ValueChain].[ValueChain_Name]" caption="ValueChain_Name" attribute="1" defaultMemberUniqueName="[D_ValueChain].[ValueChain_Name].[All]" allUniqueName="[D_ValueChain].[ValueChain_Name].[All]" dimensionUniqueName="[D_ValueChain]" displayFolder="" count="0" unbalanced="0"/>
    <cacheHierarchy uniqueName="[D_ValueChain_Detail].[ValueChain_Detail_ID]" caption="ValueChain_Detail_ID" attribute="1" defaultMemberUniqueName="[D_ValueChain_Detail].[ValueChain_Detail_ID].[All]" allUniqueName="[D_ValueChain_Detail].[ValueChain_Detail_ID].[All]" dimensionUniqueName="[D_ValueChain_Detail]" displayFolder="" count="0" unbalanced="0"/>
    <cacheHierarchy uniqueName="[D_ValueChain_Detail].[ValueChain_Detail_Name]" caption="ValueChain_Detail_Name" attribute="1" defaultMemberUniqueName="[D_ValueChain_Detail].[ValueChain_Detail_Name].[All]" allUniqueName="[D_ValueChain_Detail].[ValueChain_Detail_Name].[All]" dimensionUniqueName="[D_ValueChain_Detail]" displayFolder="" count="0" unbalanced="0"/>
    <cacheHierarchy uniqueName="[D_ValueChain_Detail].[ValueChain_ID]" caption="ValueChain_ID" attribute="1" defaultMemberUniqueName="[D_ValueChain_Detail].[ValueChain_ID].[All]" allUniqueName="[D_ValueChain_Detail].[ValueChain_ID].[All]" dimensionUniqueName="[D_ValueChain_Detail]" displayFolder="" count="0" unbalanced="0"/>
    <cacheHierarchy uniqueName="[H_DateComparison].[Comparison Code]" caption="Comparison Code" attribute="1" defaultMemberUniqueName="[H_DateComparison].[Comparison Code].[All]" allUniqueName="[H_DateComparison].[Comparison Code].[All]" dimensionUniqueName="[H_DateComparison]" displayFolder="" count="0" unbalanced="0"/>
    <cacheHierarchy uniqueName="[H_DateComparison].[Comparison Period]" caption="Vergleichsperiode" attribute="1" defaultMemberUniqueName="[H_DateComparison].[Comparison Period].[All]" allUniqueName="[H_DateComparison].[Comparison Period].[All]" dimensionUniqueName="[H_DateComparison]" displayFolder="" count="0" unbalanced="0"/>
    <cacheHierarchy uniqueName="[H_DateComparison].[DateType]" caption="DateType" attribute="1" defaultMemberUniqueName="[H_DateComparison].[DateType].[All]" allUniqueName="[H_DateComparison].[DateType].[All]" dimensionUniqueName="[H_DateComparison]" displayFolder="" count="0" unbalanced="0"/>
    <cacheHierarchy uniqueName="[H_DateComparison].[IsReportLanguage]" caption="IsReportLanguage" attribute="1" defaultMemberUniqueName="[H_DateComparison].[IsReportLanguage].[All]" allUniqueName="[H_DateComparison].[IsReportLanguage].[All]" dimensionUniqueName="[H_DateComparison]" displayFolder="" count="0" unbalanced="0"/>
    <cacheHierarchy uniqueName="[H_DateComparison].[LanguageKey]" caption="LanguageKey" attribute="1" defaultMemberUniqueName="[H_DateComparison].[LanguageKey].[All]" allUniqueName="[H_DateComparison].[LanguageKey].[All]" dimensionUniqueName="[H_DateComparison]" displayFolder="" count="0" unbalanced="0"/>
    <cacheHierarchy uniqueName="[H_ReportLanguage].[Culture]" caption="Culture" attribute="1" defaultMemberUniqueName="[H_ReportLanguage].[Culture].[All]" allUniqueName="[H_ReportLanguage].[Culture].[All]" dimensionUniqueName="[H_ReportLanguage]" displayFolder="" count="0" unbalanced="0"/>
    <cacheHierarchy uniqueName="[H_ReportLanguage].[Language]" caption="Language" attribute="1" defaultMemberUniqueName="[H_ReportLanguage].[Language].[All]" allUniqueName="[H_ReportLanguage].[Language].[All]" dimensionUniqueName="[H_ReportLanguage]" displayFolder="" count="0" unbalanced="0"/>
    <cacheHierarchy uniqueName="[H_ReportLanguage].[LanguageKey]" caption="LanguageKey" attribute="1" defaultMemberUniqueName="[H_ReportLanguage].[LanguageKey].[All]" allUniqueName="[H_ReportLanguage].[LanguageKey].[All]" dimensionUniqueName="[H_ReportLanguage]" displayFolder="" count="0" unbalanced="0"/>
    <cacheHierarchy uniqueName="[H_ReportTranslation].[FieldName]" caption="FieldName" attribute="1" defaultMemberUniqueName="[H_ReportTranslation].[FieldName].[All]" allUniqueName="[H_ReportTranslation].[FieldName].[All]" dimensionUniqueName="[H_ReportTranslation]" displayFolder="" count="0" unbalanced="0"/>
    <cacheHierarchy uniqueName="[H_ReportTranslation].[Page]" caption="Page" attribute="1" defaultMemberUniqueName="[H_ReportTranslation].[Page].[All]" allUniqueName="[H_ReportTranslation].[Page].[All]" dimensionUniqueName="[H_ReportTranslation]" displayFolder="" count="0" unbalanced="0"/>
    <cacheHierarchy uniqueName="[H_ReportTranslation].[Text]" caption="Text" attribute="1" defaultMemberUniqueName="[H_ReportTranslation].[Text].[All]" allUniqueName="[H_ReportTranslation].[Text].[All]" dimensionUniqueName="[H_ReportTranslation]" displayFolder="" count="0" unbalanced="0"/>
    <cacheHierarchy uniqueName="[D_Date].[DateTime.LocalNow]" caption="DateTime.LocalNow" attribute="1" time="1" defaultMemberUniqueName="[D_Date].[DateTime.LocalNow].[All]" allUniqueName="[D_Date].[DateTime.LocalNow].[All]" dimensionUniqueName="[D_Date]" displayFolder="" count="0" unbalanced="0" hidden="1"/>
    <cacheHierarchy uniqueName="[D_Date].[DateTime.LocalNow.Formatted]" caption="DateTime.LocalNow.Formatted" attribute="1" time="1" defaultMemberUniqueName="[D_Date].[DateTime.LocalNow.Formatted].[All]" allUniqueName="[D_Date].[DateTime.LocalNow.Formatted].[All]" dimensionUniqueName="[D_Date]" displayFolder="" count="0" unbalanced="0" hidden="1"/>
    <cacheHierarchy uniqueName="[D_Product Sort-Probleme].[Count]" caption="Count" attribute="1" defaultMemberUniqueName="[D_Product Sort-Probleme].[Count].[All]" allUniqueName="[D_Product Sort-Probleme].[Count].[All]" dimensionUniqueName="[D_Product Sort-Probleme]" displayFolder="" count="0" unbalanced="0" hidden="1"/>
    <cacheHierarchy uniqueName="[D_Product Sort-Probleme].[Product_Name]" caption="Product_Name" attribute="1" defaultMemberUniqueName="[D_Product Sort-Probleme].[Product_Name].[All]" allUniqueName="[D_Product Sort-Probleme].[Product_Name].[All]" dimensionUniqueName="[D_Product Sort-Probleme]" displayFolder="" count="0" unbalanced="0" hidden="1"/>
    <cacheHierarchy uniqueName="[D_ProductOrigin].[ProductOrigin_Sort]" caption="ProductOrigin_Sort" attribute="1" defaultMemberUniqueName="[D_ProductOrigin].[ProductOrigin_Sort].[All]" allUniqueName="[D_ProductOrigin].[ProductOrigin_Sort].[All]" dimensionUniqueName="[D_ProductOrigin]" displayFolder="" count="0" unbalanced="0" hidden="1"/>
    <cacheHierarchy uniqueName="[F_Facts].[COSTCOMPONENT_ID]" caption="COSTCOMPONENT_ID" attribute="1" defaultMemberUniqueName="[F_Facts].[COSTCOMPONENT_ID].[All]" allUniqueName="[F_Facts].[COSTCOMPONENT_ID].[All]" dimensionUniqueName="[F_Facts]" displayFolder="[ID Fields]" count="0" unbalanced="0" hidden="1"/>
    <cacheHierarchy uniqueName="[F_Facts].[CURRENCY_ID]" caption="CURRENCY_ID" attribute="1" defaultMemberUniqueName="[F_Facts].[CURRENCY_ID].[All]" allUniqueName="[F_Facts].[CURRENCY_ID].[All]" dimensionUniqueName="[F_Facts]" displayFolder="[ID Fields]" count="0" unbalanced="0" hidden="1"/>
    <cacheHierarchy uniqueName="[F_Facts].[DATAMETHOD_ID]" caption="DATAMETHOD_ID" attribute="1" defaultMemberUniqueName="[F_Facts].[DATAMETHOD_ID].[All]" allUniqueName="[F_Facts].[DATAMETHOD_ID].[All]" dimensionUniqueName="[F_Facts]" displayFolder="[ID Fields]" count="0" unbalanced="0" hidden="1"/>
    <cacheHierarchy uniqueName="[F_Facts].[DATASOURCE_ID]" caption="DATASOURCE_ID" attribute="1" defaultMemberUniqueName="[F_Facts].[DATASOURCE_ID].[All]" allUniqueName="[F_Facts].[DATASOURCE_ID].[All]" dimensionUniqueName="[F_Facts]" displayFolder="[ID Fields]" count="0" unbalanced="0" hidden="1"/>
    <cacheHierarchy uniqueName="[F_Facts].[DATE_ID]" caption="DATE_ID" attribute="1" defaultMemberUniqueName="[F_Facts].[DATE_ID].[All]" allUniqueName="[F_Facts].[DATE_ID].[All]" dimensionUniqueName="[F_Facts]" displayFolder="[ID Fields]" count="0" unbalanced="0" hidden="1"/>
    <cacheHierarchy uniqueName="[F_Facts].[DATETYPE]" caption="DATETYPE" attribute="1" defaultMemberUniqueName="[F_Facts].[DATETYPE].[All]" allUniqueName="[F_Facts].[DATETYPE].[All]" dimensionUniqueName="[F_Facts]" displayFolder="[Other Fields]" count="0" unbalanced="0" hidden="1"/>
    <cacheHierarchy uniqueName="[F_Facts].[FACT_TABLE]" caption="FACT_TABLE" attribute="1" defaultMemberUniqueName="[F_Facts].[FACT_TABLE].[All]" allUniqueName="[F_Facts].[FACT_TABLE].[All]" dimensionUniqueName="[F_Facts]" displayFolder="[Other Fields]" count="0" unbalanced="0" hidden="1"/>
    <cacheHierarchy uniqueName="[F_Facts].[FOREIGNTRADE_ID]" caption="FOREIGNTRADE_ID" attribute="1" defaultMemberUniqueName="[F_Facts].[FOREIGNTRADE_ID].[All]" allUniqueName="[F_Facts].[FOREIGNTRADE_ID].[All]" dimensionUniqueName="[F_Facts]" displayFolder="[ID Fields]" count="0" unbalanced="0" hidden="1"/>
    <cacheHierarchy uniqueName="[F_Facts].[KEYINDICATOR]" caption="KEYINDICATOR" attribute="1" defaultMemberUniqueName="[F_Facts].[KEYINDICATOR].[All]" allUniqueName="[F_Facts].[KEYINDICATOR].[All]" dimensionUniqueName="[F_Facts]" displayFolder="[Measure Fields]" count="0" unbalanced="0" hidden="1"/>
    <cacheHierarchy uniqueName="[F_Facts].[KEYINDICATORTYPE_ID]" caption="KEYINDICATORTYPE_ID" attribute="1" defaultMemberUniqueName="[F_Facts].[KEYINDICATORTYPE_ID].[All]" allUniqueName="[F_Facts].[KEYINDICATORTYPE_ID].[All]" dimensionUniqueName="[F_Facts]" displayFolder="[ID Fields]" count="0" unbalanced="0" hidden="1"/>
    <cacheHierarchy uniqueName="[F_Facts].[MARKET_ID]" caption="MARKET_ID" attribute="1" defaultMemberUniqueName="[F_Facts].[MARKET_ID].[All]" allUniqueName="[F_Facts].[MARKET_ID].[All]" dimensionUniqueName="[F_Facts]" displayFolder="[ID Fields]" count="0" unbalanced="0" hidden="1"/>
    <cacheHierarchy uniqueName="[F_Facts].[PRODUCT_ID]" caption="PRODUCT_ID" attribute="1" defaultMemberUniqueName="[F_Facts].[PRODUCT_ID].[All]" allUniqueName="[F_Facts].[PRODUCT_ID].[All]" dimensionUniqueName="[F_Facts]" displayFolder="[ID Fields]" count="0" unbalanced="0" hidden="1"/>
    <cacheHierarchy uniqueName="[F_Facts].[PRODUCTGROUP_ID]" caption="PRODUCTGROUP_ID" attribute="1" defaultMemberUniqueName="[F_Facts].[PRODUCTGROUP_ID].[All]" allUniqueName="[F_Facts].[PRODUCTGROUP_ID].[All]" dimensionUniqueName="[F_Facts]" displayFolder="[ID Fields]" count="0" unbalanced="0" hidden="1"/>
    <cacheHierarchy uniqueName="[F_Facts].[PRODUCTIONSYSTEM_ID]" caption="PRODUCTIONSYSTEM_ID" attribute="1" defaultMemberUniqueName="[F_Facts].[PRODUCTIONSYSTEM_ID].[All]" allUniqueName="[F_Facts].[PRODUCTIONSYSTEM_ID].[All]" dimensionUniqueName="[F_Facts]" displayFolder="[ID Fields]" count="0" unbalanced="0" hidden="1"/>
    <cacheHierarchy uniqueName="[F_Facts].[PRODUCTORIGIN_ID]" caption="PRODUCTORIGIN_ID" attribute="1" defaultMemberUniqueName="[F_Facts].[PRODUCTORIGIN_ID].[All]" allUniqueName="[F_Facts].[PRODUCTORIGIN_ID].[All]" dimensionUniqueName="[F_Facts]" displayFolder="[ID Fields]" count="0" unbalanced="0" hidden="1"/>
    <cacheHierarchy uniqueName="[F_Facts].[PRODUCTPROPERTIES_ID]" caption="PRODUCTPROPERTIES_ID" attribute="1" defaultMemberUniqueName="[F_Facts].[PRODUCTPROPERTIES_ID].[All]" allUniqueName="[F_Facts].[PRODUCTPROPERTIES_ID].[All]" dimensionUniqueName="[F_Facts]" displayFolder="[ID Fields]" count="0" unbalanced="0" hidden="1"/>
    <cacheHierarchy uniqueName="[F_Facts].[PRODUCTSUBGROUP_ID]" caption="PRODUCTSUBGROUP_ID" attribute="1" defaultMemberUniqueName="[F_Facts].[PRODUCTSUBGROUP_ID].[All]" allUniqueName="[F_Facts].[PRODUCTSUBGROUP_ID].[All]" dimensionUniqueName="[F_Facts]" displayFolder="[ID Fields]" count="0" unbalanced="0" hidden="1"/>
    <cacheHierarchy uniqueName="[F_Facts].[QUANTITY]" caption="QUANTITY" attribute="1" defaultMemberUniqueName="[F_Facts].[QUANTITY].[All]" allUniqueName="[F_Facts].[QUANTITY].[All]" dimensionUniqueName="[F_Facts]" displayFolder="[Measure Fields]" count="0" unbalanced="0" hidden="1"/>
    <cacheHierarchy uniqueName="[F_Facts].[SALESREGION_ID]" caption="SALESREGION_ID" attribute="1" defaultMemberUniqueName="[F_Facts].[SALESREGION_ID].[All]" allUniqueName="[F_Facts].[SALESREGION_ID].[All]" dimensionUniqueName="[F_Facts]" displayFolder="[ID Fields]" count="0" unbalanced="0" hidden="1"/>
    <cacheHierarchy uniqueName="[F_Facts].[UNIT_ID]" caption="UNIT_ID" attribute="1" defaultMemberUniqueName="[F_Facts].[UNIT_ID].[All]" allUniqueName="[F_Facts].[UNIT_ID].[All]" dimensionUniqueName="[F_Facts]" displayFolder="[ID Fields]" count="0" unbalanced="0" hidden="1"/>
    <cacheHierarchy uniqueName="[F_Facts].[USAGE_ID]" caption="USAGE_ID" attribute="1" defaultMemberUniqueName="[F_Facts].[USAGE_ID].[All]" allUniqueName="[F_Facts].[USAGE_ID].[All]" dimensionUniqueName="[F_Facts]" displayFolder="[ID Fields]" count="0" unbalanced="0" hidden="1"/>
    <cacheHierarchy uniqueName="[F_Facts].[VALUECHAIN_DETAIL_ID]" caption="VALUECHAIN_DETAIL_ID" attribute="1" defaultMemberUniqueName="[F_Facts].[VALUECHAIN_DETAIL_ID].[All]" allUniqueName="[F_Facts].[VALUECHAIN_DETAIL_ID].[All]" dimensionUniqueName="[F_Facts]" displayFolder="[ID Fields]" count="0" unbalanced="0" hidden="1"/>
    <cacheHierarchy uniqueName="[F_Facts].[VALUECHAIN_ID]" caption="VALUECHAIN_ID" attribute="1" defaultMemberUniqueName="[F_Facts].[VALUECHAIN_ID].[All]" allUniqueName="[F_Facts].[VALUECHAIN_ID].[All]" dimensionUniqueName="[F_Facts]" displayFolder="[ID Fields]" count="0" unbalanced="0" hidden="1"/>
    <cacheHierarchy uniqueName="[H_DateComparison].[Ordinal]" caption="Ordinal" attribute="1" defaultMemberUniqueName="[H_DateComparison].[Ordinal].[All]" allUniqueName="[H_DateComparison].[Ordinal].[All]" dimensionUniqueName="[H_DateComparison]" displayFolder="" count="0" unbalanced="0" hidden="1"/>
    <cacheHierarchy uniqueName="[H_DateComparison_LanguageKey].[Comparison Code]" caption="Comparison Code" attribute="1" defaultMemberUniqueName="[H_DateComparison_LanguageKey].[Comparison Code].[All]" allUniqueName="[H_DateComparison_LanguageKey].[Comparison Code].[All]" dimensionUniqueName="[H_DateComparison_LanguageKey]" displayFolder="" count="0" unbalanced="0" hidden="1"/>
    <cacheHierarchy uniqueName="[H_DateComparison_LanguageKey].[Comparison Period]" caption="Comparison Period" attribute="1" defaultMemberUniqueName="[H_DateComparison_LanguageKey].[Comparison Period].[All]" allUniqueName="[H_DateComparison_LanguageKey].[Comparison Period].[All]" dimensionUniqueName="[H_DateComparison_LanguageKey]" displayFolder="" count="0" unbalanced="0" hidden="1"/>
    <cacheHierarchy uniqueName="[H_DateComparison_LanguageKey].[DateType]" caption="DateType" attribute="1" defaultMemberUniqueName="[H_DateComparison_LanguageKey].[DateType].[All]" allUniqueName="[H_DateComparison_LanguageKey].[DateType].[All]" dimensionUniqueName="[H_DateComparison_LanguageKey]" displayFolder="" count="0" unbalanced="0" hidden="1"/>
    <cacheHierarchy uniqueName="[H_DateComparison_LanguageKey].[LanguageKey]" caption="LanguageKey" attribute="1" defaultMemberUniqueName="[H_DateComparison_LanguageKey].[LanguageKey].[All]" allUniqueName="[H_DateComparison_LanguageKey].[LanguageKey].[All]" dimensionUniqueName="[H_DateComparison_LanguageKey]" displayFolder="" count="0" unbalanced="0" hidden="1"/>
    <cacheHierarchy uniqueName="[H_DateComparison_LanguageKey].[Ordinal]" caption="Ordinal" attribute="1" defaultMemberUniqueName="[H_DateComparison_LanguageKey].[Ordinal].[All]" allUniqueName="[H_DateComparison_LanguageKey].[Ordinal].[All]" dimensionUniqueName="[H_DateComparison_LanguageKey]" displayFolder="" count="0" unbalanced="0" hidden="1"/>
    <cacheHierarchy uniqueName="[H_ReportTranslation].[AllCaps]" caption="AllCaps" attribute="1" defaultMemberUniqueName="[H_ReportTranslation].[AllCaps].[All]" allUniqueName="[H_ReportTranslation].[AllCaps].[All]" dimensionUniqueName="[H_ReportTranslation]" displayFolder="" count="0" unbalanced="0" hidden="1"/>
    <cacheHierarchy uniqueName="[H_ReportTranslation].[LanguageKey]" caption="LanguageKey" attribute="1" defaultMemberUniqueName="[H_ReportTranslation].[LanguageKey].[All]" allUniqueName="[H_ReportTranslation].[LanguageKey].[All]" dimensionUniqueName="[H_ReportTranslation]" displayFolder="" count="0" unbalanced="0" hidden="1"/>
    <cacheHierarchy uniqueName="[H_Visuals].[Column1]" caption="Column1" attribute="1" defaultMemberUniqueName="[H_Visuals].[Column1].[All]" allUniqueName="[H_Visuals].[Column1].[All]" dimensionUniqueName="[H_Visuals]" displayFolder="" count="0" unbalanced="0" hidden="1"/>
    <cacheHierarchy uniqueName="[P_LanguageKey].[P_LanguageKey]" caption="P_LanguageKey" attribute="1" defaultMemberUniqueName="[P_LanguageKey].[P_LanguageKey].[All]" allUniqueName="[P_LanguageKey].[P_LanguageKey].[All]" dimensionUniqueName="[P_LanguageKey]" displayFolder="" count="0" unbalanced="0" hidden="1"/>
    <cacheHierarchy uniqueName="[P_Source_Database].[P_Source_Database]" caption="P_Source_Database" attribute="1" defaultMemberUniqueName="[P_Source_Database].[P_Source_Database].[All]" allUniqueName="[P_Source_Database].[P_Source_Database].[All]" dimensionUniqueName="[P_Source_Database]" displayFolder="" count="0" unbalanced="0" hidden="1"/>
    <cacheHierarchy uniqueName="[P_Source_Schema].[P_Source_Schema]" caption="P_Source_Schema" attribute="1" defaultMemberUniqueName="[P_Source_Schema].[P_Source_Schema].[All]" allUniqueName="[P_Source_Schema].[P_Source_Schema].[All]" dimensionUniqueName="[P_Source_Schema]" displayFolder="" count="0" unbalanced="0" hidden="1"/>
    <cacheHierarchy uniqueName="[P_Source_Server].[P_Source_Server]" caption="P_Source_Server" attribute="1" defaultMemberUniqueName="[P_Source_Server].[P_Source_Server].[All]" allUniqueName="[P_Source_Server].[P_Source_Server].[All]" dimensionUniqueName="[P_Source_Server]" displayFolder="" count="0" unbalanced="0" hidden="1"/>
    <cacheHierarchy uniqueName="[Measures].[KeyIndicator (Year)]" caption="Wert (Jahr)" measure="1" displayFolder="KeyIndicator (Year)" measureGroup="F_Facts" count="0"/>
    <cacheHierarchy uniqueName="[Measures].[KeyIndicator (Month)]" caption="Wert (Monat)" measure="1" displayFolder="KeyIndicator (Month)" measureGroup="F_Facts" count="0"/>
    <cacheHierarchy uniqueName="[Measures].[KeyIndicator (Month), current]" caption="Wert (Monat), aktuell" measure="1" displayFolder="KeyIndicator (Month)" measureGroup="F_Facts" count="0"/>
    <cacheHierarchy uniqueName="[Measures].[KeyIndicator (Month), LastDate]" caption="KeyIndicator (Month), LastDate" measure="1" displayFolder="KeyIndicator (Month)" measureGroup="F_Facts" count="0"/>
    <cacheHierarchy uniqueName="[Measures].[KeyIndicator (Month), DateComparison]" caption="Wert (Monat), Vergleichsperiode" measure="1" displayFolder="KeyIndicator (Month)" measureGroup="F_Facts" count="0"/>
    <cacheHierarchy uniqueName="[Measures].[KeyIndicator (Month), LastDate formatted]" caption="KeyIndicator (Month), LastDate formatted" measure="1" displayFolder="KeyIndicator (Month)" measureGroup="F_Facts" count="0"/>
    <cacheHierarchy uniqueName="[Measures].[KeyIndicator (Month), FirstDate]" caption="KeyIndicator (Month), FirstDate" measure="1" displayFolder="KeyIndicator (Month)" measureGroup="F_Facts" count="0"/>
    <cacheHierarchy uniqueName="[Measures].[KeyIndicator (Year), current]" caption="Wert (Jahr), aktuell" measure="1" displayFolder="KeyIndicator (Year)" measureGroup="F_Facts" count="0"/>
    <cacheHierarchy uniqueName="[Measures].[KeyIndicator (Year), FirstYear]" caption="KeyIndicator (Year), FirstYear" measure="1" displayFolder="KeyIndicator (Year)" measureGroup="F_Facts" count="0"/>
    <cacheHierarchy uniqueName="[Measures].[KeyIndicator (Year), LastYear]" caption="KeyIndicator (Year), LastYear" measure="1" displayFolder="KeyIndicator (Year)" measureGroup="F_Facts" count="0"/>
    <cacheHierarchy uniqueName="[Measures].[KeyIndicator (Year), DateComparison]" caption="Wert (Jahr), Vergleichsperiode" measure="1" displayFolder="KeyIndicator (Year)" measureGroup="F_Facts" count="0"/>
    <cacheHierarchy uniqueName="[Measures].[KeyIndicator (Year), LastDate formatted]" caption="KeyIndicator (Year), LastDate formatted" measure="1" displayFolder="KeyIndicator (Year)" measureGroup="F_Facts" count="0"/>
    <cacheHierarchy uniqueName="[Measures].[KeyIndicator (Year), LastDate]" caption="KeyIndicator (Year), LastDate" measure="1" displayFolder="KeyIndicator (Year)" measureGroup="F_Facts" count="0"/>
    <cacheHierarchy uniqueName="[Measures].[Facts Countrows]" caption="Facts Countrows" measure="1" displayFolder="" measureGroup="F_Facts" count="0" oneField="1">
      <fieldsUsage count="1">
        <fieldUsage x="0"/>
      </fieldsUsage>
    </cacheHierarchy>
    <cacheHierarchy uniqueName="[Measures].[KeyIndicator (Year, aggregated), current]" caption="KeyIndicator (Year, aggregated), current" measure="1" displayFolder="KeyIndicator (Year)\aggregated" measureGroup="F_Facts" count="0"/>
    <cacheHierarchy uniqueName="[Measures].[KeyIndicator (Year, aggregated)]" caption="KeyIndicator (Year, aggregated)" measure="1" displayFolder="KeyIndicator (Year)\aggregated" measureGroup="F_Facts" count="0"/>
    <cacheHierarchy uniqueName="[Measures].[KeyIndicator (Year, aggregated), FirstYear]" caption="KeyIndicator (Year, aggregated), FirstYear" measure="1" displayFolder="KeyIndicator (Year)\aggregated" measureGroup="F_Facts" count="0"/>
    <cacheHierarchy uniqueName="[Measures].[KeyIndicator (Year, aggregated), average]" caption="KeyIndicator (Year, aggregated), average" measure="1" displayFolder="KeyIndicator (Year)\aggregated" measureGroup="F_Facts" count="0"/>
    <cacheHierarchy uniqueName="[Measures].[KeyIndicator, LastDate]" caption="KeyIndicator, LastDate" measure="1" displayFolder="KeyIndicator (Generic)" measureGroup="F_Facts" count="0"/>
    <cacheHierarchy uniqueName="[Measures].[KeyIndicator (Month), LastDate formatted UserCulture]" caption="KeyIndicator (Month), LastDate formatted UserCulture" measure="1" displayFolder="KeyIndicator (Month)" measureGroup="F_Facts" count="0"/>
    <cacheHierarchy uniqueName="[Measures].[KeyIndicator (Month), LastDate fromatted Selected Culture]" caption="KeyIndicator (Month), LastDate fromatted Selected Culture" measure="1" displayFolder="KeyIndicator (Month)" measureGroup="F_Facts" count="0"/>
    <cacheHierarchy uniqueName="[Measures].[KeyIndicator (Generic)]" caption="KeyIndicator (Generic)" measure="1" displayFolder="KeyIndicator (Generic)" measureGroup="F_Facts" count="0"/>
    <cacheHierarchy uniqueName="[Measures].[KeyIndicator (Generic), current]" caption="KeyIndicator (Generic), current" measure="1" displayFolder="KeyIndicator (Generic)" measureGroup="F_Facts" count="0" oneField="1">
      <fieldsUsage count="1">
        <fieldUsage x="2"/>
      </fieldsUsage>
    </cacheHierarchy>
    <cacheHierarchy uniqueName="[Measures].[KeyIndicator, MIN(LastDate) Test1]" caption="KeyIndicator, MIN(LastDate) Test1" measure="1" displayFolder="KeyIndicator (Generic)" measureGroup="F_Facts" count="0"/>
    <cacheHierarchy uniqueName="[Measures].[KeyIndicator, MIN(LastDate) for ProductOrigin]" caption="KeyIndicator, MIN(LastDate) for ProductOrigin" measure="1" displayFolder="KeyIndicator (Generic)" measureGroup="F_Facts" count="0"/>
    <cacheHierarchy uniqueName="[Measures].[KeyIndicator (Generic), Y-Axis Max]" caption="KeyIndicator (Generic), Y-Axis Max" measure="1" displayFolder="KeyIndicator (Generic)" measureGroup="F_Facts" count="0"/>
    <cacheHierarchy uniqueName="[Measures].[KeyIndicator (Month), PreviousYear]" caption="Wert (Monat), Vorjahr" measure="1" displayFolder="KeyIndicator (Month)" measureGroup="F_Facts" count="0"/>
    <cacheHierarchy uniqueName="[Measures].[KeyIndicator (Year), PreviousYear]" caption="Wert (Jahr), Vorjahr" measure="1" displayFolder="KeyIndicator (Year)" measureGroup="F_Facts" count="0"/>
    <cacheHierarchy uniqueName="[Measures].[Dataset Last Refresh]" caption="Dataset Last Refresh" measure="1" displayFolder="" measureGroup="D_Date" count="0"/>
    <cacheHierarchy uniqueName="[Measures].[Currency / Unit]" caption="Currency / Unit" measure="1" displayFolder="" measureGroup="D_Unit" count="0"/>
    <cacheHierarchy uniqueName="[Measures].[Unit]" caption="Unit" measure="1" displayFolder="" measureGroup="D_Unit" count="0"/>
    <cacheHierarchy uniqueName="[Measures].[ProductOrigin]" caption="ProductOrigin" measure="1" displayFolder="" measureGroup="D_ProductOrigin" count="0"/>
    <cacheHierarchy uniqueName="[Measures].[ProductOrigin Name]" caption="ProductOrigin Name" measure="1" displayFolder="" measureGroup="D_ProductOrigin" count="0"/>
    <cacheHierarchy uniqueName="[Measures].[ProductOrigin ID]" caption="ProductOrigin ID" measure="1" displayFolder="" measureGroup="D_ProductOrigin" count="0"/>
    <cacheHierarchy uniqueName="[Measures].[ProductOrigin ID * -1]" caption="ProductOrigin ID * -1" measure="1" displayFolder="" measureGroup="D_ProductOrigin" count="0"/>
    <cacheHierarchy uniqueName="[Measures].[DataSource]" caption="DataSource" measure="1" displayFolder="" measureGroup="D_DataSource" count="0"/>
    <cacheHierarchy uniqueName="[Measures].[TXT_BTN_ChronologicalEvolution]" caption="TXT_BTN_ChronologicalEvolution" measure="1" displayFolder="Text, static" measureGroup="H_ReportTranslation" count="0"/>
    <cacheHierarchy uniqueName="[Measures].[TXT_BTN_International]" caption="TXT_BTN_International" measure="1" displayFolder="Text, static" measureGroup="H_ReportTranslation" count="0"/>
    <cacheHierarchy uniqueName="[Measures].[TXT_BTN_Switzerland]" caption="TXT_BTN_Switzerland" measure="1" displayFolder="Text, static" measureGroup="H_ReportTranslation" count="0"/>
    <cacheHierarchy uniqueName="[Measures].[TXT_ChronologicalComparison]" caption="TXT_ChronologicalComparison" measure="1" displayFolder="Text, static" measureGroup="H_ReportTranslation" count="0"/>
    <cacheHierarchy uniqueName="[Measures].[TXT_ChronologicalEvolution]" caption="TXT_ChronologicalEvolution" measure="1" displayFolder="Text, static" measureGroup="H_ReportTranslation" count="0"/>
    <cacheHierarchy uniqueName="[Measures].[TXT_ComparisonPeriod]" caption="TXT_ComparisonPeriod" measure="1" displayFolder="Text, static" measureGroup="H_ReportTranslation" count="0"/>
    <cacheHierarchy uniqueName="[Measures].[TXT_Country]" caption="TXT_Country" measure="1" displayFolder="Text, static" measureGroup="H_ReportTranslation" count="0"/>
    <cacheHierarchy uniqueName="[Measures].[TXT_Datasource]" caption="TXT_Datasource" measure="1" displayFolder="Text, static" measureGroup="H_ReportTranslation" count="0"/>
    <cacheHierarchy uniqueName="[Measures].[TXT_Informations]" caption="TXT_Informations" measure="1" displayFolder="Text, static" measureGroup="H_ReportTranslation" count="0"/>
    <cacheHierarchy uniqueName="[Measures].[TXT_LatestData]" caption="TXT_LatestData" measure="1" displayFolder="Text, static" measureGroup="H_ReportTranslation" count="0"/>
    <cacheHierarchy uniqueName="[Measures].[TXT_Overview]" caption="TXT_Overview" measure="1" displayFolder="Text, static" measureGroup="H_ReportTranslation" count="0"/>
    <cacheHierarchy uniqueName="[Measures].[TXT_Period]" caption="TXT_Period" measure="1" displayFolder="Text, static" measureGroup="H_ReportTranslation" count="0"/>
    <cacheHierarchy uniqueName="[Measures].[TXT_Period_Info]" caption="TXT_Period_Info" measure="1" displayFolder="Text, static" measureGroup="H_ReportTranslation" count="0"/>
    <cacheHierarchy uniqueName="[Measures].[TXT_Product]" caption="TXT_Product" measure="1" displayFolder="Text, static" measureGroup="H_ReportTranslation" count="0"/>
    <cacheHierarchy uniqueName="[Measures].[TXT_Region]" caption="TXT_Region" measure="1" displayFolder="Text, static" measureGroup="H_ReportTranslation" count="0"/>
    <cacheHierarchy uniqueName="[Measures].[TXT_View]" caption="TXT_View" measure="1" displayFolder="Text, static" measureGroup="H_ReportTranslation" count="0"/>
    <cacheHierarchy uniqueName="[Measures].[TXT_View_Info]" caption="TXT_View_Info" measure="1" displayFolder="Text, static" measureGroup="H_ReportTranslation" count="0"/>
    <cacheHierarchy uniqueName="[Measures].[TXT_BTN_Regions]" caption="TXT_BTN_Regions" measure="1" displayFolder="Text, static" measureGroup="H_ReportTranslation" count="0"/>
    <cacheHierarchy uniqueName="[Measures].[TXT_BTN_ChronologicalComparison]" caption="TXT_BTN_ChronologicalComparison" measure="1" displayFolder="Text, static" measureGroup="H_ReportTranslation" count="0"/>
    <cacheHierarchy uniqueName="[Measures].[PAGE_Title]" caption="PAGE_Title" measure="1" displayFolder="Text, dynamic" measureGroup="H_ReportTranslation" count="0"/>
    <cacheHierarchy uniqueName="[Measures].[TXT_HDR_ChangeAbsolute]" caption="TXT_HDR_ChangeAbsolute" measure="1" displayFolder="Text, static" measureGroup="H_ReportTranslation" count="0"/>
    <cacheHierarchy uniqueName="[Measures].[TXT_HDR_ChangePercent]" caption="TXT_HDR_ChangePercent" measure="1" displayFolder="Text, static" measureGroup="H_ReportTranslation" count="0"/>
    <cacheHierarchy uniqueName="[Measures].[TXT_HDR_Actual]" caption="TXT_HDR_Actual" measure="1" displayFolder="Text, static" measureGroup="H_ReportTranslation" count="0"/>
    <cacheHierarchy uniqueName="[Measures].[TXT_HDR_ComparisonPeriod]" caption="TXT_HDR_ComparisonPeriod" measure="1" displayFolder="Text, static" measureGroup="H_ReportTranslation" count="0"/>
    <cacheHierarchy uniqueName="[Measures].[PAGE_InfoText]" caption="PAGE_InfoText" measure="1" displayFolder="Text, dynamic" measureGroup="H_ReportTranslation" count="0"/>
    <cacheHierarchy uniqueName="[Measures].[PAGE_DataSource]" caption="PAGE_DataSource" measure="1" displayFolder="Text, dynamic" measureGroup="H_ReportTranslation" count="0"/>
    <cacheHierarchy uniqueName="[Measures].[ReportLanguageKey]" caption="ReportLanguageKey" measure="1" displayFolder="" measureGroup="H_ReportTranslation" count="0"/>
    <cacheHierarchy uniqueName="[Measures].[PAGE_Graph_Info]" caption="PAGE_Graph_Info" measure="1" displayFolder="Text, dynamic" measureGroup="H_ReportTranslation" count="0"/>
    <cacheHierarchy uniqueName="[Measures].[PAGE_Graph_Info_whiteout]" caption="PAGE_Graph_Info_whiteout" measure="1" displayFolder="Text, dynamic" measureGroup="H_ReportTranslation" count="0"/>
    <cacheHierarchy uniqueName="[Measures].[PAGE_Panel01_Title]" caption="PAGE_Panel01_Title" measure="1" displayFolder="Text, dynamic\Panels" measureGroup="H_ReportTranslation" count="0"/>
    <cacheHierarchy uniqueName="[Measures].[PAGE_Panel02_Title]" caption="PAGE_Panel02_Title" measure="1" displayFolder="Text, dynamic\Panels" measureGroup="H_ReportTranslation" count="0"/>
    <cacheHierarchy uniqueName="[Measures].[PAGE_Panel03_Title]" caption="PAGE_Panel03_Title" measure="1" displayFolder="Text, dynamic\Panels" measureGroup="H_ReportTranslation" count="0"/>
    <cacheHierarchy uniqueName="[Measures].[PAGE_Panel01_Subtitle]" caption="PAGE_Panel01_Subtitle" measure="1" displayFolder="Text, dynamic\Panels" measureGroup="H_ReportTranslation" count="0"/>
    <cacheHierarchy uniqueName="[Measures].[PAGE_Panel02_Subtitle]" caption="PAGE_Panel02_Subtitle" measure="1" displayFolder="Text, dynamic\Panels" measureGroup="H_ReportTranslation" count="0"/>
    <cacheHierarchy uniqueName="[Measures].[PAGE_Panel03_Subtitle]" caption="PAGE_Panel03_Subtitle" measure="1" displayFolder="Text, dynamic\Panels" measureGroup="H_ReportTranslation" count="0"/>
    <cacheHierarchy uniqueName="[Measures].[Selected LanguageKey]" caption="Selected LanguageKey" measure="1" displayFolder="" measureGroup="H_ReportLanguage" count="0"/>
    <cacheHierarchy uniqueName="[Measures].[Selected Language]" caption="Selected Language" measure="1" displayFolder="" measureGroup="H_ReportLanguage" count="0"/>
    <cacheHierarchy uniqueName="[Measures].[Selected Culture]" caption="Selected Culture" measure="1" displayFolder="" measureGroup="H_ReportLanguage" count="0"/>
    <cacheHierarchy uniqueName="[Measures].[UserCulture]" caption="UserCulture" measure="1" displayFolder="" measureGroup="H_ReportLanguage" count="0"/>
    <cacheHierarchy uniqueName="[Measures].[&lt;HTML&gt; Pfeil rechts]" caption="&lt;HTML&gt; Pfeil rechts" measure="1" displayFolder="&lt;HTML&gt; Visuals" measureGroup="H_Visuals" count="0"/>
    <cacheHierarchy uniqueName="[Measures].[&lt;HTML&gt; Rahmen 300x90]" caption="&lt;HTML&gt; Rahmen 300x90" measure="1" displayFolder="&lt;HTML&gt; Visuals" measureGroup="H_Visuals" count="0"/>
    <cacheHierarchy uniqueName="[Measures].[&lt;CSS&gt; Stylesheet TEST]" caption="&lt;CSS&gt; Stylesheet TEST" measure="1" displayFolder="" measureGroup="H_Visuals" count="0"/>
    <cacheHierarchy uniqueName="[Measures].[&lt;HTML&gt; Dashboard Text Legende]" caption="&lt;HTML&gt; Dashboard Text Legende" measure="1" displayFolder="" measureGroup="H_Visuals" count="0"/>
    <cacheHierarchy uniqueName="[Measures].[P_Source]" caption="P_Source" measure="1" displayFolder="" measureGroup="F_Facts" count="0" hidden="1"/>
    <cacheHierarchy uniqueName="[Measures].[KeyIndicator (Generic) OLD]" caption="KeyIndicator (Generic) OLD" measure="1" displayFolder="KeyIndicator (Generic)" measureGroup="F_Facts" count="0" hidden="1"/>
    <cacheHierarchy uniqueName="[Measures].[TXT_ (alte Version)]" caption="TXT_ (alte Version)" measure="1" displayFolder="Text, static" measureGroup="H_ReportTranslation" count="0" hidden="1"/>
    <cacheHierarchy uniqueName="[Measures].[TXT_ (UPPER dynamisch)]" caption="TXT_ (UPPER dynamisch)" measure="1" displayFolder="Text, static" measureGroup="H_ReportTranslation" count="0" hidden="1"/>
    <cacheHierarchy uniqueName="[Measures].[__Default measure]" caption="__Default measure" measure="1" displayFolder="" count="0" hidden="1"/>
  </cacheHierarchies>
  <kpis count="0"/>
  <dimensions count="23">
    <dimension name="D_CostComponent" uniqueName="[D_CostComponent]" caption="D_CostComponent"/>
    <dimension name="D_Currency" uniqueName="[D_Currency]" caption="D_Currency"/>
    <dimension name="D_DataMethod" uniqueName="[D_DataMethod]" caption="D_DataMethod"/>
    <dimension name="D_DataSource" uniqueName="[D_DataSource]" caption="D_DataSource"/>
    <dimension name="D_Date" uniqueName="[D_Date]" caption="D_Date"/>
    <dimension name="D_DateType" uniqueName="[D_DateType]" caption="D_DateType"/>
    <dimension name="D_FactTable" uniqueName="[D_FactTable]" caption="D_FactTable"/>
    <dimension name="D_ForeignTrade" uniqueName="[D_ForeignTrade]" caption="D_ForeignTrade"/>
    <dimension name="D_KeyIndicatorType" uniqueName="[D_KeyIndicatorType]" caption="D_KeyIndicatorType"/>
    <dimension name="D_Market" uniqueName="[D_Market]" caption="D_Market"/>
    <dimension name="D_Product" uniqueName="[D_Product]" caption="D_Product"/>
    <dimension name="D_ProductionSystem" uniqueName="[D_ProductionSystem]" caption="D_ProductionSystem"/>
    <dimension name="D_ProductOrigin" uniqueName="[D_ProductOrigin]" caption="D_ProductOrigin"/>
    <dimension name="D_ProductProperties" uniqueName="[D_ProductProperties]" caption="D_ProductProperties"/>
    <dimension name="D_SalesRegion" uniqueName="[D_SalesRegion]" caption="D_SalesRegion"/>
    <dimension name="D_Unit" uniqueName="[D_Unit]" caption="D_Unit"/>
    <dimension name="D_Usage" uniqueName="[D_Usage]" caption="D_Usage"/>
    <dimension name="D_ValueChain" uniqueName="[D_ValueChain]" caption="D_ValueChain"/>
    <dimension name="D_ValueChain_Detail" uniqueName="[D_ValueChain_Detail]" caption="D_ValueChain_Detail"/>
    <dimension name="H_DateComparison" uniqueName="[H_DateComparison]" caption="H_DateComparison"/>
    <dimension name="H_ReportLanguage" uniqueName="[H_ReportLanguage]" caption="H_ReportLanguage"/>
    <dimension name="H_ReportTranslation" uniqueName="[H_ReportTranslation]" caption="H_ReportTranslation"/>
    <dimension measure="1" name="Measures" uniqueName="[Measures]" caption="Measures"/>
  </dimensions>
  <measureGroups count="30">
    <measureGroup name="D_CostComponent" caption="D_CostComponent"/>
    <measureGroup name="D_Currency" caption="D_Currency"/>
    <measureGroup name="D_DataMethod" caption="D_DataMethod"/>
    <measureGroup name="D_DataSource" caption="D_DataSource"/>
    <measureGroup name="D_Date" caption="D_Date"/>
    <measureGroup name="D_DateType" caption="D_DateType"/>
    <measureGroup name="D_FactTable" caption="D_FactTable"/>
    <measureGroup name="D_ForeignTrade" caption="D_ForeignTrade"/>
    <measureGroup name="D_KeyIndicatorType" caption="D_KeyIndicatorType"/>
    <measureGroup name="D_Market" caption="D_Market"/>
    <measureGroup name="D_Product" caption="D_Product"/>
    <measureGroup name="D_Product Sort-Probleme" caption="D_Product Sort-Probleme"/>
    <measureGroup name="D_ProductionSystem" caption="D_ProductionSystem"/>
    <measureGroup name="D_ProductOrigin" caption="D_ProductOrigin"/>
    <measureGroup name="D_ProductProperties" caption="D_ProductProperties"/>
    <measureGroup name="D_SalesRegion" caption="D_SalesRegion"/>
    <measureGroup name="D_Unit" caption="D_Unit"/>
    <measureGroup name="D_Usage" caption="D_Usage"/>
    <measureGroup name="D_ValueChain" caption="D_ValueChain"/>
    <measureGroup name="D_ValueChain_Detail" caption="D_ValueChain_Detail"/>
    <measureGroup name="F_Facts" caption="F_Facts"/>
    <measureGroup name="H_DateComparison" caption="H_DateComparison"/>
    <measureGroup name="H_DateComparison_LanguageKey" caption="H_DateComparison_LanguageKey"/>
    <measureGroup name="H_ReportLanguage" caption="H_ReportLanguage"/>
    <measureGroup name="H_ReportTranslation" caption="H_ReportTranslation"/>
    <measureGroup name="H_Visuals" caption="H_Visuals"/>
    <measureGroup name="P_LanguageKey" caption="P_LanguageKey"/>
    <measureGroup name="P_Source_Database" caption="P_Source_Database"/>
    <measureGroup name="P_Source_Schema" caption="P_Source_Schema"/>
    <measureGroup name="P_Source_Server" caption="P_Source_Server"/>
  </measureGroups>
  <maps count="4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2" dimension="11"/>
    <map measureGroup="13" dimension="12"/>
    <map measureGroup="14" dimension="13"/>
    <map measureGroup="15" dimension="14"/>
    <map measureGroup="16" dimension="15"/>
    <map measureGroup="17" dimension="16"/>
    <map measureGroup="18" dimension="17"/>
    <map measureGroup="19" dimension="18"/>
    <map measureGroup="20" dimension="0"/>
    <map measureGroup="20" dimension="1"/>
    <map measureGroup="20" dimension="2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0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7"/>
    <map measureGroup="20" dimension="18"/>
    <map measureGroup="21" dimension="19"/>
    <map measureGroup="23" dimension="20"/>
    <map measureGroup="24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ndre Matthieu BLW" refreshedDate="45349.592186226851" createdVersion="6" refreshedVersion="7" minRefreshableVersion="3" recordCount="0" supportSubquery="1" supportAdvancedDrill="1" xr:uid="{799ED462-8B40-4AA8-A6CF-5ED0D38A0D3D}">
  <cacheSource type="external" connectionId="1"/>
  <cacheFields count="10">
    <cacheField name="[D_FactTable].[FACT_TABLE].[FACT_TABLE]" caption="FACT_TABLE" numFmtId="0" hierarchy="32" level="1">
      <sharedItems containsSemiMixedTypes="0" containsString="0"/>
    </cacheField>
    <cacheField name="[Measures].[Facts Countrows]" caption="Facts Countrows" numFmtId="0" hierarchy="136" level="32767"/>
    <cacheField name="[D_ProductOrigin].[ProductOrigin_ID].[ProductOrigin_ID]" caption="ProductOrigin_ID" numFmtId="0" hierarchy="55" level="1">
      <sharedItems containsSemiMixedTypes="0" containsString="0"/>
    </cacheField>
    <cacheField name="[Measures].[KeyIndicator (Month), current]" caption="Wert (Monat), aktuell" numFmtId="0" hierarchy="125" level="32767"/>
    <cacheField name="[D_Product].[Product_Name].[Product_Name]" caption="Product_Name" numFmtId="0" hierarchy="43" level="1">
      <sharedItems count="10">
        <s v="[D_Product].[Product_Name].&amp;[Gewerblich verkäste Milch (konv.)]" c="Gewerblich verkäste Milch (konv.)"/>
        <s v="[D_Product].[Product_Name].&amp;[Verkäste Milch (konv.)]" c="Verkäste Milch (konv.)"/>
        <s v="[D_Product].[Product_Name].&amp;[Molkereimilch (konv.)]" c="Molkereimilch (konv.)"/>
        <s v="[D_Product].[Product_Name].&amp;[Konventionelle Milch, total]" c="Konventionelle Milch, total"/>
        <s v="[D_Product].[Product_Name].&amp;[Segment A]" c="Segment A"/>
        <s v="[D_Product].[Product_Name].&amp;[Segment B]" c="Segment B"/>
        <s v="[D_Product].[Product_Name].&amp;[Richtpreis, Segment A]" u="1" c="Richtpreis, Segment A"/>
        <s v="[D_Product].[Product_Name].&amp;[Richtpreis, Segment B]" u="1" c="Richtpreis, Segment B"/>
        <s v="[D_Product].[Product_Name].&amp;[Milch CH, total]" u="1" c="Milch CH, total"/>
        <s v="[D_Product].[Product_Name].&amp;[Biomilch, total]" u="1" c="Biomilch, total"/>
      </sharedItems>
    </cacheField>
    <cacheField name="[Measures].[Currency / Unit]" caption="Currency / Unit" numFmtId="0" hierarchy="152" level="32767"/>
    <cacheField name="[D_Date].[Year].[Year]" caption="Year" numFmtId="0" hierarchy="23" level="1">
      <sharedItems containsSemiMixedTypes="0" containsString="0"/>
    </cacheField>
    <cacheField name="[D_Date].[YearMonthCode].[YearMonthCode]" caption="YearMonthCode" numFmtId="0" hierarchy="25" level="1">
      <sharedItems count="291">
        <s v="[D_Date].[YearMonthCode].&amp;[202001]" c="202001"/>
        <s v="[D_Date].[YearMonthCode].&amp;[202002]" c="202002"/>
        <s v="[D_Date].[YearMonthCode].&amp;[202003]" c="202003"/>
        <s v="[D_Date].[YearMonthCode].&amp;[202004]" c="202004"/>
        <s v="[D_Date].[YearMonthCode].&amp;[202005]" c="202005"/>
        <s v="[D_Date].[YearMonthCode].&amp;[202006]" c="202006"/>
        <s v="[D_Date].[YearMonthCode].&amp;[202007]" c="202007"/>
        <s v="[D_Date].[YearMonthCode].&amp;[202008]" c="202008"/>
        <s v="[D_Date].[YearMonthCode].&amp;[202009]" c="202009"/>
        <s v="[D_Date].[YearMonthCode].&amp;[202010]" c="202010"/>
        <s v="[D_Date].[YearMonthCode].&amp;[202011]" c="202011"/>
        <s v="[D_Date].[YearMonthCode].&amp;[202012]" c="202012"/>
        <s v="[D_Date].[YearMonthCode].&amp;[202101]" c="202101"/>
        <s v="[D_Date].[YearMonthCode].&amp;[202102]" c="202102"/>
        <s v="[D_Date].[YearMonthCode].&amp;[202103]" c="202103"/>
        <s v="[D_Date].[YearMonthCode].&amp;[202104]" c="202104"/>
        <s v="[D_Date].[YearMonthCode].&amp;[202105]" c="202105"/>
        <s v="[D_Date].[YearMonthCode].&amp;[202106]" c="202106"/>
        <s v="[D_Date].[YearMonthCode].&amp;[202107]" c="202107"/>
        <s v="[D_Date].[YearMonthCode].&amp;[202108]" c="202108"/>
        <s v="[D_Date].[YearMonthCode].&amp;[202109]" c="202109"/>
        <s v="[D_Date].[YearMonthCode].&amp;[202110]" c="202110"/>
        <s v="[D_Date].[YearMonthCode].&amp;[202111]" c="202111"/>
        <s v="[D_Date].[YearMonthCode].&amp;[202112]" c="202112"/>
        <s v="[D_Date].[YearMonthCode].&amp;[202201]" c="202201"/>
        <s v="[D_Date].[YearMonthCode].&amp;[202202]" c="202202"/>
        <s v="[D_Date].[YearMonthCode].&amp;[202203]" c="202203"/>
        <s v="[D_Date].[YearMonthCode].&amp;[202204]" c="202204"/>
        <s v="[D_Date].[YearMonthCode].&amp;[202205]" c="202205"/>
        <s v="[D_Date].[YearMonthCode].&amp;[202206]" c="202206"/>
        <s v="[D_Date].[YearMonthCode].&amp;[202207]" c="202207"/>
        <s v="[D_Date].[YearMonthCode].&amp;[202208]" c="202208"/>
        <s v="[D_Date].[YearMonthCode].&amp;[202209]" c="202209"/>
        <s v="[D_Date].[YearMonthCode].&amp;[202210]" c="202210"/>
        <s v="[D_Date].[YearMonthCode].&amp;[202211]" c="202211"/>
        <s v="[D_Date].[YearMonthCode].&amp;[202212]" c="202212"/>
        <s v="[D_Date].[YearMonthCode].&amp;[202301]" c="202301"/>
        <s v="[D_Date].[YearMonthCode].&amp;[202302]" c="202302"/>
        <s v="[D_Date].[YearMonthCode].&amp;[202303]" c="202303"/>
        <s v="[D_Date].[YearMonthCode].&amp;[202304]" c="202304"/>
        <s v="[D_Date].[YearMonthCode].&amp;[202305]" c="202305"/>
        <s v="[D_Date].[YearMonthCode].&amp;[202306]" c="202306"/>
        <s v="[D_Date].[YearMonthCode].&amp;[202307]" c="202307"/>
        <s v="[D_Date].[YearMonthCode].&amp;[199905]" u="1" c="199905"/>
        <s v="[D_Date].[YearMonthCode].&amp;[199906]" u="1" c="199906"/>
        <s v="[D_Date].[YearMonthCode].&amp;[199907]" u="1" c="199907"/>
        <s v="[D_Date].[YearMonthCode].&amp;[199908]" u="1" c="199908"/>
        <s v="[D_Date].[YearMonthCode].&amp;[199909]" u="1" c="199909"/>
        <s v="[D_Date].[YearMonthCode].&amp;[199910]" u="1" c="199910"/>
        <s v="[D_Date].[YearMonthCode].&amp;[199911]" u="1" c="199911"/>
        <s v="[D_Date].[YearMonthCode].&amp;[199912]" u="1" c="199912"/>
        <s v="[D_Date].[YearMonthCode].&amp;[200001]" u="1" c="200001"/>
        <s v="[D_Date].[YearMonthCode].&amp;[200002]" u="1" c="200002"/>
        <s v="[D_Date].[YearMonthCode].&amp;[200003]" u="1" c="200003"/>
        <s v="[D_Date].[YearMonthCode].&amp;[200004]" u="1" c="200004"/>
        <s v="[D_Date].[YearMonthCode].&amp;[200005]" u="1" c="200005"/>
        <s v="[D_Date].[YearMonthCode].&amp;[200006]" u="1" c="200006"/>
        <s v="[D_Date].[YearMonthCode].&amp;[200007]" u="1" c="200007"/>
        <s v="[D_Date].[YearMonthCode].&amp;[200008]" u="1" c="200008"/>
        <s v="[D_Date].[YearMonthCode].&amp;[200009]" u="1" c="200009"/>
        <s v="[D_Date].[YearMonthCode].&amp;[200010]" u="1" c="200010"/>
        <s v="[D_Date].[YearMonthCode].&amp;[200011]" u="1" c="200011"/>
        <s v="[D_Date].[YearMonthCode].&amp;[200012]" u="1" c="200012"/>
        <s v="[D_Date].[YearMonthCode].&amp;[200101]" u="1" c="200101"/>
        <s v="[D_Date].[YearMonthCode].&amp;[200102]" u="1" c="200102"/>
        <s v="[D_Date].[YearMonthCode].&amp;[200103]" u="1" c="200103"/>
        <s v="[D_Date].[YearMonthCode].&amp;[200104]" u="1" c="200104"/>
        <s v="[D_Date].[YearMonthCode].&amp;[200105]" u="1" c="200105"/>
        <s v="[D_Date].[YearMonthCode].&amp;[200106]" u="1" c="200106"/>
        <s v="[D_Date].[YearMonthCode].&amp;[200107]" u="1" c="200107"/>
        <s v="[D_Date].[YearMonthCode].&amp;[200108]" u="1" c="200108"/>
        <s v="[D_Date].[YearMonthCode].&amp;[200109]" u="1" c="200109"/>
        <s v="[D_Date].[YearMonthCode].&amp;[200110]" u="1" c="200110"/>
        <s v="[D_Date].[YearMonthCode].&amp;[200111]" u="1" c="200111"/>
        <s v="[D_Date].[YearMonthCode].&amp;[200112]" u="1" c="200112"/>
        <s v="[D_Date].[YearMonthCode].&amp;[200201]" u="1" c="200201"/>
        <s v="[D_Date].[YearMonthCode].&amp;[200202]" u="1" c="200202"/>
        <s v="[D_Date].[YearMonthCode].&amp;[200203]" u="1" c="200203"/>
        <s v="[D_Date].[YearMonthCode].&amp;[200204]" u="1" c="200204"/>
        <s v="[D_Date].[YearMonthCode].&amp;[200205]" u="1" c="200205"/>
        <s v="[D_Date].[YearMonthCode].&amp;[200206]" u="1" c="200206"/>
        <s v="[D_Date].[YearMonthCode].&amp;[200207]" u="1" c="200207"/>
        <s v="[D_Date].[YearMonthCode].&amp;[200208]" u="1" c="200208"/>
        <s v="[D_Date].[YearMonthCode].&amp;[200209]" u="1" c="200209"/>
        <s v="[D_Date].[YearMonthCode].&amp;[200210]" u="1" c="200210"/>
        <s v="[D_Date].[YearMonthCode].&amp;[200211]" u="1" c="200211"/>
        <s v="[D_Date].[YearMonthCode].&amp;[200212]" u="1" c="200212"/>
        <s v="[D_Date].[YearMonthCode].&amp;[200301]" u="1" c="200301"/>
        <s v="[D_Date].[YearMonthCode].&amp;[200302]" u="1" c="200302"/>
        <s v="[D_Date].[YearMonthCode].&amp;[200303]" u="1" c="200303"/>
        <s v="[D_Date].[YearMonthCode].&amp;[200304]" u="1" c="200304"/>
        <s v="[D_Date].[YearMonthCode].&amp;[200305]" u="1" c="200305"/>
        <s v="[D_Date].[YearMonthCode].&amp;[200306]" u="1" c="200306"/>
        <s v="[D_Date].[YearMonthCode].&amp;[200307]" u="1" c="200307"/>
        <s v="[D_Date].[YearMonthCode].&amp;[200308]" u="1" c="200308"/>
        <s v="[D_Date].[YearMonthCode].&amp;[200309]" u="1" c="200309"/>
        <s v="[D_Date].[YearMonthCode].&amp;[200310]" u="1" c="200310"/>
        <s v="[D_Date].[YearMonthCode].&amp;[200311]" u="1" c="200311"/>
        <s v="[D_Date].[YearMonthCode].&amp;[200312]" u="1" c="200312"/>
        <s v="[D_Date].[YearMonthCode].&amp;[200401]" u="1" c="200401"/>
        <s v="[D_Date].[YearMonthCode].&amp;[200402]" u="1" c="200402"/>
        <s v="[D_Date].[YearMonthCode].&amp;[200403]" u="1" c="200403"/>
        <s v="[D_Date].[YearMonthCode].&amp;[200404]" u="1" c="200404"/>
        <s v="[D_Date].[YearMonthCode].&amp;[200405]" u="1" c="200405"/>
        <s v="[D_Date].[YearMonthCode].&amp;[200406]" u="1" c="200406"/>
        <s v="[D_Date].[YearMonthCode].&amp;[200407]" u="1" c="200407"/>
        <s v="[D_Date].[YearMonthCode].&amp;[200408]" u="1" c="200408"/>
        <s v="[D_Date].[YearMonthCode].&amp;[200409]" u="1" c="200409"/>
        <s v="[D_Date].[YearMonthCode].&amp;[200410]" u="1" c="200410"/>
        <s v="[D_Date].[YearMonthCode].&amp;[200411]" u="1" c="200411"/>
        <s v="[D_Date].[YearMonthCode].&amp;[200412]" u="1" c="200412"/>
        <s v="[D_Date].[YearMonthCode].&amp;[200501]" u="1" c="200501"/>
        <s v="[D_Date].[YearMonthCode].&amp;[200502]" u="1" c="200502"/>
        <s v="[D_Date].[YearMonthCode].&amp;[200503]" u="1" c="200503"/>
        <s v="[D_Date].[YearMonthCode].&amp;[200504]" u="1" c="200504"/>
        <s v="[D_Date].[YearMonthCode].&amp;[200505]" u="1" c="200505"/>
        <s v="[D_Date].[YearMonthCode].&amp;[200506]" u="1" c="200506"/>
        <s v="[D_Date].[YearMonthCode].&amp;[200507]" u="1" c="200507"/>
        <s v="[D_Date].[YearMonthCode].&amp;[200508]" u="1" c="200508"/>
        <s v="[D_Date].[YearMonthCode].&amp;[200509]" u="1" c="200509"/>
        <s v="[D_Date].[YearMonthCode].&amp;[200510]" u="1" c="200510"/>
        <s v="[D_Date].[YearMonthCode].&amp;[200511]" u="1" c="200511"/>
        <s v="[D_Date].[YearMonthCode].&amp;[200512]" u="1" c="200512"/>
        <s v="[D_Date].[YearMonthCode].&amp;[200601]" u="1" c="200601"/>
        <s v="[D_Date].[YearMonthCode].&amp;[200602]" u="1" c="200602"/>
        <s v="[D_Date].[YearMonthCode].&amp;[200603]" u="1" c="200603"/>
        <s v="[D_Date].[YearMonthCode].&amp;[200604]" u="1" c="200604"/>
        <s v="[D_Date].[YearMonthCode].&amp;[200605]" u="1" c="200605"/>
        <s v="[D_Date].[YearMonthCode].&amp;[200606]" u="1" c="200606"/>
        <s v="[D_Date].[YearMonthCode].&amp;[200607]" u="1" c="200607"/>
        <s v="[D_Date].[YearMonthCode].&amp;[200608]" u="1" c="200608"/>
        <s v="[D_Date].[YearMonthCode].&amp;[200609]" u="1" c="200609"/>
        <s v="[D_Date].[YearMonthCode].&amp;[200610]" u="1" c="200610"/>
        <s v="[D_Date].[YearMonthCode].&amp;[200611]" u="1" c="200611"/>
        <s v="[D_Date].[YearMonthCode].&amp;[200612]" u="1" c="200612"/>
        <s v="[D_Date].[YearMonthCode].&amp;[200701]" u="1" c="200701"/>
        <s v="[D_Date].[YearMonthCode].&amp;[200702]" u="1" c="200702"/>
        <s v="[D_Date].[YearMonthCode].&amp;[200703]" u="1" c="200703"/>
        <s v="[D_Date].[YearMonthCode].&amp;[200704]" u="1" c="200704"/>
        <s v="[D_Date].[YearMonthCode].&amp;[200705]" u="1" c="200705"/>
        <s v="[D_Date].[YearMonthCode].&amp;[200706]" u="1" c="200706"/>
        <s v="[D_Date].[YearMonthCode].&amp;[200707]" u="1" c="200707"/>
        <s v="[D_Date].[YearMonthCode].&amp;[200708]" u="1" c="200708"/>
        <s v="[D_Date].[YearMonthCode].&amp;[200709]" u="1" c="200709"/>
        <s v="[D_Date].[YearMonthCode].&amp;[200710]" u="1" c="200710"/>
        <s v="[D_Date].[YearMonthCode].&amp;[200711]" u="1" c="200711"/>
        <s v="[D_Date].[YearMonthCode].&amp;[200712]" u="1" c="200712"/>
        <s v="[D_Date].[YearMonthCode].&amp;[200801]" u="1" c="200801"/>
        <s v="[D_Date].[YearMonthCode].&amp;[200802]" u="1" c="200802"/>
        <s v="[D_Date].[YearMonthCode].&amp;[200803]" u="1" c="200803"/>
        <s v="[D_Date].[YearMonthCode].&amp;[200804]" u="1" c="200804"/>
        <s v="[D_Date].[YearMonthCode].&amp;[200805]" u="1" c="200805"/>
        <s v="[D_Date].[YearMonthCode].&amp;[200806]" u="1" c="200806"/>
        <s v="[D_Date].[YearMonthCode].&amp;[200807]" u="1" c="200807"/>
        <s v="[D_Date].[YearMonthCode].&amp;[200808]" u="1" c="200808"/>
        <s v="[D_Date].[YearMonthCode].&amp;[200809]" u="1" c="200809"/>
        <s v="[D_Date].[YearMonthCode].&amp;[200810]" u="1" c="200810"/>
        <s v="[D_Date].[YearMonthCode].&amp;[200811]" u="1" c="200811"/>
        <s v="[D_Date].[YearMonthCode].&amp;[200812]" u="1" c="200812"/>
        <s v="[D_Date].[YearMonthCode].&amp;[200901]" u="1" c="200901"/>
        <s v="[D_Date].[YearMonthCode].&amp;[200902]" u="1" c="200902"/>
        <s v="[D_Date].[YearMonthCode].&amp;[200903]" u="1" c="200903"/>
        <s v="[D_Date].[YearMonthCode].&amp;[200904]" u="1" c="200904"/>
        <s v="[D_Date].[YearMonthCode].&amp;[200905]" u="1" c="200905"/>
        <s v="[D_Date].[YearMonthCode].&amp;[200906]" u="1" c="200906"/>
        <s v="[D_Date].[YearMonthCode].&amp;[200907]" u="1" c="200907"/>
        <s v="[D_Date].[YearMonthCode].&amp;[200908]" u="1" c="200908"/>
        <s v="[D_Date].[YearMonthCode].&amp;[200909]" u="1" c="200909"/>
        <s v="[D_Date].[YearMonthCode].&amp;[200910]" u="1" c="200910"/>
        <s v="[D_Date].[YearMonthCode].&amp;[200911]" u="1" c="200911"/>
        <s v="[D_Date].[YearMonthCode].&amp;[200912]" u="1" c="200912"/>
        <s v="[D_Date].[YearMonthCode].&amp;[201001]" u="1" c="201001"/>
        <s v="[D_Date].[YearMonthCode].&amp;[201002]" u="1" c="201002"/>
        <s v="[D_Date].[YearMonthCode].&amp;[201003]" u="1" c="201003"/>
        <s v="[D_Date].[YearMonthCode].&amp;[201004]" u="1" c="201004"/>
        <s v="[D_Date].[YearMonthCode].&amp;[201005]" u="1" c="201005"/>
        <s v="[D_Date].[YearMonthCode].&amp;[201006]" u="1" c="201006"/>
        <s v="[D_Date].[YearMonthCode].&amp;[201007]" u="1" c="201007"/>
        <s v="[D_Date].[YearMonthCode].&amp;[201008]" u="1" c="201008"/>
        <s v="[D_Date].[YearMonthCode].&amp;[201009]" u="1" c="201009"/>
        <s v="[D_Date].[YearMonthCode].&amp;[201010]" u="1" c="201010"/>
        <s v="[D_Date].[YearMonthCode].&amp;[201011]" u="1" c="201011"/>
        <s v="[D_Date].[YearMonthCode].&amp;[201012]" u="1" c="201012"/>
        <s v="[D_Date].[YearMonthCode].&amp;[201101]" u="1" c="201101"/>
        <s v="[D_Date].[YearMonthCode].&amp;[201102]" u="1" c="201102"/>
        <s v="[D_Date].[YearMonthCode].&amp;[201103]" u="1" c="201103"/>
        <s v="[D_Date].[YearMonthCode].&amp;[201104]" u="1" c="201104"/>
        <s v="[D_Date].[YearMonthCode].&amp;[201105]" u="1" c="201105"/>
        <s v="[D_Date].[YearMonthCode].&amp;[201106]" u="1" c="201106"/>
        <s v="[D_Date].[YearMonthCode].&amp;[201107]" u="1" c="201107"/>
        <s v="[D_Date].[YearMonthCode].&amp;[201108]" u="1" c="201108"/>
        <s v="[D_Date].[YearMonthCode].&amp;[201109]" u="1" c="201109"/>
        <s v="[D_Date].[YearMonthCode].&amp;[201110]" u="1" c="201110"/>
        <s v="[D_Date].[YearMonthCode].&amp;[201111]" u="1" c="201111"/>
        <s v="[D_Date].[YearMonthCode].&amp;[201112]" u="1" c="201112"/>
        <s v="[D_Date].[YearMonthCode].&amp;[201201]" u="1" c="201201"/>
        <s v="[D_Date].[YearMonthCode].&amp;[201202]" u="1" c="201202"/>
        <s v="[D_Date].[YearMonthCode].&amp;[201203]" u="1" c="201203"/>
        <s v="[D_Date].[YearMonthCode].&amp;[201204]" u="1" c="201204"/>
        <s v="[D_Date].[YearMonthCode].&amp;[201205]" u="1" c="201205"/>
        <s v="[D_Date].[YearMonthCode].&amp;[201206]" u="1" c="201206"/>
        <s v="[D_Date].[YearMonthCode].&amp;[201207]" u="1" c="201207"/>
        <s v="[D_Date].[YearMonthCode].&amp;[201208]" u="1" c="201208"/>
        <s v="[D_Date].[YearMonthCode].&amp;[201209]" u="1" c="201209"/>
        <s v="[D_Date].[YearMonthCode].&amp;[201210]" u="1" c="201210"/>
        <s v="[D_Date].[YearMonthCode].&amp;[201211]" u="1" c="201211"/>
        <s v="[D_Date].[YearMonthCode].&amp;[201212]" u="1" c="201212"/>
        <s v="[D_Date].[YearMonthCode].&amp;[201301]" u="1" c="201301"/>
        <s v="[D_Date].[YearMonthCode].&amp;[201302]" u="1" c="201302"/>
        <s v="[D_Date].[YearMonthCode].&amp;[201303]" u="1" c="201303"/>
        <s v="[D_Date].[YearMonthCode].&amp;[201304]" u="1" c="201304"/>
        <s v="[D_Date].[YearMonthCode].&amp;[201305]" u="1" c="201305"/>
        <s v="[D_Date].[YearMonthCode].&amp;[201306]" u="1" c="201306"/>
        <s v="[D_Date].[YearMonthCode].&amp;[201307]" u="1" c="201307"/>
        <s v="[D_Date].[YearMonthCode].&amp;[201308]" u="1" c="201308"/>
        <s v="[D_Date].[YearMonthCode].&amp;[201309]" u="1" c="201309"/>
        <s v="[D_Date].[YearMonthCode].&amp;[201310]" u="1" c="201310"/>
        <s v="[D_Date].[YearMonthCode].&amp;[201311]" u="1" c="201311"/>
        <s v="[D_Date].[YearMonthCode].&amp;[201312]" u="1" c="201312"/>
        <s v="[D_Date].[YearMonthCode].&amp;[201401]" u="1" c="201401"/>
        <s v="[D_Date].[YearMonthCode].&amp;[201402]" u="1" c="201402"/>
        <s v="[D_Date].[YearMonthCode].&amp;[201403]" u="1" c="201403"/>
        <s v="[D_Date].[YearMonthCode].&amp;[201404]" u="1" c="201404"/>
        <s v="[D_Date].[YearMonthCode].&amp;[201405]" u="1" c="201405"/>
        <s v="[D_Date].[YearMonthCode].&amp;[201406]" u="1" c="201406"/>
        <s v="[D_Date].[YearMonthCode].&amp;[201407]" u="1" c="201407"/>
        <s v="[D_Date].[YearMonthCode].&amp;[201408]" u="1" c="201408"/>
        <s v="[D_Date].[YearMonthCode].&amp;[201409]" u="1" c="201409"/>
        <s v="[D_Date].[YearMonthCode].&amp;[201410]" u="1" c="201410"/>
        <s v="[D_Date].[YearMonthCode].&amp;[201411]" u="1" c="201411"/>
        <s v="[D_Date].[YearMonthCode].&amp;[201412]" u="1" c="201412"/>
        <s v="[D_Date].[YearMonthCode].&amp;[201501]" u="1" c="201501"/>
        <s v="[D_Date].[YearMonthCode].&amp;[201502]" u="1" c="201502"/>
        <s v="[D_Date].[YearMonthCode].&amp;[201503]" u="1" c="201503"/>
        <s v="[D_Date].[YearMonthCode].&amp;[201504]" u="1" c="201504"/>
        <s v="[D_Date].[YearMonthCode].&amp;[201505]" u="1" c="201505"/>
        <s v="[D_Date].[YearMonthCode].&amp;[201506]" u="1" c="201506"/>
        <s v="[D_Date].[YearMonthCode].&amp;[201507]" u="1" c="201507"/>
        <s v="[D_Date].[YearMonthCode].&amp;[201508]" u="1" c="201508"/>
        <s v="[D_Date].[YearMonthCode].&amp;[201509]" u="1" c="201509"/>
        <s v="[D_Date].[YearMonthCode].&amp;[201510]" u="1" c="201510"/>
        <s v="[D_Date].[YearMonthCode].&amp;[201511]" u="1" c="201511"/>
        <s v="[D_Date].[YearMonthCode].&amp;[201512]" u="1" c="201512"/>
        <s v="[D_Date].[YearMonthCode].&amp;[201601]" u="1" c="201601"/>
        <s v="[D_Date].[YearMonthCode].&amp;[201602]" u="1" c="201602"/>
        <s v="[D_Date].[YearMonthCode].&amp;[201603]" u="1" c="201603"/>
        <s v="[D_Date].[YearMonthCode].&amp;[201604]" u="1" c="201604"/>
        <s v="[D_Date].[YearMonthCode].&amp;[201605]" u="1" c="201605"/>
        <s v="[D_Date].[YearMonthCode].&amp;[201606]" u="1" c="201606"/>
        <s v="[D_Date].[YearMonthCode].&amp;[201607]" u="1" c="201607"/>
        <s v="[D_Date].[YearMonthCode].&amp;[201608]" u="1" c="201608"/>
        <s v="[D_Date].[YearMonthCode].&amp;[201609]" u="1" c="201609"/>
        <s v="[D_Date].[YearMonthCode].&amp;[201610]" u="1" c="201610"/>
        <s v="[D_Date].[YearMonthCode].&amp;[201611]" u="1" c="201611"/>
        <s v="[D_Date].[YearMonthCode].&amp;[201612]" u="1" c="201612"/>
        <s v="[D_Date].[YearMonthCode].&amp;[201701]" u="1" c="201701"/>
        <s v="[D_Date].[YearMonthCode].&amp;[201702]" u="1" c="201702"/>
        <s v="[D_Date].[YearMonthCode].&amp;[201703]" u="1" c="201703"/>
        <s v="[D_Date].[YearMonthCode].&amp;[201704]" u="1" c="201704"/>
        <s v="[D_Date].[YearMonthCode].&amp;[201705]" u="1" c="201705"/>
        <s v="[D_Date].[YearMonthCode].&amp;[201706]" u="1" c="201706"/>
        <s v="[D_Date].[YearMonthCode].&amp;[201707]" u="1" c="201707"/>
        <s v="[D_Date].[YearMonthCode].&amp;[201708]" u="1" c="201708"/>
        <s v="[D_Date].[YearMonthCode].&amp;[201709]" u="1" c="201709"/>
        <s v="[D_Date].[YearMonthCode].&amp;[201710]" u="1" c="201710"/>
        <s v="[D_Date].[YearMonthCode].&amp;[201711]" u="1" c="201711"/>
        <s v="[D_Date].[YearMonthCode].&amp;[201712]" u="1" c="201712"/>
        <s v="[D_Date].[YearMonthCode].&amp;[201801]" u="1" c="201801"/>
        <s v="[D_Date].[YearMonthCode].&amp;[201802]" u="1" c="201802"/>
        <s v="[D_Date].[YearMonthCode].&amp;[201803]" u="1" c="201803"/>
        <s v="[D_Date].[YearMonthCode].&amp;[201804]" u="1" c="201804"/>
        <s v="[D_Date].[YearMonthCode].&amp;[201805]" u="1" c="201805"/>
        <s v="[D_Date].[YearMonthCode].&amp;[201806]" u="1" c="201806"/>
        <s v="[D_Date].[YearMonthCode].&amp;[201807]" u="1" c="201807"/>
        <s v="[D_Date].[YearMonthCode].&amp;[201808]" u="1" c="201808"/>
        <s v="[D_Date].[YearMonthCode].&amp;[201809]" u="1" c="201809"/>
        <s v="[D_Date].[YearMonthCode].&amp;[201810]" u="1" c="201810"/>
        <s v="[D_Date].[YearMonthCode].&amp;[201811]" u="1" c="201811"/>
        <s v="[D_Date].[YearMonthCode].&amp;[201812]" u="1" c="201812"/>
        <s v="[D_Date].[YearMonthCode].&amp;[201901]" u="1" c="201901"/>
        <s v="[D_Date].[YearMonthCode].&amp;[201902]" u="1" c="201902"/>
        <s v="[D_Date].[YearMonthCode].&amp;[201903]" u="1" c="201903"/>
        <s v="[D_Date].[YearMonthCode].&amp;[201904]" u="1" c="201904"/>
        <s v="[D_Date].[YearMonthCode].&amp;[201905]" u="1" c="201905"/>
        <s v="[D_Date].[YearMonthCode].&amp;[201906]" u="1" c="201906"/>
        <s v="[D_Date].[YearMonthCode].&amp;[201907]" u="1" c="201907"/>
        <s v="[D_Date].[YearMonthCode].&amp;[201908]" u="1" c="201908"/>
        <s v="[D_Date].[YearMonthCode].&amp;[201909]" u="1" c="201909"/>
        <s v="[D_Date].[YearMonthCode].&amp;[201910]" u="1" c="201910"/>
        <s v="[D_Date].[YearMonthCode].&amp;[201911]" u="1" c="201911"/>
        <s v="[D_Date].[YearMonthCode].&amp;[201912]" u="1" c="201912"/>
      </sharedItems>
    </cacheField>
    <cacheField name="[D_Currency].[Currency_ID].[Currency_ID]" caption="Currency_ID" numFmtId="0" hierarchy="2" level="1">
      <sharedItems containsSemiMixedTypes="0" containsString="0"/>
    </cacheField>
    <cacheField name="[D_ProductionSystem].[ProductionSystem_ID].[ProductionSystem_ID]" caption="ProductionSystem_ID" numFmtId="0" hierarchy="53" level="1">
      <sharedItems containsSemiMixedTypes="0" containsString="0"/>
    </cacheField>
  </cacheFields>
  <cacheHierarchies count="207">
    <cacheHierarchy uniqueName="[D_CostComponent].[CostComponent_ID]" caption="CostComponent_ID" attribute="1" keyAttribute="1" defaultMemberUniqueName="[D_CostComponent].[CostComponent_ID].[All]" allUniqueName="[D_CostComponent].[CostComponent_ID].[All]" dimensionUniqueName="[D_CostComponent]" displayFolder="" count="0" unbalanced="0"/>
    <cacheHierarchy uniqueName="[D_CostComponent].[CostComponent_Name]" caption="CostComponent_Name" attribute="1" defaultMemberUniqueName="[D_CostComponent].[CostComponent_Name].[All]" allUniqueName="[D_CostComponent].[CostComponent_Name].[All]" dimensionUniqueName="[D_CostComponent]" displayFolder="" count="0" unbalanced="0"/>
    <cacheHierarchy uniqueName="[D_Currency].[Currency_ID]" caption="Currency_ID" attribute="1" defaultMemberUniqueName="[D_Currency].[Currency_ID].[All]" allUniqueName="[D_Currency].[Currency_ID].[All]" dimensionUniqueName="[D_Currency]" displayFolder="" count="2" unbalanced="0">
      <fieldsUsage count="2">
        <fieldUsage x="-1"/>
        <fieldUsage x="8"/>
      </fieldsUsage>
    </cacheHierarchy>
    <cacheHierarchy uniqueName="[D_Currency].[Currency_Name]" caption="Currency_Name" attribute="1" defaultMemberUniqueName="[D_Currency].[Currency_Name].[All]" allUniqueName="[D_Currency].[Currency_Name].[All]" dimensionUniqueName="[D_Currency]" displayFolder="" count="0" unbalanced="0"/>
    <cacheHierarchy uniqueName="[D_Currency].[Currency_Name_Abk]" caption="Currency_Name_Abk" attribute="1" defaultMemberUniqueName="[D_Currency].[Currency_Name_Abk].[All]" allUniqueName="[D_Currency].[Currency_Name_Abk].[All]" dimensionUniqueName="[D_Currency]" displayFolder="" count="0" unbalanced="0"/>
    <cacheHierarchy uniqueName="[D_DataMethod].[DataMethod_ID]" caption="DataMethod_ID" attribute="1" defaultMemberUniqueName="[D_DataMethod].[DataMethod_ID].[All]" allUniqueName="[D_DataMethod].[DataMethod_ID].[All]" dimensionUniqueName="[D_DataMethod]" displayFolder="" count="0" unbalanced="0"/>
    <cacheHierarchy uniqueName="[D_DataMethod].[DataMethod_Name]" caption="DataMethod_Name" attribute="1" defaultMemberUniqueName="[D_DataMethod].[DataMethod_Name].[All]" allUniqueName="[D_DataMethod].[DataMethod_Name].[All]" dimensionUniqueName="[D_DataMethod]" displayFolder="" count="0" unbalanced="0"/>
    <cacheHierarchy uniqueName="[D_DataSource].[DataSource_ID]" caption="DataSource_ID" attribute="1" defaultMemberUniqueName="[D_DataSource].[DataSource_ID].[All]" allUniqueName="[D_DataSource].[DataSource_ID].[All]" dimensionUniqueName="[D_DataSource]" displayFolder="" count="0" unbalanced="0"/>
    <cacheHierarchy uniqueName="[D_DataSource].[DataSource_Name]" caption="DataSource_Name" attribute="1" defaultMemberUniqueName="[D_DataSource].[DataSource_Name].[All]" allUniqueName="[D_DataSource].[DataSource_Name].[All]" dimensionUniqueName="[D_DataSource]" displayFolder="" count="0" unbalanced="0"/>
    <cacheHierarchy uniqueName="[D_Date].[Date]" caption="Date" attribute="1" time="1" defaultMemberUniqueName="[D_Date].[Date].[All]" allUniqueName="[D_Date].[Date].[All]" dimensionUniqueName="[D_Date]" displayFolder="" count="0" unbalanced="0"/>
    <cacheHierarchy uniqueName="[D_Date].[Date_ID]" caption="Date_ID" attribute="1" time="1" defaultMemberUniqueName="[D_Date].[Date_ID].[All]" allUniqueName="[D_Date].[Date_ID].[All]" dimensionUniqueName="[D_Date]" displayFolder="" count="0" unbalanced="0"/>
    <cacheHierarchy uniqueName="[D_Date].[DateCode]" caption="DateCode" attribute="1" time="1" keyAttribute="1" defaultMemberUniqueName="[D_Date].[DateCode].[All]" allUniqueName="[D_Date].[DateCode].[All]" dimensionUniqueName="[D_Date]" displayFolder="" count="0" memberValueDatatype="7" unbalanced="0"/>
    <cacheHierarchy uniqueName="[D_Date].[DatePreviousYear]" caption="DatePreviousYear" attribute="1" time="1" defaultMemberUniqueName="[D_Date].[DatePreviousYear].[All]" allUniqueName="[D_Date].[DatePreviousYear].[All]" dimensionUniqueName="[D_Date]" displayFolder="" count="0" unbalanced="0"/>
    <cacheHierarchy uniqueName="[D_Date].[DateShortCode]" caption="DateShortCode" attribute="1" time="1" defaultMemberUniqueName="[D_Date].[DateShortCode].[All]" allUniqueName="[D_Date].[DateShortCode].[All]" dimensionUniqueName="[D_Date]" displayFolder="" count="0" unbalanced="0"/>
    <cacheHierarchy uniqueName="[D_Date].[DayName]" caption="DayName" attribute="1" time="1" defaultMemberUniqueName="[D_Date].[DayName].[All]" allUniqueName="[D_Date].[DayName].[All]" dimensionUniqueName="[D_Date]" displayFolder="" count="0" unbalanced="0"/>
    <cacheHierarchy uniqueName="[D_Date].[DayOfMonth]" caption="DayOfMonth" attribute="1" time="1" defaultMemberUniqueName="[D_Date].[DayOfMonth].[All]" allUniqueName="[D_Date].[DayOfMonth].[All]" dimensionUniqueName="[D_Date]" displayFolder="" count="0" unbalanced="0"/>
    <cacheHierarchy uniqueName="[D_Date].[DayOfWeek]" caption="DayOfWeek" attribute="1" time="1" defaultMemberUniqueName="[D_Date].[DayOfWeek].[All]" allUniqueName="[D_Date].[DayOfWeek].[All]" dimensionUniqueName="[D_Date]" displayFolder="" count="0" unbalanced="0"/>
    <cacheHierarchy uniqueName="[D_Date].[DayOfYear]" caption="DayOfYear" attribute="1" time="1" defaultMemberUniqueName="[D_Date].[DayOfYear].[All]" allUniqueName="[D_Date].[DayOfYear].[All]" dimensionUniqueName="[D_Date]" displayFolder="" count="0" unbalanced="0"/>
    <cacheHierarchy uniqueName="[D_Date].[Month]" caption="Month" attribute="1" time="1" defaultMemberUniqueName="[D_Date].[Month].[All]" allUniqueName="[D_Date].[Month].[All]" dimensionUniqueName="[D_Date]" displayFolder="" count="0" unbalanced="0"/>
    <cacheHierarchy uniqueName="[D_Date].[MonthCode]" caption="MonthCode" attribute="1" time="1" defaultMemberUniqueName="[D_Date].[MonthCode].[All]" allUniqueName="[D_Date].[MonthCode].[All]" dimensionUniqueName="[D_Date]" displayFolder="" count="0" unbalanced="0"/>
    <cacheHierarchy uniqueName="[D_Date].[MonthName]" caption="MonthName" attribute="1" time="1" defaultMemberUniqueName="[D_Date].[MonthName].[All]" allUniqueName="[D_Date].[MonthName].[All]" dimensionUniqueName="[D_Date]" displayFolder="" count="0" unbalanced="0"/>
    <cacheHierarchy uniqueName="[D_Date].[WeekIso]" caption="WeekIso" attribute="1" time="1" defaultMemberUniqueName="[D_Date].[WeekIso].[All]" allUniqueName="[D_Date].[WeekIso].[All]" dimensionUniqueName="[D_Date]" displayFolder="" count="0" unbalanced="0"/>
    <cacheHierarchy uniqueName="[D_Date].[WeekIsoCode]" caption="WeekIsoCode" attribute="1" time="1" defaultMemberUniqueName="[D_Date].[WeekIsoCode].[All]" allUniqueName="[D_Date].[WeekIsoCode].[All]" dimensionUniqueName="[D_Date]" displayFolder="" count="0" unbalanced="0"/>
    <cacheHierarchy uniqueName="[D_Date].[Year]" caption="Year" attribute="1" time="1" defaultMemberUniqueName="[D_Date].[Year].[All]" allUniqueName="[D_Date].[Year].[All]" dimensionUniqueName="[D_Date]" displayFolder="" count="2" unbalanced="0">
      <fieldsUsage count="2">
        <fieldUsage x="-1"/>
        <fieldUsage x="6"/>
      </fieldsUsage>
    </cacheHierarchy>
    <cacheHierarchy uniqueName="[D_Date].[YearCode]" caption="YearCode" attribute="1" time="1" defaultMemberUniqueName="[D_Date].[YearCode].[All]" allUniqueName="[D_Date].[YearCode].[All]" dimensionUniqueName="[D_Date]" displayFolder="" count="0" unbalanced="0"/>
    <cacheHierarchy uniqueName="[D_Date].[YearMonthCode]" caption="YearMonthCode" attribute="1" time="1" defaultMemberUniqueName="[D_Date].[YearMonthCode].[All]" allUniqueName="[D_Date].[YearMonthCode].[All]" dimensionUniqueName="[D_Date]" displayFolder="" count="2" unbalanced="0">
      <fieldsUsage count="2">
        <fieldUsage x="-1"/>
        <fieldUsage x="7"/>
      </fieldsUsage>
    </cacheHierarchy>
    <cacheHierarchy uniqueName="[D_Date].[YearMonthName]" caption="YearMonthName" attribute="1" time="1" defaultMemberUniqueName="[D_Date].[YearMonthName].[All]" allUniqueName="[D_Date].[YearMonthName].[All]" dimensionUniqueName="[D_Date]" displayFolder="" count="0" unbalanced="0"/>
    <cacheHierarchy uniqueName="[D_Date].[YearSemester]" caption="YearSemester" attribute="1" time="1" defaultMemberUniqueName="[D_Date].[YearSemester].[All]" allUniqueName="[D_Date].[YearSemester].[All]" dimensionUniqueName="[D_Date]" displayFolder="" count="0" unbalanced="0"/>
    <cacheHierarchy uniqueName="[D_Date].[YearSemesterCode]" caption="YearSemesterCode" attribute="1" time="1" defaultMemberUniqueName="[D_Date].[YearSemesterCode].[All]" allUniqueName="[D_Date].[YearSemesterCode].[All]" dimensionUniqueName="[D_Date]" displayFolder="" count="0" unbalanced="0"/>
    <cacheHierarchy uniqueName="[D_Date].[YearWeekIso]" caption="YearWeekIso" attribute="1" time="1" defaultMemberUniqueName="[D_Date].[YearWeekIso].[All]" allUniqueName="[D_Date].[YearWeekIso].[All]" dimensionUniqueName="[D_Date]" displayFolder="" count="0" unbalanced="0"/>
    <cacheHierarchy uniqueName="[D_Date].[YearWeekIsoCode]" caption="YearWeekIsoCode" attribute="1" time="1" defaultMemberUniqueName="[D_Date].[YearWeekIsoCode].[All]" allUniqueName="[D_Date].[YearWeekIsoCode].[All]" dimensionUniqueName="[D_Date]" displayFolder="" count="0" unbalanced="0"/>
    <cacheHierarchy uniqueName="[D_DateType].[DateType]" caption="DateType" attribute="1" defaultMemberUniqueName="[D_DateType].[DateType].[All]" allUniqueName="[D_DateType].[DateType].[All]" dimensionUniqueName="[D_DateType]" displayFolder="" count="0" unbalanced="0"/>
    <cacheHierarchy uniqueName="[D_FactTable].[FACT_TABLE]" caption="FACT_TABLE" attribute="1" defaultMemberUniqueName="[D_FactTable].[FACT_TABLE].[All]" allUniqueName="[D_FactTable].[FACT_TABLE].[All]" dimensionUniqueName="[D_FactTable]" displayFolder="" count="2" unbalanced="0">
      <fieldsUsage count="2">
        <fieldUsage x="-1"/>
        <fieldUsage x="0"/>
      </fieldsUsage>
    </cacheHierarchy>
    <cacheHierarchy uniqueName="[D_ForeignTrade].[ForeignTrade_ID]" caption="ForeignTrade_ID" attribute="1" defaultMemberUniqueName="[D_ForeignTrade].[ForeignTrade_ID].[All]" allUniqueName="[D_ForeignTrade].[ForeignTrade_ID].[All]" dimensionUniqueName="[D_ForeignTrade]" displayFolder="" count="0" unbalanced="0"/>
    <cacheHierarchy uniqueName="[D_ForeignTrade].[ForeignTrade_Name]" caption="ForeignTrade_Name" attribute="1" defaultMemberUniqueName="[D_ForeignTrade].[ForeignTrade_Name].[All]" allUniqueName="[D_ForeignTrade].[ForeignTrade_Name].[All]" dimensionUniqueName="[D_ForeignTrade]" displayFolder="" count="0" unbalanced="0"/>
    <cacheHierarchy uniqueName="[D_KeyIndicatorType].[KeyIndicatorType_ID]" caption="KeyIndicatorType_ID" attribute="1" defaultMemberUniqueName="[D_KeyIndicatorType].[KeyIndicatorType_ID].[All]" allUniqueName="[D_KeyIndicatorType].[KeyIndicatorType_ID].[All]" dimensionUniqueName="[D_KeyIndicatorType]" displayFolder="" count="0" unbalanced="0"/>
    <cacheHierarchy uniqueName="[D_KeyIndicatorType].[KeyIndicatorType_Name]" caption="KeyIndicatorType_Name" attribute="1" defaultMemberUniqueName="[D_KeyIndicatorType].[KeyIndicatorType_Name].[All]" allUniqueName="[D_KeyIndicatorType].[KeyIndicatorType_Name].[All]" dimensionUniqueName="[D_KeyIndicatorType]" displayFolder="" count="0" unbalanced="0"/>
    <cacheHierarchy uniqueName="[D_Market].[Market]" caption="Market" attribute="1" defaultMemberUniqueName="[D_Market].[Market].[All]" allUniqueName="[D_Market].[Market].[All]" dimensionUniqueName="[D_Market]" displayFolder="" count="0" unbalanced="0"/>
    <cacheHierarchy uniqueName="[D_Market].[Market_ID]" caption="Market_ID" attribute="1" defaultMemberUniqueName="[D_Market].[Market_ID].[All]" allUniqueName="[D_Market].[Market_ID].[All]" dimensionUniqueName="[D_Market]" displayFolder="" count="0" unbalanced="0"/>
    <cacheHierarchy uniqueName="[D_Product].[Market]" caption="Market" attribute="1" defaultMemberUniqueName="[D_Product].[Market].[All]" allUniqueName="[D_Product].[Market].[All]" dimensionUniqueName="[D_Product]" displayFolder="" count="0" unbalanced="0"/>
    <cacheHierarchy uniqueName="[D_Product].[Market_ID]" caption="Market_ID" attribute="1" defaultMemberUniqueName="[D_Product].[Market_ID].[All]" allUniqueName="[D_Product].[Market_ID].[All]" dimensionUniqueName="[D_Product]" displayFolder="" count="0" unbalanced="0"/>
    <cacheHierarchy uniqueName="[D_Product].[Product_BK]" caption="Product_BK" attribute="1" defaultMemberUniqueName="[D_Product].[Product_BK].[All]" allUniqueName="[D_Product].[Product_BK].[All]" dimensionUniqueName="[D_Product]" displayFolder="" count="0" unbalanced="0"/>
    <cacheHierarchy uniqueName="[D_Product].[Product_ID]" caption="Product_ID" attribute="1" defaultMemberUniqueName="[D_Product].[Product_ID].[All]" allUniqueName="[D_Product].[Product_ID].[All]" dimensionUniqueName="[D_Product]" displayFolder="" count="0" unbalanced="0"/>
    <cacheHierarchy uniqueName="[D_Product].[Product_Name]" caption="Product_Name" attribute="1" defaultMemberUniqueName="[D_Product].[Product_Name].[All]" allUniqueName="[D_Product].[Product_Name].[All]" dimensionUniqueName="[D_Product]" displayFolder="" count="2" unbalanced="0">
      <fieldsUsage count="2">
        <fieldUsage x="-1"/>
        <fieldUsage x="4"/>
      </fieldsUsage>
    </cacheHierarchy>
    <cacheHierarchy uniqueName="[D_Product].[Product_Sort]" caption="Product_Sort" attribute="1" defaultMemberUniqueName="[D_Product].[Product_Sort].[All]" allUniqueName="[D_Product].[Product_Sort].[All]" dimensionUniqueName="[D_Product]" displayFolder="" count="0" unbalanced="0"/>
    <cacheHierarchy uniqueName="[D_Product].[ProductGroup_ID]" caption="ProductGroup_ID" attribute="1" defaultMemberUniqueName="[D_Product].[ProductGroup_ID].[All]" allUniqueName="[D_Product].[ProductGroup_ID].[All]" dimensionUniqueName="[D_Product]" displayFolder="" count="0" unbalanced="0"/>
    <cacheHierarchy uniqueName="[D_Product].[ProductGroup_Name]" caption="ProductGroup_Name" attribute="1" defaultMemberUniqueName="[D_Product].[ProductGroup_Name].[All]" allUniqueName="[D_Product].[ProductGroup_Name].[All]" dimensionUniqueName="[D_Product]" displayFolder="" count="0" unbalanced="0"/>
    <cacheHierarchy uniqueName="[D_Product].[ProductGroup_Sort]" caption="ProductGroup_Sort" attribute="1" defaultMemberUniqueName="[D_Product].[ProductGroup_Sort].[All]" allUniqueName="[D_Product].[ProductGroup_Sort].[All]" dimensionUniqueName="[D_Product]" displayFolder="" count="0" unbalanced="0"/>
    <cacheHierarchy uniqueName="[D_Product].[ProductSubgroup_ID]" caption="ProductSubgroup_ID" attribute="1" defaultMemberUniqueName="[D_Product].[ProductSubgroup_ID].[All]" allUniqueName="[D_Product].[ProductSubgroup_ID].[All]" dimensionUniqueName="[D_Product]" displayFolder="" count="0" unbalanced="0"/>
    <cacheHierarchy uniqueName="[D_Product].[ProductSubgroup_Name]" caption="ProductSubgroup_Name" attribute="1" defaultMemberUniqueName="[D_Product].[ProductSubgroup_Name].[All]" allUniqueName="[D_Product].[ProductSubgroup_Name].[All]" dimensionUniqueName="[D_Product]" displayFolder="" count="0" unbalanced="0"/>
    <cacheHierarchy uniqueName="[D_Product].[ProductSubgroup_Sort]" caption="ProductSubgroup_Sort" attribute="1" defaultMemberUniqueName="[D_Product].[ProductSubgroup_Sort].[All]" allUniqueName="[D_Product].[ProductSubgroup_Sort].[All]" dimensionUniqueName="[D_Product]" displayFolder="" count="0" unbalanced="0"/>
    <cacheHierarchy uniqueName="[D_Product].[Valid_from]" caption="Valid_from" attribute="1" defaultMemberUniqueName="[D_Product].[Valid_from].[All]" allUniqueName="[D_Product].[Valid_from].[All]" dimensionUniqueName="[D_Product]" displayFolder="" count="0" unbalanced="0"/>
    <cacheHierarchy uniqueName="[D_Product].[Valid_to]" caption="Valid_to" attribute="1" defaultMemberUniqueName="[D_Product].[Valid_to].[All]" allUniqueName="[D_Product].[Valid_to].[All]" dimensionUniqueName="[D_Product]" displayFolder="" count="0" unbalanced="0"/>
    <cacheHierarchy uniqueName="[D_ProductionSystem].[ProductionSystem_ID]" caption="ProductionSystem_ID" attribute="1" defaultMemberUniqueName="[D_ProductionSystem].[ProductionSystem_ID].[All]" allUniqueName="[D_ProductionSystem].[ProductionSystem_ID].[All]" dimensionUniqueName="[D_ProductionSystem]" displayFolder="" count="2" unbalanced="0">
      <fieldsUsage count="2">
        <fieldUsage x="-1"/>
        <fieldUsage x="9"/>
      </fieldsUsage>
    </cacheHierarchy>
    <cacheHierarchy uniqueName="[D_ProductionSystem].[ProductionSystem_Name]" caption="ProductionSystem_Name" attribute="1" defaultMemberUniqueName="[D_ProductionSystem].[ProductionSystem_Name].[All]" allUniqueName="[D_ProductionSystem].[ProductionSystem_Name].[All]" dimensionUniqueName="[D_ProductionSystem]" displayFolder="" count="0" unbalanced="0"/>
    <cacheHierarchy uniqueName="[D_ProductOrigin].[ProductOrigin_ID]" caption="ProductOrigin_ID" attribute="1" defaultMemberUniqueName="[D_ProductOrigin].[ProductOrigin_ID].[All]" allUniqueName="[D_ProductOrigin].[ProductOrigin_ID].[All]" dimensionUniqueName="[D_ProductOrigin]" displayFolder="" count="2" unbalanced="0">
      <fieldsUsage count="2">
        <fieldUsage x="-1"/>
        <fieldUsage x="2"/>
      </fieldsUsage>
    </cacheHierarchy>
    <cacheHierarchy uniqueName="[D_ProductOrigin].[ProductOrigin_Name]" caption="ProductOrigin_Name" attribute="1" defaultMemberUniqueName="[D_ProductOrigin].[ProductOrigin_Name].[All]" allUniqueName="[D_ProductOrigin].[ProductOrigin_Name].[All]" dimensionUniqueName="[D_ProductOrigin]" displayFolder="" count="0" unbalanced="0"/>
    <cacheHierarchy uniqueName="[D_ProductProperties].[ProductProperties_ID]" caption="ProductProperties_ID" attribute="1" defaultMemberUniqueName="[D_ProductProperties].[ProductProperties_ID].[All]" allUniqueName="[D_ProductProperties].[ProductProperties_ID].[All]" dimensionUniqueName="[D_ProductProperties]" displayFolder="" count="0" unbalanced="0"/>
    <cacheHierarchy uniqueName="[D_ProductProperties].[ProductProperties_Name]" caption="ProductProperties_Name" attribute="1" defaultMemberUniqueName="[D_ProductProperties].[ProductProperties_Name].[All]" allUniqueName="[D_ProductProperties].[ProductProperties_Name].[All]" dimensionUniqueName="[D_ProductProperties]" displayFolder="" count="0" unbalanced="0"/>
    <cacheHierarchy uniqueName="[D_SalesRegion].[SalesRegion_ID]" caption="SalesRegion_ID" attribute="1" defaultMemberUniqueName="[D_SalesRegion].[SalesRegion_ID].[All]" allUniqueName="[D_SalesRegion].[SalesRegion_ID].[All]" dimensionUniqueName="[D_SalesRegion]" displayFolder="" count="0" unbalanced="0"/>
    <cacheHierarchy uniqueName="[D_SalesRegion].[SalesRegion_Name]" caption="SalesRegion_Name" attribute="1" defaultMemberUniqueName="[D_SalesRegion].[SalesRegion_Name].[All]" allUniqueName="[D_SalesRegion].[SalesRegion_Name].[All]" dimensionUniqueName="[D_SalesRegion]" displayFolder="" count="0" unbalanced="0"/>
    <cacheHierarchy uniqueName="[D_Unit].[Unit_ID]" caption="Unit_ID" attribute="1" defaultMemberUniqueName="[D_Unit].[Unit_ID].[All]" allUniqueName="[D_Unit].[Unit_ID].[All]" dimensionUniqueName="[D_Unit]" displayFolder="" count="0" unbalanced="0"/>
    <cacheHierarchy uniqueName="[D_Unit].[Unit_Name]" caption="Unit_Name" attribute="1" defaultMemberUniqueName="[D_Unit].[Unit_Name].[All]" allUniqueName="[D_Unit].[Unit_Name].[All]" dimensionUniqueName="[D_Unit]" displayFolder="" count="0" unbalanced="0"/>
    <cacheHierarchy uniqueName="[D_Unit].[Unit_Name_Abk]" caption="Unit_Name_Abk" attribute="1" defaultMemberUniqueName="[D_Unit].[Unit_Name_Abk].[All]" allUniqueName="[D_Unit].[Unit_Name_Abk].[All]" dimensionUniqueName="[D_Unit]" displayFolder="" count="0" unbalanced="0"/>
    <cacheHierarchy uniqueName="[D_Usage].[Usage_ID]" caption="Usage_ID" attribute="1" defaultMemberUniqueName="[D_Usage].[Usage_ID].[All]" allUniqueName="[D_Usage].[Usage_ID].[All]" dimensionUniqueName="[D_Usage]" displayFolder="" count="0" unbalanced="0"/>
    <cacheHierarchy uniqueName="[D_Usage].[Usage_Name]" caption="Usage_Name" attribute="1" defaultMemberUniqueName="[D_Usage].[Usage_Name].[All]" allUniqueName="[D_Usage].[Usage_Name].[All]" dimensionUniqueName="[D_Usage]" displayFolder="" count="0" unbalanced="0"/>
    <cacheHierarchy uniqueName="[D_ValueChain].[ValueChain_ID]" caption="ValueChain_ID" attribute="1" defaultMemberUniqueName="[D_ValueChain].[ValueChain_ID].[All]" allUniqueName="[D_ValueChain].[ValueChain_ID].[All]" dimensionUniqueName="[D_ValueChain]" displayFolder="" count="0" unbalanced="0"/>
    <cacheHierarchy uniqueName="[D_ValueChain].[ValueChain_Name]" caption="ValueChain_Name" attribute="1" defaultMemberUniqueName="[D_ValueChain].[ValueChain_Name].[All]" allUniqueName="[D_ValueChain].[ValueChain_Name].[All]" dimensionUniqueName="[D_ValueChain]" displayFolder="" count="0" unbalanced="0"/>
    <cacheHierarchy uniqueName="[D_ValueChain_Detail].[ValueChain_Detail_ID]" caption="ValueChain_Detail_ID" attribute="1" defaultMemberUniqueName="[D_ValueChain_Detail].[ValueChain_Detail_ID].[All]" allUniqueName="[D_ValueChain_Detail].[ValueChain_Detail_ID].[All]" dimensionUniqueName="[D_ValueChain_Detail]" displayFolder="" count="0" unbalanced="0"/>
    <cacheHierarchy uniqueName="[D_ValueChain_Detail].[ValueChain_Detail_Name]" caption="ValueChain_Detail_Name" attribute="1" defaultMemberUniqueName="[D_ValueChain_Detail].[ValueChain_Detail_Name].[All]" allUniqueName="[D_ValueChain_Detail].[ValueChain_Detail_Name].[All]" dimensionUniqueName="[D_ValueChain_Detail]" displayFolder="" count="0" unbalanced="0"/>
    <cacheHierarchy uniqueName="[D_ValueChain_Detail].[ValueChain_ID]" caption="ValueChain_ID" attribute="1" defaultMemberUniqueName="[D_ValueChain_Detail].[ValueChain_ID].[All]" allUniqueName="[D_ValueChain_Detail].[ValueChain_ID].[All]" dimensionUniqueName="[D_ValueChain_Detail]" displayFolder="" count="0" unbalanced="0"/>
    <cacheHierarchy uniqueName="[H_DateComparison].[Comparison Code]" caption="Comparison Code" attribute="1" defaultMemberUniqueName="[H_DateComparison].[Comparison Code].[All]" allUniqueName="[H_DateComparison].[Comparison Code].[All]" dimensionUniqueName="[H_DateComparison]" displayFolder="" count="0" unbalanced="0"/>
    <cacheHierarchy uniqueName="[H_DateComparison].[Comparison Period]" caption="Vergleichsperiode" attribute="1" defaultMemberUniqueName="[H_DateComparison].[Comparison Period].[All]" allUniqueName="[H_DateComparison].[Comparison Period].[All]" dimensionUniqueName="[H_DateComparison]" displayFolder="" count="0" unbalanced="0"/>
    <cacheHierarchy uniqueName="[H_DateComparison].[DateType]" caption="DateType" attribute="1" defaultMemberUniqueName="[H_DateComparison].[DateType].[All]" allUniqueName="[H_DateComparison].[DateType].[All]" dimensionUniqueName="[H_DateComparison]" displayFolder="" count="0" unbalanced="0"/>
    <cacheHierarchy uniqueName="[H_DateComparison].[IsReportLanguage]" caption="IsReportLanguage" attribute="1" defaultMemberUniqueName="[H_DateComparison].[IsReportLanguage].[All]" allUniqueName="[H_DateComparison].[IsReportLanguage].[All]" dimensionUniqueName="[H_DateComparison]" displayFolder="" count="0" unbalanced="0"/>
    <cacheHierarchy uniqueName="[H_DateComparison].[LanguageKey]" caption="LanguageKey" attribute="1" defaultMemberUniqueName="[H_DateComparison].[LanguageKey].[All]" allUniqueName="[H_DateComparison].[LanguageKey].[All]" dimensionUniqueName="[H_DateComparison]" displayFolder="" count="0" unbalanced="0"/>
    <cacheHierarchy uniqueName="[H_ReportLanguage].[Culture]" caption="Culture" attribute="1" defaultMemberUniqueName="[H_ReportLanguage].[Culture].[All]" allUniqueName="[H_ReportLanguage].[Culture].[All]" dimensionUniqueName="[H_ReportLanguage]" displayFolder="" count="0" unbalanced="0"/>
    <cacheHierarchy uniqueName="[H_ReportLanguage].[Language]" caption="Language" attribute="1" defaultMemberUniqueName="[H_ReportLanguage].[Language].[All]" allUniqueName="[H_ReportLanguage].[Language].[All]" dimensionUniqueName="[H_ReportLanguage]" displayFolder="" count="0" unbalanced="0"/>
    <cacheHierarchy uniqueName="[H_ReportLanguage].[LanguageKey]" caption="LanguageKey" attribute="1" defaultMemberUniqueName="[H_ReportLanguage].[LanguageKey].[All]" allUniqueName="[H_ReportLanguage].[LanguageKey].[All]" dimensionUniqueName="[H_ReportLanguage]" displayFolder="" count="0" unbalanced="0"/>
    <cacheHierarchy uniqueName="[H_ReportTranslation].[FieldName]" caption="FieldName" attribute="1" defaultMemberUniqueName="[H_ReportTranslation].[FieldName].[All]" allUniqueName="[H_ReportTranslation].[FieldName].[All]" dimensionUniqueName="[H_ReportTranslation]" displayFolder="" count="0" unbalanced="0"/>
    <cacheHierarchy uniqueName="[H_ReportTranslation].[Page]" caption="Page" attribute="1" defaultMemberUniqueName="[H_ReportTranslation].[Page].[All]" allUniqueName="[H_ReportTranslation].[Page].[All]" dimensionUniqueName="[H_ReportTranslation]" displayFolder="" count="0" unbalanced="0"/>
    <cacheHierarchy uniqueName="[H_ReportTranslation].[Text]" caption="Text" attribute="1" defaultMemberUniqueName="[H_ReportTranslation].[Text].[All]" allUniqueName="[H_ReportTranslation].[Text].[All]" dimensionUniqueName="[H_ReportTranslation]" displayFolder="" count="0" unbalanced="0"/>
    <cacheHierarchy uniqueName="[D_Date].[DateTime.LocalNow]" caption="DateTime.LocalNow" attribute="1" time="1" defaultMemberUniqueName="[D_Date].[DateTime.LocalNow].[All]" allUniqueName="[D_Date].[DateTime.LocalNow].[All]" dimensionUniqueName="[D_Date]" displayFolder="" count="0" unbalanced="0" hidden="1"/>
    <cacheHierarchy uniqueName="[D_Date].[DateTime.LocalNow.Formatted]" caption="DateTime.LocalNow.Formatted" attribute="1" time="1" defaultMemberUniqueName="[D_Date].[DateTime.LocalNow.Formatted].[All]" allUniqueName="[D_Date].[DateTime.LocalNow.Formatted].[All]" dimensionUniqueName="[D_Date]" displayFolder="" count="0" unbalanced="0" hidden="1"/>
    <cacheHierarchy uniqueName="[D_Product Sort-Probleme].[Count]" caption="Count" attribute="1" defaultMemberUniqueName="[D_Product Sort-Probleme].[Count].[All]" allUniqueName="[D_Product Sort-Probleme].[Count].[All]" dimensionUniqueName="[D_Product Sort-Probleme]" displayFolder="" count="0" unbalanced="0" hidden="1"/>
    <cacheHierarchy uniqueName="[D_Product Sort-Probleme].[Product_Name]" caption="Product_Name" attribute="1" defaultMemberUniqueName="[D_Product Sort-Probleme].[Product_Name].[All]" allUniqueName="[D_Product Sort-Probleme].[Product_Name].[All]" dimensionUniqueName="[D_Product Sort-Probleme]" displayFolder="" count="0" unbalanced="0" hidden="1"/>
    <cacheHierarchy uniqueName="[D_ProductOrigin].[ProductOrigin_Sort]" caption="ProductOrigin_Sort" attribute="1" defaultMemberUniqueName="[D_ProductOrigin].[ProductOrigin_Sort].[All]" allUniqueName="[D_ProductOrigin].[ProductOrigin_Sort].[All]" dimensionUniqueName="[D_ProductOrigin]" displayFolder="" count="0" unbalanced="0" hidden="1"/>
    <cacheHierarchy uniqueName="[F_Facts].[COSTCOMPONENT_ID]" caption="COSTCOMPONENT_ID" attribute="1" defaultMemberUniqueName="[F_Facts].[COSTCOMPONENT_ID].[All]" allUniqueName="[F_Facts].[COSTCOMPONENT_ID].[All]" dimensionUniqueName="[F_Facts]" displayFolder="[ID Fields]" count="0" unbalanced="0" hidden="1"/>
    <cacheHierarchy uniqueName="[F_Facts].[CURRENCY_ID]" caption="CURRENCY_ID" attribute="1" defaultMemberUniqueName="[F_Facts].[CURRENCY_ID].[All]" allUniqueName="[F_Facts].[CURRENCY_ID].[All]" dimensionUniqueName="[F_Facts]" displayFolder="[ID Fields]" count="0" unbalanced="0" hidden="1"/>
    <cacheHierarchy uniqueName="[F_Facts].[DATAMETHOD_ID]" caption="DATAMETHOD_ID" attribute="1" defaultMemberUniqueName="[F_Facts].[DATAMETHOD_ID].[All]" allUniqueName="[F_Facts].[DATAMETHOD_ID].[All]" dimensionUniqueName="[F_Facts]" displayFolder="[ID Fields]" count="0" unbalanced="0" hidden="1"/>
    <cacheHierarchy uniqueName="[F_Facts].[DATASOURCE_ID]" caption="DATASOURCE_ID" attribute="1" defaultMemberUniqueName="[F_Facts].[DATASOURCE_ID].[All]" allUniqueName="[F_Facts].[DATASOURCE_ID].[All]" dimensionUniqueName="[F_Facts]" displayFolder="[ID Fields]" count="0" unbalanced="0" hidden="1"/>
    <cacheHierarchy uniqueName="[F_Facts].[DATE_ID]" caption="DATE_ID" attribute="1" defaultMemberUniqueName="[F_Facts].[DATE_ID].[All]" allUniqueName="[F_Facts].[DATE_ID].[All]" dimensionUniqueName="[F_Facts]" displayFolder="[ID Fields]" count="0" unbalanced="0" hidden="1"/>
    <cacheHierarchy uniqueName="[F_Facts].[DATETYPE]" caption="DATETYPE" attribute="1" defaultMemberUniqueName="[F_Facts].[DATETYPE].[All]" allUniqueName="[F_Facts].[DATETYPE].[All]" dimensionUniqueName="[F_Facts]" displayFolder="[Other Fields]" count="0" unbalanced="0" hidden="1"/>
    <cacheHierarchy uniqueName="[F_Facts].[FACT_TABLE]" caption="FACT_TABLE" attribute="1" defaultMemberUniqueName="[F_Facts].[FACT_TABLE].[All]" allUniqueName="[F_Facts].[FACT_TABLE].[All]" dimensionUniqueName="[F_Facts]" displayFolder="[Other Fields]" count="0" unbalanced="0" hidden="1"/>
    <cacheHierarchy uniqueName="[F_Facts].[FOREIGNTRADE_ID]" caption="FOREIGNTRADE_ID" attribute="1" defaultMemberUniqueName="[F_Facts].[FOREIGNTRADE_ID].[All]" allUniqueName="[F_Facts].[FOREIGNTRADE_ID].[All]" dimensionUniqueName="[F_Facts]" displayFolder="[ID Fields]" count="0" unbalanced="0" hidden="1"/>
    <cacheHierarchy uniqueName="[F_Facts].[KEYINDICATOR]" caption="KEYINDICATOR" attribute="1" defaultMemberUniqueName="[F_Facts].[KEYINDICATOR].[All]" allUniqueName="[F_Facts].[KEYINDICATOR].[All]" dimensionUniqueName="[F_Facts]" displayFolder="[Measure Fields]" count="0" unbalanced="0" hidden="1"/>
    <cacheHierarchy uniqueName="[F_Facts].[KEYINDICATORTYPE_ID]" caption="KEYINDICATORTYPE_ID" attribute="1" defaultMemberUniqueName="[F_Facts].[KEYINDICATORTYPE_ID].[All]" allUniqueName="[F_Facts].[KEYINDICATORTYPE_ID].[All]" dimensionUniqueName="[F_Facts]" displayFolder="[ID Fields]" count="0" unbalanced="0" hidden="1"/>
    <cacheHierarchy uniqueName="[F_Facts].[MARKET_ID]" caption="MARKET_ID" attribute="1" defaultMemberUniqueName="[F_Facts].[MARKET_ID].[All]" allUniqueName="[F_Facts].[MARKET_ID].[All]" dimensionUniqueName="[F_Facts]" displayFolder="[ID Fields]" count="0" unbalanced="0" hidden="1"/>
    <cacheHierarchy uniqueName="[F_Facts].[PRODUCT_ID]" caption="PRODUCT_ID" attribute="1" defaultMemberUniqueName="[F_Facts].[PRODUCT_ID].[All]" allUniqueName="[F_Facts].[PRODUCT_ID].[All]" dimensionUniqueName="[F_Facts]" displayFolder="[ID Fields]" count="0" unbalanced="0" hidden="1"/>
    <cacheHierarchy uniqueName="[F_Facts].[PRODUCTGROUP_ID]" caption="PRODUCTGROUP_ID" attribute="1" defaultMemberUniqueName="[F_Facts].[PRODUCTGROUP_ID].[All]" allUniqueName="[F_Facts].[PRODUCTGROUP_ID].[All]" dimensionUniqueName="[F_Facts]" displayFolder="[ID Fields]" count="0" unbalanced="0" hidden="1"/>
    <cacheHierarchy uniqueName="[F_Facts].[PRODUCTIONSYSTEM_ID]" caption="PRODUCTIONSYSTEM_ID" attribute="1" defaultMemberUniqueName="[F_Facts].[PRODUCTIONSYSTEM_ID].[All]" allUniqueName="[F_Facts].[PRODUCTIONSYSTEM_ID].[All]" dimensionUniqueName="[F_Facts]" displayFolder="[ID Fields]" count="0" unbalanced="0" hidden="1"/>
    <cacheHierarchy uniqueName="[F_Facts].[PRODUCTORIGIN_ID]" caption="PRODUCTORIGIN_ID" attribute="1" defaultMemberUniqueName="[F_Facts].[PRODUCTORIGIN_ID].[All]" allUniqueName="[F_Facts].[PRODUCTORIGIN_ID].[All]" dimensionUniqueName="[F_Facts]" displayFolder="[ID Fields]" count="0" unbalanced="0" hidden="1"/>
    <cacheHierarchy uniqueName="[F_Facts].[PRODUCTPROPERTIES_ID]" caption="PRODUCTPROPERTIES_ID" attribute="1" defaultMemberUniqueName="[F_Facts].[PRODUCTPROPERTIES_ID].[All]" allUniqueName="[F_Facts].[PRODUCTPROPERTIES_ID].[All]" dimensionUniqueName="[F_Facts]" displayFolder="[ID Fields]" count="0" unbalanced="0" hidden="1"/>
    <cacheHierarchy uniqueName="[F_Facts].[PRODUCTSUBGROUP_ID]" caption="PRODUCTSUBGROUP_ID" attribute="1" defaultMemberUniqueName="[F_Facts].[PRODUCTSUBGROUP_ID].[All]" allUniqueName="[F_Facts].[PRODUCTSUBGROUP_ID].[All]" dimensionUniqueName="[F_Facts]" displayFolder="[ID Fields]" count="0" unbalanced="0" hidden="1"/>
    <cacheHierarchy uniqueName="[F_Facts].[QUANTITY]" caption="QUANTITY" attribute="1" defaultMemberUniqueName="[F_Facts].[QUANTITY].[All]" allUniqueName="[F_Facts].[QUANTITY].[All]" dimensionUniqueName="[F_Facts]" displayFolder="[Measure Fields]" count="0" unbalanced="0" hidden="1"/>
    <cacheHierarchy uniqueName="[F_Facts].[SALESREGION_ID]" caption="SALESREGION_ID" attribute="1" defaultMemberUniqueName="[F_Facts].[SALESREGION_ID].[All]" allUniqueName="[F_Facts].[SALESREGION_ID].[All]" dimensionUniqueName="[F_Facts]" displayFolder="[ID Fields]" count="0" unbalanced="0" hidden="1"/>
    <cacheHierarchy uniqueName="[F_Facts].[UNIT_ID]" caption="UNIT_ID" attribute="1" defaultMemberUniqueName="[F_Facts].[UNIT_ID].[All]" allUniqueName="[F_Facts].[UNIT_ID].[All]" dimensionUniqueName="[F_Facts]" displayFolder="[ID Fields]" count="0" unbalanced="0" hidden="1"/>
    <cacheHierarchy uniqueName="[F_Facts].[USAGE_ID]" caption="USAGE_ID" attribute="1" defaultMemberUniqueName="[F_Facts].[USAGE_ID].[All]" allUniqueName="[F_Facts].[USAGE_ID].[All]" dimensionUniqueName="[F_Facts]" displayFolder="[ID Fields]" count="0" unbalanced="0" hidden="1"/>
    <cacheHierarchy uniqueName="[F_Facts].[VALUECHAIN_DETAIL_ID]" caption="VALUECHAIN_DETAIL_ID" attribute="1" defaultMemberUniqueName="[F_Facts].[VALUECHAIN_DETAIL_ID].[All]" allUniqueName="[F_Facts].[VALUECHAIN_DETAIL_ID].[All]" dimensionUniqueName="[F_Facts]" displayFolder="[ID Fields]" count="0" unbalanced="0" hidden="1"/>
    <cacheHierarchy uniqueName="[F_Facts].[VALUECHAIN_ID]" caption="VALUECHAIN_ID" attribute="1" defaultMemberUniqueName="[F_Facts].[VALUECHAIN_ID].[All]" allUniqueName="[F_Facts].[VALUECHAIN_ID].[All]" dimensionUniqueName="[F_Facts]" displayFolder="[ID Fields]" count="0" unbalanced="0" hidden="1"/>
    <cacheHierarchy uniqueName="[H_DateComparison].[Ordinal]" caption="Ordinal" attribute="1" defaultMemberUniqueName="[H_DateComparison].[Ordinal].[All]" allUniqueName="[H_DateComparison].[Ordinal].[All]" dimensionUniqueName="[H_DateComparison]" displayFolder="" count="0" unbalanced="0" hidden="1"/>
    <cacheHierarchy uniqueName="[H_DateComparison_LanguageKey].[Comparison Code]" caption="Comparison Code" attribute="1" defaultMemberUniqueName="[H_DateComparison_LanguageKey].[Comparison Code].[All]" allUniqueName="[H_DateComparison_LanguageKey].[Comparison Code].[All]" dimensionUniqueName="[H_DateComparison_LanguageKey]" displayFolder="" count="0" unbalanced="0" hidden="1"/>
    <cacheHierarchy uniqueName="[H_DateComparison_LanguageKey].[Comparison Period]" caption="Comparison Period" attribute="1" defaultMemberUniqueName="[H_DateComparison_LanguageKey].[Comparison Period].[All]" allUniqueName="[H_DateComparison_LanguageKey].[Comparison Period].[All]" dimensionUniqueName="[H_DateComparison_LanguageKey]" displayFolder="" count="0" unbalanced="0" hidden="1"/>
    <cacheHierarchy uniqueName="[H_DateComparison_LanguageKey].[DateType]" caption="DateType" attribute="1" defaultMemberUniqueName="[H_DateComparison_LanguageKey].[DateType].[All]" allUniqueName="[H_DateComparison_LanguageKey].[DateType].[All]" dimensionUniqueName="[H_DateComparison_LanguageKey]" displayFolder="" count="0" unbalanced="0" hidden="1"/>
    <cacheHierarchy uniqueName="[H_DateComparison_LanguageKey].[LanguageKey]" caption="LanguageKey" attribute="1" defaultMemberUniqueName="[H_DateComparison_LanguageKey].[LanguageKey].[All]" allUniqueName="[H_DateComparison_LanguageKey].[LanguageKey].[All]" dimensionUniqueName="[H_DateComparison_LanguageKey]" displayFolder="" count="0" unbalanced="0" hidden="1"/>
    <cacheHierarchy uniqueName="[H_DateComparison_LanguageKey].[Ordinal]" caption="Ordinal" attribute="1" defaultMemberUniqueName="[H_DateComparison_LanguageKey].[Ordinal].[All]" allUniqueName="[H_DateComparison_LanguageKey].[Ordinal].[All]" dimensionUniqueName="[H_DateComparison_LanguageKey]" displayFolder="" count="0" unbalanced="0" hidden="1"/>
    <cacheHierarchy uniqueName="[H_ReportTranslation].[AllCaps]" caption="AllCaps" attribute="1" defaultMemberUniqueName="[H_ReportTranslation].[AllCaps].[All]" allUniqueName="[H_ReportTranslation].[AllCaps].[All]" dimensionUniqueName="[H_ReportTranslation]" displayFolder="" count="0" unbalanced="0" hidden="1"/>
    <cacheHierarchy uniqueName="[H_ReportTranslation].[LanguageKey]" caption="LanguageKey" attribute="1" defaultMemberUniqueName="[H_ReportTranslation].[LanguageKey].[All]" allUniqueName="[H_ReportTranslation].[LanguageKey].[All]" dimensionUniqueName="[H_ReportTranslation]" displayFolder="" count="0" unbalanced="0" hidden="1"/>
    <cacheHierarchy uniqueName="[H_Visuals].[Column1]" caption="Column1" attribute="1" defaultMemberUniqueName="[H_Visuals].[Column1].[All]" allUniqueName="[H_Visuals].[Column1].[All]" dimensionUniqueName="[H_Visuals]" displayFolder="" count="0" unbalanced="0" hidden="1"/>
    <cacheHierarchy uniqueName="[P_LanguageKey].[P_LanguageKey]" caption="P_LanguageKey" attribute="1" defaultMemberUniqueName="[P_LanguageKey].[P_LanguageKey].[All]" allUniqueName="[P_LanguageKey].[P_LanguageKey].[All]" dimensionUniqueName="[P_LanguageKey]" displayFolder="" count="0" unbalanced="0" hidden="1"/>
    <cacheHierarchy uniqueName="[P_Source_Database].[P_Source_Database]" caption="P_Source_Database" attribute="1" defaultMemberUniqueName="[P_Source_Database].[P_Source_Database].[All]" allUniqueName="[P_Source_Database].[P_Source_Database].[All]" dimensionUniqueName="[P_Source_Database]" displayFolder="" count="0" unbalanced="0" hidden="1"/>
    <cacheHierarchy uniqueName="[P_Source_Schema].[P_Source_Schema]" caption="P_Source_Schema" attribute="1" defaultMemberUniqueName="[P_Source_Schema].[P_Source_Schema].[All]" allUniqueName="[P_Source_Schema].[P_Source_Schema].[All]" dimensionUniqueName="[P_Source_Schema]" displayFolder="" count="0" unbalanced="0" hidden="1"/>
    <cacheHierarchy uniqueName="[P_Source_Server].[P_Source_Server]" caption="P_Source_Server" attribute="1" defaultMemberUniqueName="[P_Source_Server].[P_Source_Server].[All]" allUniqueName="[P_Source_Server].[P_Source_Server].[All]" dimensionUniqueName="[P_Source_Server]" displayFolder="" count="0" unbalanced="0" hidden="1"/>
    <cacheHierarchy uniqueName="[Measures].[KeyIndicator (Year)]" caption="Wert (Jahr)" measure="1" displayFolder="KeyIndicator (Year)" measureGroup="F_Facts" count="0"/>
    <cacheHierarchy uniqueName="[Measures].[KeyIndicator (Month)]" caption="Wert (Monat)" measure="1" displayFolder="KeyIndicator (Month)" measureGroup="F_Facts" count="0"/>
    <cacheHierarchy uniqueName="[Measures].[KeyIndicator (Month), current]" caption="Wert (Monat), aktuell" measure="1" displayFolder="KeyIndicator (Month)" measureGroup="F_Facts" count="0" oneField="1">
      <fieldsUsage count="1">
        <fieldUsage x="3"/>
      </fieldsUsage>
    </cacheHierarchy>
    <cacheHierarchy uniqueName="[Measures].[KeyIndicator (Month), LastDate]" caption="KeyIndicator (Month), LastDate" measure="1" displayFolder="KeyIndicator (Month)" measureGroup="F_Facts" count="0"/>
    <cacheHierarchy uniqueName="[Measures].[KeyIndicator (Month), DateComparison]" caption="Wert (Monat), Vergleichsperiode" measure="1" displayFolder="KeyIndicator (Month)" measureGroup="F_Facts" count="0"/>
    <cacheHierarchy uniqueName="[Measures].[KeyIndicator (Month), LastDate formatted]" caption="KeyIndicator (Month), LastDate formatted" measure="1" displayFolder="KeyIndicator (Month)" measureGroup="F_Facts" count="0"/>
    <cacheHierarchy uniqueName="[Measures].[KeyIndicator (Month), FirstDate]" caption="KeyIndicator (Month), FirstDate" measure="1" displayFolder="KeyIndicator (Month)" measureGroup="F_Facts" count="0"/>
    <cacheHierarchy uniqueName="[Measures].[KeyIndicator (Year), current]" caption="Wert (Jahr), aktuell" measure="1" displayFolder="KeyIndicator (Year)" measureGroup="F_Facts" count="0"/>
    <cacheHierarchy uniqueName="[Measures].[KeyIndicator (Year), FirstYear]" caption="KeyIndicator (Year), FirstYear" measure="1" displayFolder="KeyIndicator (Year)" measureGroup="F_Facts" count="0"/>
    <cacheHierarchy uniqueName="[Measures].[KeyIndicator (Year), LastYear]" caption="KeyIndicator (Year), LastYear" measure="1" displayFolder="KeyIndicator (Year)" measureGroup="F_Facts" count="0"/>
    <cacheHierarchy uniqueName="[Measures].[KeyIndicator (Year), DateComparison]" caption="Wert (Jahr), Vergleichsperiode" measure="1" displayFolder="KeyIndicator (Year)" measureGroup="F_Facts" count="0"/>
    <cacheHierarchy uniqueName="[Measures].[KeyIndicator (Year), LastDate formatted]" caption="KeyIndicator (Year), LastDate formatted" measure="1" displayFolder="KeyIndicator (Year)" measureGroup="F_Facts" count="0"/>
    <cacheHierarchy uniqueName="[Measures].[KeyIndicator (Year), LastDate]" caption="KeyIndicator (Year), LastDate" measure="1" displayFolder="KeyIndicator (Year)" measureGroup="F_Facts" count="0"/>
    <cacheHierarchy uniqueName="[Measures].[Facts Countrows]" caption="Facts Countrows" measure="1" displayFolder="" measureGroup="F_Facts" count="0" oneField="1">
      <fieldsUsage count="1">
        <fieldUsage x="1"/>
      </fieldsUsage>
    </cacheHierarchy>
    <cacheHierarchy uniqueName="[Measures].[KeyIndicator (Year, aggregated), current]" caption="KeyIndicator (Year, aggregated), current" measure="1" displayFolder="KeyIndicator (Year)\aggregated" measureGroup="F_Facts" count="0"/>
    <cacheHierarchy uniqueName="[Measures].[KeyIndicator (Year, aggregated)]" caption="KeyIndicator (Year, aggregated)" measure="1" displayFolder="KeyIndicator (Year)\aggregated" measureGroup="F_Facts" count="0"/>
    <cacheHierarchy uniqueName="[Measures].[KeyIndicator (Year, aggregated), FirstYear]" caption="KeyIndicator (Year, aggregated), FirstYear" measure="1" displayFolder="KeyIndicator (Year)\aggregated" measureGroup="F_Facts" count="0"/>
    <cacheHierarchy uniqueName="[Measures].[KeyIndicator (Year, aggregated), average]" caption="KeyIndicator (Year, aggregated), average" measure="1" displayFolder="KeyIndicator (Year)\aggregated" measureGroup="F_Facts" count="0"/>
    <cacheHierarchy uniqueName="[Measures].[KeyIndicator, LastDate]" caption="KeyIndicator, LastDate" measure="1" displayFolder="KeyIndicator (Generic)" measureGroup="F_Facts" count="0"/>
    <cacheHierarchy uniqueName="[Measures].[KeyIndicator (Month), LastDate formatted UserCulture]" caption="KeyIndicator (Month), LastDate formatted UserCulture" measure="1" displayFolder="KeyIndicator (Month)" measureGroup="F_Facts" count="0"/>
    <cacheHierarchy uniqueName="[Measures].[KeyIndicator (Month), LastDate fromatted Selected Culture]" caption="KeyIndicator (Month), LastDate fromatted Selected Culture" measure="1" displayFolder="KeyIndicator (Month)" measureGroup="F_Facts" count="0"/>
    <cacheHierarchy uniqueName="[Measures].[KeyIndicator (Generic)]" caption="KeyIndicator (Generic)" measure="1" displayFolder="KeyIndicator (Generic)" measureGroup="F_Facts" count="0"/>
    <cacheHierarchy uniqueName="[Measures].[KeyIndicator (Generic), current]" caption="KeyIndicator (Generic), current" measure="1" displayFolder="KeyIndicator (Generic)" measureGroup="F_Facts" count="0"/>
    <cacheHierarchy uniqueName="[Measures].[KeyIndicator, MIN(LastDate) Test1]" caption="KeyIndicator, MIN(LastDate) Test1" measure="1" displayFolder="KeyIndicator (Generic)" measureGroup="F_Facts" count="0"/>
    <cacheHierarchy uniqueName="[Measures].[KeyIndicator, MIN(LastDate) for ProductOrigin]" caption="KeyIndicator, MIN(LastDate) for ProductOrigin" measure="1" displayFolder="KeyIndicator (Generic)" measureGroup="F_Facts" count="0"/>
    <cacheHierarchy uniqueName="[Measures].[KeyIndicator (Generic), Y-Axis Max]" caption="KeyIndicator (Generic), Y-Axis Max" measure="1" displayFolder="KeyIndicator (Generic)" measureGroup="F_Facts" count="0"/>
    <cacheHierarchy uniqueName="[Measures].[KeyIndicator (Month), PreviousYear]" caption="Wert (Monat), Vorjahr" measure="1" displayFolder="KeyIndicator (Month)" measureGroup="F_Facts" count="0"/>
    <cacheHierarchy uniqueName="[Measures].[KeyIndicator (Year), PreviousYear]" caption="Wert (Jahr), Vorjahr" measure="1" displayFolder="KeyIndicator (Year)" measureGroup="F_Facts" count="0"/>
    <cacheHierarchy uniqueName="[Measures].[Dataset Last Refresh]" caption="Dataset Last Refresh" measure="1" displayFolder="" measureGroup="D_Date" count="0"/>
    <cacheHierarchy uniqueName="[Measures].[Currency / Unit]" caption="Currency / Unit" measure="1" displayFolder="" measureGroup="D_Unit" count="0" oneField="1">
      <fieldsUsage count="1">
        <fieldUsage x="5"/>
      </fieldsUsage>
    </cacheHierarchy>
    <cacheHierarchy uniqueName="[Measures].[Unit]" caption="Unit" measure="1" displayFolder="" measureGroup="D_Unit" count="0"/>
    <cacheHierarchy uniqueName="[Measures].[ProductOrigin]" caption="ProductOrigin" measure="1" displayFolder="" measureGroup="D_ProductOrigin" count="0"/>
    <cacheHierarchy uniqueName="[Measures].[ProductOrigin Name]" caption="ProductOrigin Name" measure="1" displayFolder="" measureGroup="D_ProductOrigin" count="0"/>
    <cacheHierarchy uniqueName="[Measures].[ProductOrigin ID]" caption="ProductOrigin ID" measure="1" displayFolder="" measureGroup="D_ProductOrigin" count="0"/>
    <cacheHierarchy uniqueName="[Measures].[ProductOrigin ID * -1]" caption="ProductOrigin ID * -1" measure="1" displayFolder="" measureGroup="D_ProductOrigin" count="0"/>
    <cacheHierarchy uniqueName="[Measures].[DataSource]" caption="DataSource" measure="1" displayFolder="" measureGroup="D_DataSource" count="0"/>
    <cacheHierarchy uniqueName="[Measures].[TXT_BTN_ChronologicalEvolution]" caption="TXT_BTN_ChronologicalEvolution" measure="1" displayFolder="Text, static" measureGroup="H_ReportTranslation" count="0"/>
    <cacheHierarchy uniqueName="[Measures].[TXT_BTN_International]" caption="TXT_BTN_International" measure="1" displayFolder="Text, static" measureGroup="H_ReportTranslation" count="0"/>
    <cacheHierarchy uniqueName="[Measures].[TXT_BTN_Switzerland]" caption="TXT_BTN_Switzerland" measure="1" displayFolder="Text, static" measureGroup="H_ReportTranslation" count="0"/>
    <cacheHierarchy uniqueName="[Measures].[TXT_ChronologicalComparison]" caption="TXT_ChronologicalComparison" measure="1" displayFolder="Text, static" measureGroup="H_ReportTranslation" count="0"/>
    <cacheHierarchy uniqueName="[Measures].[TXT_ChronologicalEvolution]" caption="TXT_ChronologicalEvolution" measure="1" displayFolder="Text, static" measureGroup="H_ReportTranslation" count="0"/>
    <cacheHierarchy uniqueName="[Measures].[TXT_ComparisonPeriod]" caption="TXT_ComparisonPeriod" measure="1" displayFolder="Text, static" measureGroup="H_ReportTranslation" count="0"/>
    <cacheHierarchy uniqueName="[Measures].[TXT_Country]" caption="TXT_Country" measure="1" displayFolder="Text, static" measureGroup="H_ReportTranslation" count="0"/>
    <cacheHierarchy uniqueName="[Measures].[TXT_Datasource]" caption="TXT_Datasource" measure="1" displayFolder="Text, static" measureGroup="H_ReportTranslation" count="0"/>
    <cacheHierarchy uniqueName="[Measures].[TXT_Informations]" caption="TXT_Informations" measure="1" displayFolder="Text, static" measureGroup="H_ReportTranslation" count="0"/>
    <cacheHierarchy uniqueName="[Measures].[TXT_LatestData]" caption="TXT_LatestData" measure="1" displayFolder="Text, static" measureGroup="H_ReportTranslation" count="0"/>
    <cacheHierarchy uniqueName="[Measures].[TXT_Overview]" caption="TXT_Overview" measure="1" displayFolder="Text, static" measureGroup="H_ReportTranslation" count="0"/>
    <cacheHierarchy uniqueName="[Measures].[TXT_Period]" caption="TXT_Period" measure="1" displayFolder="Text, static" measureGroup="H_ReportTranslation" count="0"/>
    <cacheHierarchy uniqueName="[Measures].[TXT_Period_Info]" caption="TXT_Period_Info" measure="1" displayFolder="Text, static" measureGroup="H_ReportTranslation" count="0"/>
    <cacheHierarchy uniqueName="[Measures].[TXT_Product]" caption="TXT_Product" measure="1" displayFolder="Text, static" measureGroup="H_ReportTranslation" count="0"/>
    <cacheHierarchy uniqueName="[Measures].[TXT_Region]" caption="TXT_Region" measure="1" displayFolder="Text, static" measureGroup="H_ReportTranslation" count="0"/>
    <cacheHierarchy uniqueName="[Measures].[TXT_View]" caption="TXT_View" measure="1" displayFolder="Text, static" measureGroup="H_ReportTranslation" count="0"/>
    <cacheHierarchy uniqueName="[Measures].[TXT_View_Info]" caption="TXT_View_Info" measure="1" displayFolder="Text, static" measureGroup="H_ReportTranslation" count="0"/>
    <cacheHierarchy uniqueName="[Measures].[TXT_BTN_Regions]" caption="TXT_BTN_Regions" measure="1" displayFolder="Text, static" measureGroup="H_ReportTranslation" count="0"/>
    <cacheHierarchy uniqueName="[Measures].[TXT_BTN_ChronologicalComparison]" caption="TXT_BTN_ChronologicalComparison" measure="1" displayFolder="Text, static" measureGroup="H_ReportTranslation" count="0"/>
    <cacheHierarchy uniqueName="[Measures].[PAGE_Title]" caption="PAGE_Title" measure="1" displayFolder="Text, dynamic" measureGroup="H_ReportTranslation" count="0"/>
    <cacheHierarchy uniqueName="[Measures].[TXT_HDR_ChangeAbsolute]" caption="TXT_HDR_ChangeAbsolute" measure="1" displayFolder="Text, static" measureGroup="H_ReportTranslation" count="0"/>
    <cacheHierarchy uniqueName="[Measures].[TXT_HDR_ChangePercent]" caption="TXT_HDR_ChangePercent" measure="1" displayFolder="Text, static" measureGroup="H_ReportTranslation" count="0"/>
    <cacheHierarchy uniqueName="[Measures].[TXT_HDR_Actual]" caption="TXT_HDR_Actual" measure="1" displayFolder="Text, static" measureGroup="H_ReportTranslation" count="0"/>
    <cacheHierarchy uniqueName="[Measures].[TXT_HDR_ComparisonPeriod]" caption="TXT_HDR_ComparisonPeriod" measure="1" displayFolder="Text, static" measureGroup="H_ReportTranslation" count="0"/>
    <cacheHierarchy uniqueName="[Measures].[PAGE_InfoText]" caption="PAGE_InfoText" measure="1" displayFolder="Text, dynamic" measureGroup="H_ReportTranslation" count="0"/>
    <cacheHierarchy uniqueName="[Measures].[PAGE_DataSource]" caption="PAGE_DataSource" measure="1" displayFolder="Text, dynamic" measureGroup="H_ReportTranslation" count="0"/>
    <cacheHierarchy uniqueName="[Measures].[ReportLanguageKey]" caption="ReportLanguageKey" measure="1" displayFolder="" measureGroup="H_ReportTranslation" count="0"/>
    <cacheHierarchy uniqueName="[Measures].[PAGE_Graph_Info]" caption="PAGE_Graph_Info" measure="1" displayFolder="Text, dynamic" measureGroup="H_ReportTranslation" count="0"/>
    <cacheHierarchy uniqueName="[Measures].[PAGE_Graph_Info_whiteout]" caption="PAGE_Graph_Info_whiteout" measure="1" displayFolder="Text, dynamic" measureGroup="H_ReportTranslation" count="0"/>
    <cacheHierarchy uniqueName="[Measures].[PAGE_Panel01_Title]" caption="PAGE_Panel01_Title" measure="1" displayFolder="Text, dynamic\Panels" measureGroup="H_ReportTranslation" count="0"/>
    <cacheHierarchy uniqueName="[Measures].[PAGE_Panel02_Title]" caption="PAGE_Panel02_Title" measure="1" displayFolder="Text, dynamic\Panels" measureGroup="H_ReportTranslation" count="0"/>
    <cacheHierarchy uniqueName="[Measures].[PAGE_Panel03_Title]" caption="PAGE_Panel03_Title" measure="1" displayFolder="Text, dynamic\Panels" measureGroup="H_ReportTranslation" count="0"/>
    <cacheHierarchy uniqueName="[Measures].[PAGE_Panel01_Subtitle]" caption="PAGE_Panel01_Subtitle" measure="1" displayFolder="Text, dynamic\Panels" measureGroup="H_ReportTranslation" count="0"/>
    <cacheHierarchy uniqueName="[Measures].[PAGE_Panel02_Subtitle]" caption="PAGE_Panel02_Subtitle" measure="1" displayFolder="Text, dynamic\Panels" measureGroup="H_ReportTranslation" count="0"/>
    <cacheHierarchy uniqueName="[Measures].[PAGE_Panel03_Subtitle]" caption="PAGE_Panel03_Subtitle" measure="1" displayFolder="Text, dynamic\Panels" measureGroup="H_ReportTranslation" count="0"/>
    <cacheHierarchy uniqueName="[Measures].[Selected LanguageKey]" caption="Selected LanguageKey" measure="1" displayFolder="" measureGroup="H_ReportLanguage" count="0"/>
    <cacheHierarchy uniqueName="[Measures].[Selected Language]" caption="Selected Language" measure="1" displayFolder="" measureGroup="H_ReportLanguage" count="0"/>
    <cacheHierarchy uniqueName="[Measures].[Selected Culture]" caption="Selected Culture" measure="1" displayFolder="" measureGroup="H_ReportLanguage" count="0"/>
    <cacheHierarchy uniqueName="[Measures].[UserCulture]" caption="UserCulture" measure="1" displayFolder="" measureGroup="H_ReportLanguage" count="0"/>
    <cacheHierarchy uniqueName="[Measures].[&lt;HTML&gt; Pfeil rechts]" caption="&lt;HTML&gt; Pfeil rechts" measure="1" displayFolder="&lt;HTML&gt; Visuals" measureGroup="H_Visuals" count="0"/>
    <cacheHierarchy uniqueName="[Measures].[&lt;HTML&gt; Rahmen 300x90]" caption="&lt;HTML&gt; Rahmen 300x90" measure="1" displayFolder="&lt;HTML&gt; Visuals" measureGroup="H_Visuals" count="0"/>
    <cacheHierarchy uniqueName="[Measures].[&lt;CSS&gt; Stylesheet TEST]" caption="&lt;CSS&gt; Stylesheet TEST" measure="1" displayFolder="" measureGroup="H_Visuals" count="0"/>
    <cacheHierarchy uniqueName="[Measures].[&lt;HTML&gt; Dashboard Text Legende]" caption="&lt;HTML&gt; Dashboard Text Legende" measure="1" displayFolder="" measureGroup="H_Visuals" count="0"/>
    <cacheHierarchy uniqueName="[Measures].[P_Source]" caption="P_Source" measure="1" displayFolder="" measureGroup="F_Facts" count="0" hidden="1"/>
    <cacheHierarchy uniqueName="[Measures].[KeyIndicator (Generic) OLD]" caption="KeyIndicator (Generic) OLD" measure="1" displayFolder="KeyIndicator (Generic)" measureGroup="F_Facts" count="0" hidden="1"/>
    <cacheHierarchy uniqueName="[Measures].[TXT_ (alte Version)]" caption="TXT_ (alte Version)" measure="1" displayFolder="Text, static" measureGroup="H_ReportTranslation" count="0" hidden="1"/>
    <cacheHierarchy uniqueName="[Measures].[TXT_ (UPPER dynamisch)]" caption="TXT_ (UPPER dynamisch)" measure="1" displayFolder="Text, static" measureGroup="H_ReportTranslation" count="0" hidden="1"/>
    <cacheHierarchy uniqueName="[Measures].[__Default measure]" caption="__Default measure" measure="1" displayFolder="" count="0" hidden="1"/>
  </cacheHierarchies>
  <kpis count="0"/>
  <dimensions count="23">
    <dimension name="D_CostComponent" uniqueName="[D_CostComponent]" caption="D_CostComponent"/>
    <dimension name="D_Currency" uniqueName="[D_Currency]" caption="D_Currency"/>
    <dimension name="D_DataMethod" uniqueName="[D_DataMethod]" caption="D_DataMethod"/>
    <dimension name="D_DataSource" uniqueName="[D_DataSource]" caption="D_DataSource"/>
    <dimension name="D_Date" uniqueName="[D_Date]" caption="D_Date"/>
    <dimension name="D_DateType" uniqueName="[D_DateType]" caption="D_DateType"/>
    <dimension name="D_FactTable" uniqueName="[D_FactTable]" caption="D_FactTable"/>
    <dimension name="D_ForeignTrade" uniqueName="[D_ForeignTrade]" caption="D_ForeignTrade"/>
    <dimension name="D_KeyIndicatorType" uniqueName="[D_KeyIndicatorType]" caption="D_KeyIndicatorType"/>
    <dimension name="D_Market" uniqueName="[D_Market]" caption="D_Market"/>
    <dimension name="D_Product" uniqueName="[D_Product]" caption="D_Product"/>
    <dimension name="D_ProductionSystem" uniqueName="[D_ProductionSystem]" caption="D_ProductionSystem"/>
    <dimension name="D_ProductOrigin" uniqueName="[D_ProductOrigin]" caption="D_ProductOrigin"/>
    <dimension name="D_ProductProperties" uniqueName="[D_ProductProperties]" caption="D_ProductProperties"/>
    <dimension name="D_SalesRegion" uniqueName="[D_SalesRegion]" caption="D_SalesRegion"/>
    <dimension name="D_Unit" uniqueName="[D_Unit]" caption="D_Unit"/>
    <dimension name="D_Usage" uniqueName="[D_Usage]" caption="D_Usage"/>
    <dimension name="D_ValueChain" uniqueName="[D_ValueChain]" caption="D_ValueChain"/>
    <dimension name="D_ValueChain_Detail" uniqueName="[D_ValueChain_Detail]" caption="D_ValueChain_Detail"/>
    <dimension name="H_DateComparison" uniqueName="[H_DateComparison]" caption="H_DateComparison"/>
    <dimension name="H_ReportLanguage" uniqueName="[H_ReportLanguage]" caption="H_ReportLanguage"/>
    <dimension name="H_ReportTranslation" uniqueName="[H_ReportTranslation]" caption="H_ReportTranslation"/>
    <dimension measure="1" name="Measures" uniqueName="[Measures]" caption="Measures"/>
  </dimensions>
  <measureGroups count="30">
    <measureGroup name="D_CostComponent" caption="D_CostComponent"/>
    <measureGroup name="D_Currency" caption="D_Currency"/>
    <measureGroup name="D_DataMethod" caption="D_DataMethod"/>
    <measureGroup name="D_DataSource" caption="D_DataSource"/>
    <measureGroup name="D_Date" caption="D_Date"/>
    <measureGroup name="D_DateType" caption="D_DateType"/>
    <measureGroup name="D_FactTable" caption="D_FactTable"/>
    <measureGroup name="D_ForeignTrade" caption="D_ForeignTrade"/>
    <measureGroup name="D_KeyIndicatorType" caption="D_KeyIndicatorType"/>
    <measureGroup name="D_Market" caption="D_Market"/>
    <measureGroup name="D_Product" caption="D_Product"/>
    <measureGroup name="D_Product Sort-Probleme" caption="D_Product Sort-Probleme"/>
    <measureGroup name="D_ProductionSystem" caption="D_ProductionSystem"/>
    <measureGroup name="D_ProductOrigin" caption="D_ProductOrigin"/>
    <measureGroup name="D_ProductProperties" caption="D_ProductProperties"/>
    <measureGroup name="D_SalesRegion" caption="D_SalesRegion"/>
    <measureGroup name="D_Unit" caption="D_Unit"/>
    <measureGroup name="D_Usage" caption="D_Usage"/>
    <measureGroup name="D_ValueChain" caption="D_ValueChain"/>
    <measureGroup name="D_ValueChain_Detail" caption="D_ValueChain_Detail"/>
    <measureGroup name="F_Facts" caption="F_Facts"/>
    <measureGroup name="H_DateComparison" caption="H_DateComparison"/>
    <measureGroup name="H_DateComparison_LanguageKey" caption="H_DateComparison_LanguageKey"/>
    <measureGroup name="H_ReportLanguage" caption="H_ReportLanguage"/>
    <measureGroup name="H_ReportTranslation" caption="H_ReportTranslation"/>
    <measureGroup name="H_Visuals" caption="H_Visuals"/>
    <measureGroup name="P_LanguageKey" caption="P_LanguageKey"/>
    <measureGroup name="P_Source_Database" caption="P_Source_Database"/>
    <measureGroup name="P_Source_Schema" caption="P_Source_Schema"/>
    <measureGroup name="P_Source_Server" caption="P_Source_Server"/>
  </measureGroups>
  <maps count="4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2" dimension="11"/>
    <map measureGroup="13" dimension="12"/>
    <map measureGroup="14" dimension="13"/>
    <map measureGroup="15" dimension="14"/>
    <map measureGroup="16" dimension="15"/>
    <map measureGroup="17" dimension="16"/>
    <map measureGroup="18" dimension="17"/>
    <map measureGroup="19" dimension="18"/>
    <map measureGroup="20" dimension="0"/>
    <map measureGroup="20" dimension="1"/>
    <map measureGroup="20" dimension="2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0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7"/>
    <map measureGroup="20" dimension="18"/>
    <map measureGroup="21" dimension="19"/>
    <map measureGroup="23" dimension="20"/>
    <map measureGroup="24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CE871-C809-480E-96F5-9D3E226867EE}" name="PivotTable1" cacheId="7" applyNumberFormats="0" applyBorderFormats="0" applyFontFormats="0" applyPatternFormats="0" applyAlignmentFormats="0" applyWidthHeightFormats="1" dataCaption="Values" updatedVersion="7" minRefreshableVersion="3" showDrill="0" subtotalHiddenItems="1" colGrandTotals="0" itemPrintTitles="1" createdVersion="6" indent="0" outline="1" outlineData="1" multipleFieldFilters="0" rowHeaderCaption="Monat" colHeaderCaption="Product_Name" fieldListSortAscending="1">
  <location ref="A8:S54" firstHeaderRow="1" firstDataRow="3" firstDataCol="1" rowPageCount="5" colPageCount="1"/>
  <pivotFields count="10">
    <pivotField axis="axisPage"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7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2">
    <field x="4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</colItems>
  <pageFields count="5">
    <pageField fld="0" hier="32" name="[D_FactTable].[FACT_TABLE].&amp;[MILKDAIRYPRODUCTS_PRODUCTION__PRICE_MONTH]" cap="MILKDAIRYPRODUCTS_PRODUCTION__PRICE_MONTH"/>
    <pageField fld="8" hier="2" name="[D_Currency].[Currency_ID].[All]" cap="All"/>
    <pageField fld="9" hier="53" name="[D_ProductionSystem].[ProductionSystem_ID].&amp;[3]" cap="3"/>
    <pageField fld="2" hier="55" name="[D_ProductOrigin].[ProductOrigin_ID].&amp;[1]" cap="1"/>
    <pageField fld="6" hier="23" name="[D_Date].[Year].[All]" cap="All"/>
  </pageFields>
  <dataFields count="3">
    <dataField name="Wert" fld="3" baseField="7" baseItem="0"/>
    <dataField name="Einheit" fld="5" baseField="7" baseItem="7"/>
    <dataField name="Einträge" fld="1" baseField="7" baseItem="0"/>
  </dataFields>
  <formats count="44">
    <format dxfId="48">
      <pivotArea dataOnly="0" outline="0" fieldPosition="0">
        <references count="1">
          <reference field="4294967294" count="1">
            <x v="0"/>
          </reference>
        </references>
      </pivotArea>
    </format>
    <format dxfId="47">
      <pivotArea dataOnly="0" outline="0" fieldPosition="0">
        <references count="1">
          <reference field="4294967294" count="1">
            <x v="2"/>
          </reference>
        </references>
      </pivotArea>
    </format>
    <format dxfId="46">
      <pivotArea collapsedLevelsAreSubtotals="1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7" count="7">
            <x v="36"/>
            <x v="37"/>
            <x v="38"/>
            <x v="39"/>
            <x v="40"/>
            <x v="41"/>
            <x v="42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2"/>
          </reference>
          <reference field="4" count="1" selected="0">
            <x v="8"/>
          </reference>
          <reference field="7" count="7">
            <x v="36"/>
            <x v="37"/>
            <x v="38"/>
            <x v="39"/>
            <x v="40"/>
            <x v="41"/>
            <x v="42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7" count="2">
            <x v="26"/>
            <x v="27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7" count="2">
            <x v="26"/>
            <x v="27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7" count="7">
            <x v="36"/>
            <x v="37"/>
            <x v="38"/>
            <x v="39"/>
            <x v="40"/>
            <x v="41"/>
            <x v="42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2"/>
          </reference>
          <reference field="4" count="1" selected="0">
            <x v="9"/>
          </reference>
          <reference field="7" count="7">
            <x v="36"/>
            <x v="37"/>
            <x v="38"/>
            <x v="39"/>
            <x v="40"/>
            <x v="41"/>
            <x v="42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7" count="7">
            <x v="36"/>
            <x v="37"/>
            <x v="38"/>
            <x v="39"/>
            <x v="40"/>
            <x v="41"/>
            <x v="42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7" count="7">
            <x v="36"/>
            <x v="37"/>
            <x v="38"/>
            <x v="39"/>
            <x v="40"/>
            <x v="41"/>
            <x v="42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7" count="7">
            <x v="36"/>
            <x v="37"/>
            <x v="38"/>
            <x v="39"/>
            <x v="40"/>
            <x v="41"/>
            <x v="42"/>
          </reference>
        </references>
      </pivotArea>
    </format>
    <format dxfId="37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4" count="1" selected="0">
            <x v="6"/>
          </reference>
          <reference field="7" count="1">
            <x v="42"/>
          </reference>
        </references>
      </pivotArea>
    </format>
    <format dxfId="3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4" count="1" selected="0">
            <x v="6"/>
          </reference>
          <reference field="7" count="1">
            <x v="42"/>
          </reference>
        </references>
      </pivotArea>
    </format>
    <format dxfId="35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4" count="1" selected="0">
            <x v="7"/>
          </reference>
          <reference field="7" count="6">
            <x v="37"/>
            <x v="38"/>
            <x v="39"/>
            <x v="40"/>
            <x v="41"/>
            <x v="42"/>
          </reference>
        </references>
      </pivotArea>
    </format>
    <format dxfId="3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4" count="1" selected="0">
            <x v="5"/>
          </reference>
          <reference field="7" count="12"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</reference>
        </references>
      </pivotArea>
    </format>
    <format dxfId="3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4" count="1" selected="0">
            <x v="4"/>
          </reference>
          <reference field="7" count="1">
            <x v="279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7" count="16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5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</reference>
        </references>
      </pivotArea>
    </format>
    <format dxfId="3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4" count="1" selected="0">
            <x v="2"/>
          </reference>
          <reference field="7" count="1">
            <x v="279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4" type="button" dataOnly="0" labelOnly="1" outline="0" axis="axisCol" fieldPosition="0"/>
    </format>
    <format dxfId="25">
      <pivotArea field="-2" type="button" dataOnly="0" labelOnly="1" outline="0" axis="axisCol" fieldPosition="1"/>
    </format>
    <format dxfId="24">
      <pivotArea type="topRight" dataOnly="0" labelOnly="1" outline="0" fieldPosition="0"/>
    </format>
    <format dxfId="23">
      <pivotArea field="7" type="button" dataOnly="0" labelOnly="1" outline="0" axis="axisRow" fieldPosition="0"/>
    </format>
    <format dxfId="22">
      <pivotArea dataOnly="0" labelOnly="1" fieldPosition="0">
        <references count="1">
          <reference field="7" count="50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21">
      <pivotArea dataOnly="0" labelOnly="1" fieldPosition="0">
        <references count="1">
          <reference field="7" count="50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</reference>
        </references>
      </pivotArea>
    </format>
    <format dxfId="20">
      <pivotArea dataOnly="0" labelOnly="1" fieldPosition="0">
        <references count="1">
          <reference field="7" count="50"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</reference>
        </references>
      </pivotArea>
    </format>
    <format dxfId="19">
      <pivotArea dataOnly="0" labelOnly="1" fieldPosition="0">
        <references count="1">
          <reference field="7" count="50"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</reference>
        </references>
      </pivotArea>
    </format>
    <format dxfId="18">
      <pivotArea dataOnly="0" labelOnly="1" fieldPosition="0">
        <references count="1">
          <reference field="7" count="50">
            <x v="0"/>
            <x v="1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</reference>
        </references>
      </pivotArea>
    </format>
    <format dxfId="17">
      <pivotArea dataOnly="0" labelOnly="1" fieldPosition="0">
        <references count="1">
          <reference field="7" count="4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1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8"/>
          </reference>
        </references>
      </pivotArea>
    </format>
    <format dxfId="1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1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9"/>
          </reference>
        </references>
      </pivotArea>
    </format>
    <format dxfId="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3"/>
          </reference>
        </references>
      </pivotArea>
    </format>
    <format dxfId="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6"/>
          </reference>
        </references>
      </pivotArea>
    </format>
    <format dxfId="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7"/>
          </reference>
        </references>
      </pivotArea>
    </format>
  </formats>
  <pivotHierarchies count="207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_ProductionSystem].[ProductionSystem_ID].&amp;[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Wer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Einträg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Einhei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 2" showRowHeaders="1" showColHeaders="1" showRowStripes="0" showColStripes="1" showLastColumn="1"/>
  <rowHierarchiesUsage count="1">
    <rowHierarchyUsage hierarchyUsage="25"/>
  </rowHierarchiesUsage>
  <colHierarchiesUsage count="2">
    <colHierarchyUsage hierarchyUsage="43"/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3E9CD-E274-47A8-B440-35924C297030}" name="PivotTable1" cacheId="6" applyNumberFormats="0" applyBorderFormats="0" applyFontFormats="0" applyPatternFormats="0" applyAlignmentFormats="0" applyWidthHeightFormats="1" dataCaption="Werte" updatedVersion="7" minRefreshableVersion="3" subtotalHiddenItems="1" itemPrintTitles="1" createdVersion="7" indent="0" outline="1" outlineData="1" multipleFieldFilters="0" fieldListSortAscending="1">
  <location ref="A1:C27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2" baseField="0" baseItem="0"/>
  </dataFields>
  <pivotHierarchies count="2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3454B-63A4-4A6E-9B01-2BD98BD8B7B5}" name="PivotTable1" cacheId="5" applyNumberFormats="0" applyBorderFormats="0" applyFontFormats="0" applyPatternFormats="0" applyAlignmentFormats="0" applyWidthHeightFormats="1" dataCaption="Werte" updatedVersion="7" minRefreshableVersion="3" subtotalHiddenItems="1" itemPrintTitles="1" createdVersion="7" indent="0" outline="1" outlineData="1" multipleFieldFilters="0" fieldListSortAscending="1">
  <location ref="A1:C1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2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32B5B-EC13-4ED1-B339-9FAFA8B3DD35}" name="PivotTable1" cacheId="4" applyNumberFormats="0" applyBorderFormats="0" applyFontFormats="0" applyPatternFormats="0" applyAlignmentFormats="0" applyWidthHeightFormats="1" dataCaption="Werte" updatedVersion="7" minRefreshableVersion="3" subtotalHiddenItems="1" itemPrintTitles="1" createdVersion="7" indent="0" outline="1" outlineData="1" multipleFieldFilters="0" fieldListSortAscending="1">
  <location ref="A1:C1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2" baseField="0" baseItem="0"/>
  </dataFields>
  <pivotHierarchies count="2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BB9A-612A-4BF7-A520-4DEAF234EBB6}">
  <sheetPr>
    <outlinePr summaryRight="0"/>
  </sheetPr>
  <dimension ref="A1:AH575"/>
  <sheetViews>
    <sheetView topLeftCell="A4" workbookViewId="0">
      <pane ySplit="3000" topLeftCell="A533"/>
      <selection activeCell="L10" activeCellId="3" sqref="C10:C302 F10:F302 I10:I302 L10:L302 O10:O302 R10:R302 U10:U302 X10:X302"/>
      <selection pane="bottomLeft" activeCell="I553" sqref="I553"/>
      <pivotSelection pane="bottomRight" showHeader="1" extendable="1" axis="axisCol" dimension="1" start="10" min="9" max="12" activeRow="9" activeCol="11" previousRow="9" previousCol="11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baseColWidth="10" defaultColWidth="12.625" defaultRowHeight="12.75" outlineLevelRow="1" x14ac:dyDescent="0.2"/>
  <cols>
    <col min="1" max="2" width="12.625" style="1" customWidth="1"/>
    <col min="3" max="16384" width="12.625" style="1"/>
  </cols>
  <sheetData>
    <row r="1" spans="1:34" outlineLevel="1" x14ac:dyDescent="0.2">
      <c r="A1" s="26" t="s">
        <v>300</v>
      </c>
      <c r="D1" s="22" t="s">
        <v>297</v>
      </c>
    </row>
    <row r="2" spans="1:34" ht="13.5" outlineLevel="1" thickBot="1" x14ac:dyDescent="0.25">
      <c r="A2" s="2" t="s">
        <v>1</v>
      </c>
      <c r="B2" s="1" t="s" vm="2">
        <v>2</v>
      </c>
      <c r="D2" s="24" t="s">
        <v>299</v>
      </c>
    </row>
    <row r="3" spans="1:34" outlineLevel="1" x14ac:dyDescent="0.2">
      <c r="A3" s="2" t="s">
        <v>302</v>
      </c>
      <c r="B3" s="1" t="s" vm="4">
        <v>0</v>
      </c>
      <c r="D3" s="11" t="s">
        <v>289</v>
      </c>
      <c r="E3" s="12"/>
      <c r="F3" s="12"/>
      <c r="G3" s="12"/>
      <c r="H3" s="12"/>
      <c r="I3" s="12"/>
      <c r="J3" s="12"/>
      <c r="K3" s="19"/>
      <c r="M3" s="1" t="s">
        <v>308</v>
      </c>
    </row>
    <row r="4" spans="1:34" outlineLevel="1" x14ac:dyDescent="0.2">
      <c r="A4" s="2" t="s">
        <v>303</v>
      </c>
      <c r="B4" s="1" t="s" vm="5">
        <v>301</v>
      </c>
      <c r="D4" s="13" t="s">
        <v>291</v>
      </c>
      <c r="E4" s="14"/>
      <c r="F4" s="14"/>
      <c r="G4" s="14"/>
      <c r="H4" s="14"/>
      <c r="I4" s="14"/>
      <c r="J4" s="14"/>
      <c r="K4" s="20"/>
    </row>
    <row r="5" spans="1:34" outlineLevel="1" x14ac:dyDescent="0.2">
      <c r="A5" s="2" t="s">
        <v>3</v>
      </c>
      <c r="B5" s="1" t="s" vm="1">
        <v>4</v>
      </c>
      <c r="D5" s="13" t="s">
        <v>295</v>
      </c>
      <c r="E5" s="14"/>
      <c r="F5" s="14"/>
      <c r="G5" s="14"/>
      <c r="H5" s="15" t="s">
        <v>292</v>
      </c>
      <c r="I5" s="16" t="s">
        <v>293</v>
      </c>
      <c r="J5" s="36" t="s">
        <v>294</v>
      </c>
      <c r="K5" s="35" t="s">
        <v>310</v>
      </c>
    </row>
    <row r="6" spans="1:34" ht="13.5" outlineLevel="1" thickBot="1" x14ac:dyDescent="0.25">
      <c r="A6" s="2" t="s">
        <v>14</v>
      </c>
      <c r="B6" s="1" t="s" vm="3">
        <v>0</v>
      </c>
      <c r="D6" s="17" t="s">
        <v>296</v>
      </c>
      <c r="E6" s="18"/>
      <c r="F6" s="18"/>
      <c r="G6" s="18"/>
      <c r="H6" s="18"/>
      <c r="I6" s="18"/>
      <c r="J6" s="18"/>
      <c r="K6" s="21"/>
    </row>
    <row r="7" spans="1:34" outlineLevel="1" x14ac:dyDescent="0.2">
      <c r="B7" s="23" t="s">
        <v>298</v>
      </c>
    </row>
    <row r="8" spans="1:34" ht="14.25" outlineLevel="1" x14ac:dyDescent="0.2">
      <c r="B8" s="2" t="s">
        <v>290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14.25" x14ac:dyDescent="0.2">
      <c r="B9" s="1" t="s">
        <v>5</v>
      </c>
      <c r="E9" s="1" t="s">
        <v>6</v>
      </c>
      <c r="H9" s="1" t="s">
        <v>8</v>
      </c>
      <c r="K9" s="1" t="s">
        <v>10</v>
      </c>
      <c r="N9" s="1" t="s">
        <v>11</v>
      </c>
      <c r="Q9" s="1" t="s">
        <v>12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ht="14.25" x14ac:dyDescent="0.2">
      <c r="A10" s="2" t="s">
        <v>288</v>
      </c>
      <c r="B10" s="3" t="s">
        <v>311</v>
      </c>
      <c r="C10" s="1" t="s">
        <v>286</v>
      </c>
      <c r="D10" s="4" t="s">
        <v>287</v>
      </c>
      <c r="E10" s="3" t="s">
        <v>311</v>
      </c>
      <c r="F10" s="1" t="s">
        <v>286</v>
      </c>
      <c r="G10" s="4" t="s">
        <v>287</v>
      </c>
      <c r="H10" s="3" t="s">
        <v>311</v>
      </c>
      <c r="I10" s="1" t="s">
        <v>286</v>
      </c>
      <c r="J10" s="4" t="s">
        <v>287</v>
      </c>
      <c r="K10" s="3" t="s">
        <v>311</v>
      </c>
      <c r="L10" s="1" t="s">
        <v>286</v>
      </c>
      <c r="M10" s="4" t="s">
        <v>287</v>
      </c>
      <c r="N10" s="3" t="s">
        <v>311</v>
      </c>
      <c r="O10" s="1" t="s">
        <v>286</v>
      </c>
      <c r="P10" s="4" t="s">
        <v>287</v>
      </c>
      <c r="Q10" s="3" t="s">
        <v>311</v>
      </c>
      <c r="R10" s="1" t="s">
        <v>286</v>
      </c>
      <c r="S10" s="4" t="s">
        <v>287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4.25" x14ac:dyDescent="0.2">
      <c r="A11" s="5" t="s">
        <v>243</v>
      </c>
      <c r="B11" s="6">
        <v>73.059438</v>
      </c>
      <c r="C11" s="7" t="s">
        <v>345</v>
      </c>
      <c r="D11" s="8">
        <v>1</v>
      </c>
      <c r="E11" s="6">
        <v>68.771628000000007</v>
      </c>
      <c r="F11" s="7" t="s">
        <v>345</v>
      </c>
      <c r="G11" s="8">
        <v>1</v>
      </c>
      <c r="H11" s="6">
        <v>60.736733999999998</v>
      </c>
      <c r="I11" s="7" t="s">
        <v>345</v>
      </c>
      <c r="J11" s="8">
        <v>1</v>
      </c>
      <c r="K11" s="6">
        <v>64.741754999999998</v>
      </c>
      <c r="L11" s="7" t="s">
        <v>345</v>
      </c>
      <c r="M11" s="8">
        <v>1</v>
      </c>
      <c r="N11" s="6">
        <v>66.465360000000004</v>
      </c>
      <c r="O11" s="7" t="s">
        <v>345</v>
      </c>
      <c r="P11" s="8">
        <v>1</v>
      </c>
      <c r="Q11" s="6">
        <v>50.468345999999997</v>
      </c>
      <c r="R11" s="7" t="s">
        <v>345</v>
      </c>
      <c r="S11" s="8">
        <v>1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14.25" x14ac:dyDescent="0.2">
      <c r="A12" s="5" t="s">
        <v>244</v>
      </c>
      <c r="B12" s="6">
        <v>72.289180000000002</v>
      </c>
      <c r="C12" s="7" t="s">
        <v>345</v>
      </c>
      <c r="D12" s="8">
        <v>1</v>
      </c>
      <c r="E12" s="6">
        <v>67.280688999999995</v>
      </c>
      <c r="F12" s="7" t="s">
        <v>345</v>
      </c>
      <c r="G12" s="8">
        <v>1</v>
      </c>
      <c r="H12" s="6">
        <v>58.357565999999998</v>
      </c>
      <c r="I12" s="7" t="s">
        <v>345</v>
      </c>
      <c r="J12" s="8">
        <v>1</v>
      </c>
      <c r="K12" s="6">
        <v>62.851573000000002</v>
      </c>
      <c r="L12" s="7" t="s">
        <v>345</v>
      </c>
      <c r="M12" s="8">
        <v>1</v>
      </c>
      <c r="N12" s="6">
        <v>64.233405000000005</v>
      </c>
      <c r="O12" s="7" t="s">
        <v>345</v>
      </c>
      <c r="P12" s="8">
        <v>1</v>
      </c>
      <c r="Q12" s="6">
        <v>47.747363</v>
      </c>
      <c r="R12" s="7" t="s">
        <v>345</v>
      </c>
      <c r="S12" s="8">
        <v>1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4.25" x14ac:dyDescent="0.2">
      <c r="A13" s="5" t="s">
        <v>245</v>
      </c>
      <c r="B13" s="6">
        <v>71.862881999999999</v>
      </c>
      <c r="C13" s="7" t="s">
        <v>345</v>
      </c>
      <c r="D13" s="8">
        <v>1</v>
      </c>
      <c r="E13" s="6">
        <v>66.697097999999997</v>
      </c>
      <c r="F13" s="7" t="s">
        <v>345</v>
      </c>
      <c r="G13" s="8">
        <v>1</v>
      </c>
      <c r="H13" s="6">
        <v>58.076836999999998</v>
      </c>
      <c r="I13" s="7" t="s">
        <v>345</v>
      </c>
      <c r="J13" s="8">
        <v>1</v>
      </c>
      <c r="K13" s="6">
        <v>62.546349999999997</v>
      </c>
      <c r="L13" s="7" t="s">
        <v>345</v>
      </c>
      <c r="M13" s="8">
        <v>1</v>
      </c>
      <c r="N13" s="6">
        <v>63.908164999999997</v>
      </c>
      <c r="O13" s="7" t="s">
        <v>345</v>
      </c>
      <c r="P13" s="8">
        <v>1</v>
      </c>
      <c r="Q13" s="6">
        <v>47.787548999999999</v>
      </c>
      <c r="R13" s="7" t="s">
        <v>345</v>
      </c>
      <c r="S13" s="8">
        <v>1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14.25" x14ac:dyDescent="0.2">
      <c r="A14" s="5" t="s">
        <v>246</v>
      </c>
      <c r="B14" s="6">
        <v>72.514193000000006</v>
      </c>
      <c r="C14" s="7" t="s">
        <v>345</v>
      </c>
      <c r="D14" s="8">
        <v>1</v>
      </c>
      <c r="E14" s="6">
        <v>66.946793</v>
      </c>
      <c r="F14" s="7" t="s">
        <v>345</v>
      </c>
      <c r="G14" s="8">
        <v>1</v>
      </c>
      <c r="H14" s="6">
        <v>57.685031000000002</v>
      </c>
      <c r="I14" s="7" t="s">
        <v>345</v>
      </c>
      <c r="J14" s="8">
        <v>1</v>
      </c>
      <c r="K14" s="6">
        <v>62.273077999999998</v>
      </c>
      <c r="L14" s="7" t="s">
        <v>345</v>
      </c>
      <c r="M14" s="8">
        <v>1</v>
      </c>
      <c r="N14" s="6">
        <v>63.488987999999999</v>
      </c>
      <c r="O14" s="7" t="s">
        <v>345</v>
      </c>
      <c r="P14" s="8">
        <v>1</v>
      </c>
      <c r="Q14" s="6">
        <v>47.124122999999997</v>
      </c>
      <c r="R14" s="7" t="s">
        <v>345</v>
      </c>
      <c r="S14" s="8">
        <v>1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14.25" x14ac:dyDescent="0.2">
      <c r="A15" s="5" t="s">
        <v>247</v>
      </c>
      <c r="B15" s="6">
        <v>72.395762000000005</v>
      </c>
      <c r="C15" s="7" t="s">
        <v>345</v>
      </c>
      <c r="D15" s="8">
        <v>1</v>
      </c>
      <c r="E15" s="6">
        <v>66.575699</v>
      </c>
      <c r="F15" s="7" t="s">
        <v>345</v>
      </c>
      <c r="G15" s="8">
        <v>1</v>
      </c>
      <c r="H15" s="6">
        <v>57.020226999999998</v>
      </c>
      <c r="I15" s="7" t="s">
        <v>345</v>
      </c>
      <c r="J15" s="8">
        <v>1</v>
      </c>
      <c r="K15" s="6">
        <v>61.776386000000002</v>
      </c>
      <c r="L15" s="7" t="s">
        <v>345</v>
      </c>
      <c r="M15" s="8">
        <v>1</v>
      </c>
      <c r="N15" s="6">
        <v>63.287080000000003</v>
      </c>
      <c r="O15" s="7" t="s">
        <v>345</v>
      </c>
      <c r="P15" s="8">
        <v>1</v>
      </c>
      <c r="Q15" s="6">
        <v>45.481887</v>
      </c>
      <c r="R15" s="7" t="s">
        <v>345</v>
      </c>
      <c r="S15" s="8">
        <v>1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4.25" x14ac:dyDescent="0.2">
      <c r="A16" s="5" t="s">
        <v>248</v>
      </c>
      <c r="B16" s="6">
        <v>72.553287999999995</v>
      </c>
      <c r="C16" s="7" t="s">
        <v>345</v>
      </c>
      <c r="D16" s="8">
        <v>1</v>
      </c>
      <c r="E16" s="6">
        <v>68.004907000000003</v>
      </c>
      <c r="F16" s="7" t="s">
        <v>345</v>
      </c>
      <c r="G16" s="8">
        <v>1</v>
      </c>
      <c r="H16" s="6">
        <v>59.086561000000003</v>
      </c>
      <c r="I16" s="7" t="s">
        <v>345</v>
      </c>
      <c r="J16" s="8">
        <v>1</v>
      </c>
      <c r="K16" s="6">
        <v>64.116202999999999</v>
      </c>
      <c r="L16" s="7" t="s">
        <v>345</v>
      </c>
      <c r="M16" s="8">
        <v>1</v>
      </c>
      <c r="N16" s="6">
        <v>64.611767</v>
      </c>
      <c r="O16" s="7" t="s">
        <v>345</v>
      </c>
      <c r="P16" s="8">
        <v>1</v>
      </c>
      <c r="Q16" s="6">
        <v>47.467964000000002</v>
      </c>
      <c r="R16" s="7" t="s">
        <v>345</v>
      </c>
      <c r="S16" s="8">
        <v>1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4.25" x14ac:dyDescent="0.2">
      <c r="A17" s="5" t="s">
        <v>249</v>
      </c>
      <c r="B17" s="6">
        <v>73.059203999999994</v>
      </c>
      <c r="C17" s="7" t="s">
        <v>345</v>
      </c>
      <c r="D17" s="8">
        <v>1</v>
      </c>
      <c r="E17" s="6">
        <v>69.443939</v>
      </c>
      <c r="F17" s="7" t="s">
        <v>345</v>
      </c>
      <c r="G17" s="8">
        <v>1</v>
      </c>
      <c r="H17" s="6">
        <v>61.832245999999998</v>
      </c>
      <c r="I17" s="7" t="s">
        <v>345</v>
      </c>
      <c r="J17" s="8">
        <v>1</v>
      </c>
      <c r="K17" s="6">
        <v>66.209590000000006</v>
      </c>
      <c r="L17" s="7" t="s">
        <v>345</v>
      </c>
      <c r="M17" s="8">
        <v>1</v>
      </c>
      <c r="N17" s="6">
        <v>66.515338999999997</v>
      </c>
      <c r="O17" s="7" t="s">
        <v>345</v>
      </c>
      <c r="P17" s="8">
        <v>1</v>
      </c>
      <c r="Q17" s="6">
        <v>50.069563000000002</v>
      </c>
      <c r="R17" s="7" t="s">
        <v>345</v>
      </c>
      <c r="S17" s="8">
        <v>1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4.25" x14ac:dyDescent="0.2">
      <c r="A18" s="5" t="s">
        <v>250</v>
      </c>
      <c r="B18" s="6">
        <v>73.877702999999997</v>
      </c>
      <c r="C18" s="7" t="s">
        <v>345</v>
      </c>
      <c r="D18" s="8">
        <v>1</v>
      </c>
      <c r="E18" s="6">
        <v>70.304320000000004</v>
      </c>
      <c r="F18" s="7" t="s">
        <v>345</v>
      </c>
      <c r="G18" s="8">
        <v>1</v>
      </c>
      <c r="H18" s="6">
        <v>62.551811999999998</v>
      </c>
      <c r="I18" s="7" t="s">
        <v>345</v>
      </c>
      <c r="J18" s="8">
        <v>1</v>
      </c>
      <c r="K18" s="6">
        <v>67.057169999999999</v>
      </c>
      <c r="L18" s="7" t="s">
        <v>345</v>
      </c>
      <c r="M18" s="8">
        <v>1</v>
      </c>
      <c r="N18" s="6">
        <v>67.258751000000004</v>
      </c>
      <c r="O18" s="7" t="s">
        <v>345</v>
      </c>
      <c r="P18" s="8">
        <v>1</v>
      </c>
      <c r="Q18" s="6">
        <v>50.532581999999998</v>
      </c>
      <c r="R18" s="7" t="s">
        <v>345</v>
      </c>
      <c r="S18" s="8">
        <v>1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4.25" x14ac:dyDescent="0.2">
      <c r="A19" s="5" t="s">
        <v>251</v>
      </c>
      <c r="B19" s="6">
        <v>75.623836999999995</v>
      </c>
      <c r="C19" s="7" t="s">
        <v>345</v>
      </c>
      <c r="D19" s="8">
        <v>1</v>
      </c>
      <c r="E19" s="6">
        <v>71.456440000000001</v>
      </c>
      <c r="F19" s="7" t="s">
        <v>345</v>
      </c>
      <c r="G19" s="8">
        <v>1</v>
      </c>
      <c r="H19" s="6">
        <v>62.820965999999999</v>
      </c>
      <c r="I19" s="7" t="s">
        <v>345</v>
      </c>
      <c r="J19" s="8">
        <v>1</v>
      </c>
      <c r="K19" s="6">
        <v>67.744099000000006</v>
      </c>
      <c r="L19" s="7" t="s">
        <v>345</v>
      </c>
      <c r="M19" s="8">
        <v>1</v>
      </c>
      <c r="N19" s="6">
        <v>67.590209999999999</v>
      </c>
      <c r="O19" s="7" t="s">
        <v>345</v>
      </c>
      <c r="P19" s="8">
        <v>1</v>
      </c>
      <c r="Q19" s="6">
        <v>50.740882999999997</v>
      </c>
      <c r="R19" s="7" t="s">
        <v>345</v>
      </c>
      <c r="S19" s="8">
        <v>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4.25" x14ac:dyDescent="0.2">
      <c r="A20" s="5" t="s">
        <v>252</v>
      </c>
      <c r="B20" s="6">
        <v>76.349005000000005</v>
      </c>
      <c r="C20" s="7" t="s">
        <v>345</v>
      </c>
      <c r="D20" s="8">
        <v>1</v>
      </c>
      <c r="E20" s="6">
        <v>72.163638000000006</v>
      </c>
      <c r="F20" s="7" t="s">
        <v>345</v>
      </c>
      <c r="G20" s="8">
        <v>1</v>
      </c>
      <c r="H20" s="6">
        <v>63.640037</v>
      </c>
      <c r="I20" s="7" t="s">
        <v>345</v>
      </c>
      <c r="J20" s="8">
        <v>1</v>
      </c>
      <c r="K20" s="6">
        <v>68.364874</v>
      </c>
      <c r="L20" s="7" t="s">
        <v>345</v>
      </c>
      <c r="M20" s="8">
        <v>1</v>
      </c>
      <c r="N20" s="6">
        <v>68.62612</v>
      </c>
      <c r="O20" s="7" t="s">
        <v>345</v>
      </c>
      <c r="P20" s="8">
        <v>1</v>
      </c>
      <c r="Q20" s="6">
        <v>51.801617</v>
      </c>
      <c r="R20" s="7" t="s">
        <v>345</v>
      </c>
      <c r="S20" s="8">
        <v>1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4.25" x14ac:dyDescent="0.2">
      <c r="A21" s="5" t="s">
        <v>253</v>
      </c>
      <c r="B21" s="6">
        <v>76.138816000000006</v>
      </c>
      <c r="C21" s="7" t="s">
        <v>345</v>
      </c>
      <c r="D21" s="8">
        <v>1</v>
      </c>
      <c r="E21" s="6">
        <v>71.229769000000005</v>
      </c>
      <c r="F21" s="7" t="s">
        <v>345</v>
      </c>
      <c r="G21" s="8">
        <v>1</v>
      </c>
      <c r="H21" s="6">
        <v>61.489173999999998</v>
      </c>
      <c r="I21" s="7" t="s">
        <v>345</v>
      </c>
      <c r="J21" s="8">
        <v>1</v>
      </c>
      <c r="K21" s="6">
        <v>67.027620999999996</v>
      </c>
      <c r="L21" s="7" t="s">
        <v>345</v>
      </c>
      <c r="M21" s="8">
        <v>1</v>
      </c>
      <c r="N21" s="6">
        <v>66.333119999999994</v>
      </c>
      <c r="O21" s="7" t="s">
        <v>345</v>
      </c>
      <c r="P21" s="8">
        <v>1</v>
      </c>
      <c r="Q21" s="6">
        <v>49.906962</v>
      </c>
      <c r="R21" s="7" t="s">
        <v>345</v>
      </c>
      <c r="S21" s="8">
        <v>1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4.25" x14ac:dyDescent="0.2">
      <c r="A22" s="5" t="s">
        <v>254</v>
      </c>
      <c r="B22" s="6">
        <v>75.732806999999994</v>
      </c>
      <c r="C22" s="7" t="s">
        <v>345</v>
      </c>
      <c r="D22" s="8">
        <v>1</v>
      </c>
      <c r="E22" s="6">
        <v>71.028782000000007</v>
      </c>
      <c r="F22" s="7" t="s">
        <v>345</v>
      </c>
      <c r="G22" s="8">
        <v>1</v>
      </c>
      <c r="H22" s="6">
        <v>61.715591000000003</v>
      </c>
      <c r="I22" s="7" t="s">
        <v>345</v>
      </c>
      <c r="J22" s="8">
        <v>1</v>
      </c>
      <c r="K22" s="6">
        <v>66.713797999999997</v>
      </c>
      <c r="L22" s="7" t="s">
        <v>345</v>
      </c>
      <c r="M22" s="8">
        <v>1</v>
      </c>
      <c r="N22" s="6">
        <v>66.642035000000007</v>
      </c>
      <c r="O22" s="7" t="s">
        <v>345</v>
      </c>
      <c r="P22" s="8">
        <v>1</v>
      </c>
      <c r="Q22" s="6">
        <v>50.022879000000003</v>
      </c>
      <c r="R22" s="7" t="s">
        <v>345</v>
      </c>
      <c r="S22" s="8">
        <v>1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ht="14.25" x14ac:dyDescent="0.2">
      <c r="A23" s="5" t="s">
        <v>255</v>
      </c>
      <c r="B23" s="6">
        <v>76.058994999999996</v>
      </c>
      <c r="C23" s="7" t="s">
        <v>345</v>
      </c>
      <c r="D23" s="8">
        <v>1</v>
      </c>
      <c r="E23" s="6">
        <v>71.973371999999998</v>
      </c>
      <c r="F23" s="7" t="s">
        <v>345</v>
      </c>
      <c r="G23" s="8">
        <v>1</v>
      </c>
      <c r="H23" s="6">
        <v>63.700004999999997</v>
      </c>
      <c r="I23" s="7" t="s">
        <v>345</v>
      </c>
      <c r="J23" s="8">
        <v>1</v>
      </c>
      <c r="K23" s="6">
        <v>68.008266000000006</v>
      </c>
      <c r="L23" s="7" t="s">
        <v>345</v>
      </c>
      <c r="M23" s="8">
        <v>1</v>
      </c>
      <c r="N23" s="6">
        <v>69.124542000000005</v>
      </c>
      <c r="O23" s="7" t="s">
        <v>345</v>
      </c>
      <c r="P23" s="8">
        <v>1</v>
      </c>
      <c r="Q23" s="6">
        <v>51.529387999999997</v>
      </c>
      <c r="R23" s="7" t="s">
        <v>345</v>
      </c>
      <c r="S23" s="8">
        <v>1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ht="14.25" x14ac:dyDescent="0.2">
      <c r="A24" s="5" t="s">
        <v>256</v>
      </c>
      <c r="B24" s="6">
        <v>75.103268</v>
      </c>
      <c r="C24" s="7" t="s">
        <v>345</v>
      </c>
      <c r="D24" s="8">
        <v>1</v>
      </c>
      <c r="E24" s="6">
        <v>70.491399000000001</v>
      </c>
      <c r="F24" s="7" t="s">
        <v>345</v>
      </c>
      <c r="G24" s="8">
        <v>1</v>
      </c>
      <c r="H24" s="6">
        <v>61.864221000000001</v>
      </c>
      <c r="I24" s="7" t="s">
        <v>345</v>
      </c>
      <c r="J24" s="8">
        <v>1</v>
      </c>
      <c r="K24" s="6">
        <v>66.370698000000004</v>
      </c>
      <c r="L24" s="7" t="s">
        <v>345</v>
      </c>
      <c r="M24" s="8">
        <v>1</v>
      </c>
      <c r="N24" s="6">
        <v>67.669810999999996</v>
      </c>
      <c r="O24" s="7" t="s">
        <v>345</v>
      </c>
      <c r="P24" s="8">
        <v>1</v>
      </c>
      <c r="Q24" s="6">
        <v>49.175317</v>
      </c>
      <c r="R24" s="7" t="s">
        <v>345</v>
      </c>
      <c r="S24" s="8">
        <v>1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ht="14.25" x14ac:dyDescent="0.2">
      <c r="A25" s="5" t="s">
        <v>257</v>
      </c>
      <c r="B25" s="6">
        <v>75.635147000000003</v>
      </c>
      <c r="C25" s="7" t="s">
        <v>345</v>
      </c>
      <c r="D25" s="8">
        <v>1</v>
      </c>
      <c r="E25" s="6">
        <v>70.328781000000006</v>
      </c>
      <c r="F25" s="7" t="s">
        <v>345</v>
      </c>
      <c r="G25" s="8">
        <v>1</v>
      </c>
      <c r="H25" s="6">
        <v>61.103009999999998</v>
      </c>
      <c r="I25" s="7" t="s">
        <v>345</v>
      </c>
      <c r="J25" s="8">
        <v>1</v>
      </c>
      <c r="K25" s="6">
        <v>65.883638000000005</v>
      </c>
      <c r="L25" s="7" t="s">
        <v>345</v>
      </c>
      <c r="M25" s="8">
        <v>1</v>
      </c>
      <c r="N25" s="6">
        <v>66.976877999999999</v>
      </c>
      <c r="O25" s="7" t="s">
        <v>345</v>
      </c>
      <c r="P25" s="8">
        <v>1</v>
      </c>
      <c r="Q25" s="6">
        <v>48.325989</v>
      </c>
      <c r="R25" s="7" t="s">
        <v>345</v>
      </c>
      <c r="S25" s="8">
        <v>1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ht="14.25" x14ac:dyDescent="0.2">
      <c r="A26" s="5" t="s">
        <v>258</v>
      </c>
      <c r="B26" s="6">
        <v>75.218356999999997</v>
      </c>
      <c r="C26" s="7" t="s">
        <v>345</v>
      </c>
      <c r="D26" s="8">
        <v>1</v>
      </c>
      <c r="E26" s="6">
        <v>69.856679</v>
      </c>
      <c r="F26" s="7" t="s">
        <v>345</v>
      </c>
      <c r="G26" s="8">
        <v>1</v>
      </c>
      <c r="H26" s="6">
        <v>60.822595</v>
      </c>
      <c r="I26" s="7" t="s">
        <v>345</v>
      </c>
      <c r="J26" s="8">
        <v>1</v>
      </c>
      <c r="K26" s="6">
        <v>65.470911000000001</v>
      </c>
      <c r="L26" s="7" t="s">
        <v>345</v>
      </c>
      <c r="M26" s="8">
        <v>1</v>
      </c>
      <c r="N26" s="6">
        <v>66.135801999999998</v>
      </c>
      <c r="O26" s="7" t="s">
        <v>345</v>
      </c>
      <c r="P26" s="8">
        <v>1</v>
      </c>
      <c r="Q26" s="6">
        <v>48.807384999999996</v>
      </c>
      <c r="R26" s="7" t="s">
        <v>345</v>
      </c>
      <c r="S26" s="8">
        <v>1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ht="14.25" x14ac:dyDescent="0.2">
      <c r="A27" s="5" t="s">
        <v>259</v>
      </c>
      <c r="B27" s="6">
        <v>75.831805000000003</v>
      </c>
      <c r="C27" s="7" t="s">
        <v>345</v>
      </c>
      <c r="D27" s="8">
        <v>1</v>
      </c>
      <c r="E27" s="6">
        <v>70.263176000000001</v>
      </c>
      <c r="F27" s="7" t="s">
        <v>345</v>
      </c>
      <c r="G27" s="8">
        <v>1</v>
      </c>
      <c r="H27" s="6">
        <v>60.772303999999998</v>
      </c>
      <c r="I27" s="7" t="s">
        <v>345</v>
      </c>
      <c r="J27" s="8">
        <v>1</v>
      </c>
      <c r="K27" s="6">
        <v>65.642239000000004</v>
      </c>
      <c r="L27" s="7" t="s">
        <v>345</v>
      </c>
      <c r="M27" s="8">
        <v>1</v>
      </c>
      <c r="N27" s="6">
        <v>66.098468999999994</v>
      </c>
      <c r="O27" s="7" t="s">
        <v>345</v>
      </c>
      <c r="P27" s="8">
        <v>1</v>
      </c>
      <c r="Q27" s="6">
        <v>49.152932</v>
      </c>
      <c r="R27" s="7" t="s">
        <v>345</v>
      </c>
      <c r="S27" s="8">
        <v>1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ht="14.25" x14ac:dyDescent="0.2">
      <c r="A28" s="5" t="s">
        <v>260</v>
      </c>
      <c r="B28" s="6">
        <v>77.008843999999996</v>
      </c>
      <c r="C28" s="7" t="s">
        <v>345</v>
      </c>
      <c r="D28" s="8">
        <v>1</v>
      </c>
      <c r="E28" s="6">
        <v>72.344119000000006</v>
      </c>
      <c r="F28" s="7" t="s">
        <v>345</v>
      </c>
      <c r="G28" s="8">
        <v>1</v>
      </c>
      <c r="H28" s="6">
        <v>62.894395000000003</v>
      </c>
      <c r="I28" s="7" t="s">
        <v>345</v>
      </c>
      <c r="J28" s="8">
        <v>1</v>
      </c>
      <c r="K28" s="6">
        <v>68.264244000000005</v>
      </c>
      <c r="L28" s="7" t="s">
        <v>345</v>
      </c>
      <c r="M28" s="8">
        <v>1</v>
      </c>
      <c r="N28" s="6">
        <v>68.148276999999993</v>
      </c>
      <c r="O28" s="7" t="s">
        <v>345</v>
      </c>
      <c r="P28" s="8">
        <v>1</v>
      </c>
      <c r="Q28" s="6">
        <v>51.268196000000003</v>
      </c>
      <c r="R28" s="7" t="s">
        <v>345</v>
      </c>
      <c r="S28" s="8">
        <v>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ht="14.25" x14ac:dyDescent="0.2">
      <c r="A29" s="5" t="s">
        <v>261</v>
      </c>
      <c r="B29" s="6">
        <v>77.064519000000004</v>
      </c>
      <c r="C29" s="7" t="s">
        <v>345</v>
      </c>
      <c r="D29" s="8">
        <v>1</v>
      </c>
      <c r="E29" s="6">
        <v>73.515450000000001</v>
      </c>
      <c r="F29" s="7" t="s">
        <v>345</v>
      </c>
      <c r="G29" s="8">
        <v>1</v>
      </c>
      <c r="H29" s="6">
        <v>65.714661000000007</v>
      </c>
      <c r="I29" s="7" t="s">
        <v>345</v>
      </c>
      <c r="J29" s="8">
        <v>1</v>
      </c>
      <c r="K29" s="6">
        <v>70.308513000000005</v>
      </c>
      <c r="L29" s="7" t="s">
        <v>345</v>
      </c>
      <c r="M29" s="8">
        <v>1</v>
      </c>
      <c r="N29" s="6">
        <v>69.856489999999994</v>
      </c>
      <c r="O29" s="7" t="s">
        <v>345</v>
      </c>
      <c r="P29" s="8">
        <v>1</v>
      </c>
      <c r="Q29" s="6">
        <v>55.885598000000002</v>
      </c>
      <c r="R29" s="7" t="s">
        <v>345</v>
      </c>
      <c r="S29" s="8">
        <v>1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14.25" x14ac:dyDescent="0.2">
      <c r="A30" s="5" t="s">
        <v>262</v>
      </c>
      <c r="B30" s="6">
        <v>76.524362999999994</v>
      </c>
      <c r="C30" s="7" t="s">
        <v>345</v>
      </c>
      <c r="D30" s="8">
        <v>1</v>
      </c>
      <c r="E30" s="6">
        <v>73.677010999999993</v>
      </c>
      <c r="F30" s="7" t="s">
        <v>345</v>
      </c>
      <c r="G30" s="8">
        <v>1</v>
      </c>
      <c r="H30" s="6">
        <v>67.063919999999996</v>
      </c>
      <c r="I30" s="7" t="s">
        <v>345</v>
      </c>
      <c r="J30" s="8">
        <v>1</v>
      </c>
      <c r="K30" s="6">
        <v>70.915892999999997</v>
      </c>
      <c r="L30" s="7" t="s">
        <v>345</v>
      </c>
      <c r="M30" s="8">
        <v>1</v>
      </c>
      <c r="N30" s="6">
        <v>70.904959000000005</v>
      </c>
      <c r="O30" s="7" t="s">
        <v>345</v>
      </c>
      <c r="P30" s="8">
        <v>1</v>
      </c>
      <c r="Q30" s="6">
        <v>56.943750999999999</v>
      </c>
      <c r="R30" s="7" t="s">
        <v>345</v>
      </c>
      <c r="S30" s="8">
        <v>1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ht="14.25" x14ac:dyDescent="0.2">
      <c r="A31" s="5" t="s">
        <v>263</v>
      </c>
      <c r="B31" s="6">
        <v>77.618223</v>
      </c>
      <c r="C31" s="7" t="s">
        <v>345</v>
      </c>
      <c r="D31" s="8">
        <v>1</v>
      </c>
      <c r="E31" s="6">
        <v>74.593479000000002</v>
      </c>
      <c r="F31" s="7" t="s">
        <v>345</v>
      </c>
      <c r="G31" s="8">
        <v>1</v>
      </c>
      <c r="H31" s="6">
        <v>67.594615000000005</v>
      </c>
      <c r="I31" s="7" t="s">
        <v>345</v>
      </c>
      <c r="J31" s="8">
        <v>1</v>
      </c>
      <c r="K31" s="6">
        <v>71.677655999999999</v>
      </c>
      <c r="L31" s="7" t="s">
        <v>345</v>
      </c>
      <c r="M31" s="8">
        <v>1</v>
      </c>
      <c r="N31" s="6">
        <v>71.497665999999995</v>
      </c>
      <c r="O31" s="7" t="s">
        <v>345</v>
      </c>
      <c r="P31" s="8">
        <v>1</v>
      </c>
      <c r="Q31" s="6">
        <v>57.300201000000001</v>
      </c>
      <c r="R31" s="7" t="s">
        <v>345</v>
      </c>
      <c r="S31" s="8">
        <v>1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ht="14.25" x14ac:dyDescent="0.2">
      <c r="A32" s="5" t="s">
        <v>264</v>
      </c>
      <c r="B32" s="6">
        <v>77.673492999999993</v>
      </c>
      <c r="C32" s="7" t="s">
        <v>345</v>
      </c>
      <c r="D32" s="8">
        <v>1</v>
      </c>
      <c r="E32" s="6">
        <v>74.732151999999999</v>
      </c>
      <c r="F32" s="7" t="s">
        <v>345</v>
      </c>
      <c r="G32" s="8">
        <v>1</v>
      </c>
      <c r="H32" s="6">
        <v>68.699348999999998</v>
      </c>
      <c r="I32" s="7" t="s">
        <v>345</v>
      </c>
      <c r="J32" s="8">
        <v>1</v>
      </c>
      <c r="K32" s="6">
        <v>72.062819000000005</v>
      </c>
      <c r="L32" s="7" t="s">
        <v>345</v>
      </c>
      <c r="M32" s="8">
        <v>1</v>
      </c>
      <c r="N32" s="6">
        <v>72.980528000000007</v>
      </c>
      <c r="O32" s="7" t="s">
        <v>345</v>
      </c>
      <c r="P32" s="8">
        <v>1</v>
      </c>
      <c r="Q32" s="6">
        <v>58.200636000000003</v>
      </c>
      <c r="R32" s="7" t="s">
        <v>345</v>
      </c>
      <c r="S32" s="8">
        <v>1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ht="14.25" x14ac:dyDescent="0.2">
      <c r="A33" s="5" t="s">
        <v>265</v>
      </c>
      <c r="B33" s="6">
        <v>78.060884000000001</v>
      </c>
      <c r="C33" s="7" t="s">
        <v>345</v>
      </c>
      <c r="D33" s="8">
        <v>1</v>
      </c>
      <c r="E33" s="6">
        <v>74.227873000000002</v>
      </c>
      <c r="F33" s="7" t="s">
        <v>345</v>
      </c>
      <c r="G33" s="8">
        <v>1</v>
      </c>
      <c r="H33" s="6">
        <v>66.768620999999996</v>
      </c>
      <c r="I33" s="7" t="s">
        <v>345</v>
      </c>
      <c r="J33" s="8">
        <v>1</v>
      </c>
      <c r="K33" s="6">
        <v>70.961399999999998</v>
      </c>
      <c r="L33" s="7" t="s">
        <v>345</v>
      </c>
      <c r="M33" s="8">
        <v>1</v>
      </c>
      <c r="N33" s="6">
        <v>71.060901999999999</v>
      </c>
      <c r="O33" s="7" t="s">
        <v>345</v>
      </c>
      <c r="P33" s="8">
        <v>1</v>
      </c>
      <c r="Q33" s="6">
        <v>57.197101000000004</v>
      </c>
      <c r="R33" s="7" t="s">
        <v>345</v>
      </c>
      <c r="S33" s="8">
        <v>1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ht="14.25" x14ac:dyDescent="0.2">
      <c r="A34" s="5" t="s">
        <v>266</v>
      </c>
      <c r="B34" s="6">
        <v>77.765383999999997</v>
      </c>
      <c r="C34" s="7" t="s">
        <v>345</v>
      </c>
      <c r="D34" s="8">
        <v>1</v>
      </c>
      <c r="E34" s="6">
        <v>74.077619999999996</v>
      </c>
      <c r="F34" s="7" t="s">
        <v>345</v>
      </c>
      <c r="G34" s="8">
        <v>1</v>
      </c>
      <c r="H34" s="6">
        <v>67.162251999999995</v>
      </c>
      <c r="I34" s="7" t="s">
        <v>345</v>
      </c>
      <c r="J34" s="8">
        <v>1</v>
      </c>
      <c r="K34" s="6">
        <v>70.876351999999997</v>
      </c>
      <c r="L34" s="7" t="s">
        <v>345</v>
      </c>
      <c r="M34" s="8">
        <v>1</v>
      </c>
      <c r="N34" s="6">
        <v>71.272059999999996</v>
      </c>
      <c r="O34" s="7" t="s">
        <v>345</v>
      </c>
      <c r="P34" s="8">
        <v>1</v>
      </c>
      <c r="Q34" s="6">
        <v>57.775337999999998</v>
      </c>
      <c r="R34" s="7" t="s">
        <v>345</v>
      </c>
      <c r="S34" s="8">
        <v>1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ht="14.25" x14ac:dyDescent="0.2">
      <c r="A35" s="5" t="s">
        <v>267</v>
      </c>
      <c r="B35" s="6">
        <v>76.615408000000002</v>
      </c>
      <c r="C35" s="7" t="s">
        <v>345</v>
      </c>
      <c r="D35" s="8">
        <v>1</v>
      </c>
      <c r="E35" s="6">
        <v>73.542295999999993</v>
      </c>
      <c r="F35" s="7" t="s">
        <v>345</v>
      </c>
      <c r="G35" s="8">
        <v>1</v>
      </c>
      <c r="H35" s="6">
        <v>67.358333000000002</v>
      </c>
      <c r="I35" s="7" t="s">
        <v>345</v>
      </c>
      <c r="J35" s="8">
        <v>1</v>
      </c>
      <c r="K35" s="6">
        <v>70.518989000000005</v>
      </c>
      <c r="L35" s="7" t="s">
        <v>345</v>
      </c>
      <c r="M35" s="8">
        <v>1</v>
      </c>
      <c r="N35" s="6">
        <v>71.500767999999994</v>
      </c>
      <c r="O35" s="7" t="s">
        <v>345</v>
      </c>
      <c r="P35" s="8">
        <v>1</v>
      </c>
      <c r="Q35" s="6">
        <v>58.150194999999997</v>
      </c>
      <c r="R35" s="7" t="s">
        <v>345</v>
      </c>
      <c r="S35" s="8">
        <v>1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ht="14.25" x14ac:dyDescent="0.2">
      <c r="A36" s="5" t="s">
        <v>268</v>
      </c>
      <c r="B36" s="6">
        <v>76.584982999999994</v>
      </c>
      <c r="C36" s="7" t="s">
        <v>345</v>
      </c>
      <c r="D36" s="8">
        <v>1</v>
      </c>
      <c r="E36" s="6">
        <v>72.670276000000001</v>
      </c>
      <c r="F36" s="7" t="s">
        <v>345</v>
      </c>
      <c r="G36" s="8">
        <v>1</v>
      </c>
      <c r="H36" s="6">
        <v>65.208920000000006</v>
      </c>
      <c r="I36" s="7" t="s">
        <v>345</v>
      </c>
      <c r="J36" s="8">
        <v>1</v>
      </c>
      <c r="K36" s="6">
        <v>68.933392999999995</v>
      </c>
      <c r="L36" s="7" t="s">
        <v>345</v>
      </c>
      <c r="M36" s="8">
        <v>1</v>
      </c>
      <c r="N36" s="6">
        <v>69.263546000000005</v>
      </c>
      <c r="O36" s="7" t="s">
        <v>345</v>
      </c>
      <c r="P36" s="8">
        <v>1</v>
      </c>
      <c r="Q36" s="6">
        <v>55.944769000000001</v>
      </c>
      <c r="R36" s="7" t="s">
        <v>345</v>
      </c>
      <c r="S36" s="8">
        <v>1</v>
      </c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ht="14.25" x14ac:dyDescent="0.2">
      <c r="A37" s="5" t="s">
        <v>269</v>
      </c>
      <c r="B37" s="6">
        <v>75.612585999999993</v>
      </c>
      <c r="C37" s="7" t="s">
        <v>345</v>
      </c>
      <c r="D37" s="8">
        <v>1</v>
      </c>
      <c r="E37" s="6">
        <v>71.618004999999997</v>
      </c>
      <c r="F37" s="7" t="s">
        <v>345</v>
      </c>
      <c r="G37" s="9">
        <v>1</v>
      </c>
      <c r="H37" s="6">
        <v>64.595408000000006</v>
      </c>
      <c r="I37" s="7" t="s">
        <v>345</v>
      </c>
      <c r="J37" s="9">
        <v>1</v>
      </c>
      <c r="K37" s="6">
        <v>68.161597999999998</v>
      </c>
      <c r="L37" s="7" t="s">
        <v>345</v>
      </c>
      <c r="M37" s="8">
        <v>1</v>
      </c>
      <c r="N37" s="6">
        <v>68.698262</v>
      </c>
      <c r="O37" s="7" t="s">
        <v>345</v>
      </c>
      <c r="P37" s="8">
        <v>1</v>
      </c>
      <c r="Q37" s="6">
        <v>55.489828000000003</v>
      </c>
      <c r="R37" s="7" t="s">
        <v>345</v>
      </c>
      <c r="S37" s="8">
        <v>1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ht="14.25" x14ac:dyDescent="0.2">
      <c r="A38" s="5" t="s">
        <v>270</v>
      </c>
      <c r="B38" s="6">
        <v>76.029875000000004</v>
      </c>
      <c r="C38" s="7" t="s">
        <v>345</v>
      </c>
      <c r="D38" s="8">
        <v>1</v>
      </c>
      <c r="E38" s="6">
        <v>72.419044999999997</v>
      </c>
      <c r="F38" s="7" t="s">
        <v>345</v>
      </c>
      <c r="G38" s="9">
        <v>1</v>
      </c>
      <c r="H38" s="6">
        <v>66.524309000000002</v>
      </c>
      <c r="I38" s="7" t="s">
        <v>345</v>
      </c>
      <c r="J38" s="9">
        <v>1</v>
      </c>
      <c r="K38" s="6">
        <v>69.409678999999997</v>
      </c>
      <c r="L38" s="7" t="s">
        <v>345</v>
      </c>
      <c r="M38" s="8">
        <v>1</v>
      </c>
      <c r="N38" s="6">
        <v>70.439267000000001</v>
      </c>
      <c r="O38" s="7" t="s">
        <v>345</v>
      </c>
      <c r="P38" s="8">
        <v>1</v>
      </c>
      <c r="Q38" s="6">
        <v>58.082129999999999</v>
      </c>
      <c r="R38" s="7" t="s">
        <v>345</v>
      </c>
      <c r="S38" s="8">
        <v>1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ht="14.25" x14ac:dyDescent="0.2">
      <c r="A39" s="5" t="s">
        <v>271</v>
      </c>
      <c r="B39" s="6">
        <v>78.841267999999999</v>
      </c>
      <c r="C39" s="7" t="s">
        <v>345</v>
      </c>
      <c r="D39" s="8">
        <v>1</v>
      </c>
      <c r="E39" s="6">
        <v>75.070943999999997</v>
      </c>
      <c r="F39" s="7" t="s">
        <v>345</v>
      </c>
      <c r="G39" s="8">
        <v>1</v>
      </c>
      <c r="H39" s="6">
        <v>68.255281999999994</v>
      </c>
      <c r="I39" s="7" t="s">
        <v>345</v>
      </c>
      <c r="J39" s="8">
        <v>1</v>
      </c>
      <c r="K39" s="6">
        <v>71.710097000000005</v>
      </c>
      <c r="L39" s="7" t="s">
        <v>345</v>
      </c>
      <c r="M39" s="8">
        <v>1</v>
      </c>
      <c r="N39" s="6">
        <v>72.040797999999995</v>
      </c>
      <c r="O39" s="7" t="s">
        <v>345</v>
      </c>
      <c r="P39" s="8">
        <v>1</v>
      </c>
      <c r="Q39" s="6">
        <v>60.004593999999997</v>
      </c>
      <c r="R39" s="7" t="s">
        <v>345</v>
      </c>
      <c r="S39" s="8">
        <v>1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ht="14.25" x14ac:dyDescent="0.2">
      <c r="A40" s="5" t="s">
        <v>272</v>
      </c>
      <c r="B40" s="6">
        <v>79.155839999999998</v>
      </c>
      <c r="C40" s="7" t="s">
        <v>345</v>
      </c>
      <c r="D40" s="8">
        <v>1</v>
      </c>
      <c r="E40" s="6">
        <v>76.533433000000002</v>
      </c>
      <c r="F40" s="7" t="s">
        <v>345</v>
      </c>
      <c r="G40" s="8">
        <v>1</v>
      </c>
      <c r="H40" s="6">
        <v>70.793156999999994</v>
      </c>
      <c r="I40" s="7" t="s">
        <v>345</v>
      </c>
      <c r="J40" s="8">
        <v>1</v>
      </c>
      <c r="K40" s="6">
        <v>74.047721999999993</v>
      </c>
      <c r="L40" s="7" t="s">
        <v>345</v>
      </c>
      <c r="M40" s="8">
        <v>1</v>
      </c>
      <c r="N40" s="6">
        <v>73.893090000000001</v>
      </c>
      <c r="O40" s="7" t="s">
        <v>345</v>
      </c>
      <c r="P40" s="8">
        <v>1</v>
      </c>
      <c r="Q40" s="6">
        <v>64.372602999999998</v>
      </c>
      <c r="R40" s="7" t="s">
        <v>345</v>
      </c>
      <c r="S40" s="8">
        <v>1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ht="14.25" x14ac:dyDescent="0.2">
      <c r="A41" s="5" t="s">
        <v>273</v>
      </c>
      <c r="B41" s="6">
        <v>80.285790000000006</v>
      </c>
      <c r="C41" s="7" t="s">
        <v>345</v>
      </c>
      <c r="D41" s="8">
        <v>1</v>
      </c>
      <c r="E41" s="6">
        <v>78.868497000000005</v>
      </c>
      <c r="F41" s="7" t="s">
        <v>345</v>
      </c>
      <c r="G41" s="8">
        <v>1</v>
      </c>
      <c r="H41" s="6">
        <v>75.152220999999997</v>
      </c>
      <c r="I41" s="7" t="s">
        <v>345</v>
      </c>
      <c r="J41" s="8">
        <v>1</v>
      </c>
      <c r="K41" s="6">
        <v>77.202956999999998</v>
      </c>
      <c r="L41" s="7" t="s">
        <v>345</v>
      </c>
      <c r="M41" s="8">
        <v>1</v>
      </c>
      <c r="N41" s="6">
        <v>77.413889999999995</v>
      </c>
      <c r="O41" s="7" t="s">
        <v>345</v>
      </c>
      <c r="P41" s="8">
        <v>1</v>
      </c>
      <c r="Q41" s="6">
        <v>70.371843999999996</v>
      </c>
      <c r="R41" s="7" t="s">
        <v>345</v>
      </c>
      <c r="S41" s="8">
        <v>1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ht="14.25" x14ac:dyDescent="0.2">
      <c r="A42" s="5" t="s">
        <v>274</v>
      </c>
      <c r="B42" s="6">
        <v>81.830296000000004</v>
      </c>
      <c r="C42" s="7" t="s">
        <v>345</v>
      </c>
      <c r="D42" s="8">
        <v>1</v>
      </c>
      <c r="E42" s="6">
        <v>79.976437000000004</v>
      </c>
      <c r="F42" s="7" t="s">
        <v>345</v>
      </c>
      <c r="G42" s="8">
        <v>1</v>
      </c>
      <c r="H42" s="6">
        <v>75.903886999999997</v>
      </c>
      <c r="I42" s="7" t="s">
        <v>345</v>
      </c>
      <c r="J42" s="8">
        <v>1</v>
      </c>
      <c r="K42" s="6">
        <v>78.147594999999995</v>
      </c>
      <c r="L42" s="7" t="s">
        <v>345</v>
      </c>
      <c r="M42" s="8">
        <v>1</v>
      </c>
      <c r="N42" s="6">
        <v>77.912383000000005</v>
      </c>
      <c r="O42" s="7" t="s">
        <v>345</v>
      </c>
      <c r="P42" s="8">
        <v>1</v>
      </c>
      <c r="Q42" s="6">
        <v>71.437922999999998</v>
      </c>
      <c r="R42" s="7" t="s">
        <v>345</v>
      </c>
      <c r="S42" s="8">
        <v>1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ht="14.25" x14ac:dyDescent="0.2">
      <c r="A43" s="5" t="s">
        <v>275</v>
      </c>
      <c r="B43" s="6">
        <v>83.180092999999999</v>
      </c>
      <c r="C43" s="7" t="s">
        <v>345</v>
      </c>
      <c r="D43" s="8">
        <v>1</v>
      </c>
      <c r="E43" s="6">
        <v>81.147844000000006</v>
      </c>
      <c r="F43" s="7" t="s">
        <v>345</v>
      </c>
      <c r="G43" s="8">
        <v>1</v>
      </c>
      <c r="H43" s="6">
        <v>76.426479</v>
      </c>
      <c r="I43" s="7" t="s">
        <v>345</v>
      </c>
      <c r="J43" s="8">
        <v>1</v>
      </c>
      <c r="K43" s="6">
        <v>78.780073999999999</v>
      </c>
      <c r="L43" s="7" t="s">
        <v>345</v>
      </c>
      <c r="M43" s="8">
        <v>1</v>
      </c>
      <c r="N43" s="6">
        <v>77.934056999999996</v>
      </c>
      <c r="O43" s="7" t="s">
        <v>345</v>
      </c>
      <c r="P43" s="8">
        <v>1</v>
      </c>
      <c r="Q43" s="6">
        <v>72.320276000000007</v>
      </c>
      <c r="R43" s="7" t="s">
        <v>345</v>
      </c>
      <c r="S43" s="8">
        <v>1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ht="14.25" x14ac:dyDescent="0.2">
      <c r="A44" s="5" t="s">
        <v>276</v>
      </c>
      <c r="B44" s="6">
        <v>82.765219999999999</v>
      </c>
      <c r="C44" s="7" t="s">
        <v>345</v>
      </c>
      <c r="D44" s="8">
        <v>1</v>
      </c>
      <c r="E44" s="6">
        <v>80.977729999999994</v>
      </c>
      <c r="F44" s="7" t="s">
        <v>345</v>
      </c>
      <c r="G44" s="8">
        <v>1</v>
      </c>
      <c r="H44" s="6">
        <v>78.076097000000004</v>
      </c>
      <c r="I44" s="7" t="s">
        <v>345</v>
      </c>
      <c r="J44" s="8">
        <v>1</v>
      </c>
      <c r="K44" s="6">
        <v>79.523865000000001</v>
      </c>
      <c r="L44" s="7" t="s">
        <v>345</v>
      </c>
      <c r="M44" s="8">
        <v>1</v>
      </c>
      <c r="N44" s="6">
        <v>80.835469000000003</v>
      </c>
      <c r="O44" s="7" t="s">
        <v>345</v>
      </c>
      <c r="P44" s="8">
        <v>1</v>
      </c>
      <c r="Q44" s="6">
        <v>72.319085000000001</v>
      </c>
      <c r="R44" s="7" t="s">
        <v>345</v>
      </c>
      <c r="S44" s="8">
        <v>1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ht="14.25" x14ac:dyDescent="0.2">
      <c r="A45" s="5" t="s">
        <v>277</v>
      </c>
      <c r="B45" s="6">
        <v>82.398832999999996</v>
      </c>
      <c r="C45" s="7" t="s">
        <v>345</v>
      </c>
      <c r="D45" s="8">
        <v>1</v>
      </c>
      <c r="E45" s="6">
        <v>79.821442000000005</v>
      </c>
      <c r="F45" s="7" t="s">
        <v>345</v>
      </c>
      <c r="G45" s="8">
        <v>1</v>
      </c>
      <c r="H45" s="6">
        <v>75.310731000000004</v>
      </c>
      <c r="I45" s="7" t="s">
        <v>345</v>
      </c>
      <c r="J45" s="8">
        <v>1</v>
      </c>
      <c r="K45" s="6">
        <v>77.677325999999994</v>
      </c>
      <c r="L45" s="7" t="s">
        <v>345</v>
      </c>
      <c r="M45" s="8">
        <v>1</v>
      </c>
      <c r="N45" s="6">
        <v>78.011229</v>
      </c>
      <c r="O45" s="7" t="s">
        <v>345</v>
      </c>
      <c r="P45" s="8">
        <v>1</v>
      </c>
      <c r="Q45" s="6">
        <v>69.588791999999998</v>
      </c>
      <c r="R45" s="7" t="s">
        <v>345</v>
      </c>
      <c r="S45" s="8">
        <v>1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ht="14.25" x14ac:dyDescent="0.2">
      <c r="A46" s="5" t="s">
        <v>278</v>
      </c>
      <c r="B46" s="6">
        <v>82.786405000000002</v>
      </c>
      <c r="C46" s="7" t="s">
        <v>345</v>
      </c>
      <c r="D46" s="8">
        <v>1</v>
      </c>
      <c r="E46" s="6">
        <v>80.343971999999994</v>
      </c>
      <c r="F46" s="7" t="s">
        <v>345</v>
      </c>
      <c r="G46" s="8">
        <v>1</v>
      </c>
      <c r="H46" s="6">
        <v>76.132873000000004</v>
      </c>
      <c r="I46" s="7" t="s">
        <v>345</v>
      </c>
      <c r="J46" s="8">
        <v>1</v>
      </c>
      <c r="K46" s="6">
        <v>78.235462999999996</v>
      </c>
      <c r="L46" s="7" t="s">
        <v>345</v>
      </c>
      <c r="M46" s="8">
        <v>1</v>
      </c>
      <c r="N46" s="6">
        <v>79.057023000000001</v>
      </c>
      <c r="O46" s="7" t="s">
        <v>345</v>
      </c>
      <c r="P46" s="8">
        <v>1</v>
      </c>
      <c r="Q46" s="6">
        <v>70.172726999999995</v>
      </c>
      <c r="R46" s="7" t="s">
        <v>345</v>
      </c>
      <c r="S46" s="8">
        <v>1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ht="14.25" x14ac:dyDescent="0.2">
      <c r="A47" s="5" t="s">
        <v>279</v>
      </c>
      <c r="B47" s="6">
        <v>82.010914999999997</v>
      </c>
      <c r="C47" s="7" t="s">
        <v>345</v>
      </c>
      <c r="D47" s="8">
        <v>1</v>
      </c>
      <c r="E47" s="6"/>
      <c r="F47" s="7"/>
      <c r="G47" s="9">
        <v>2</v>
      </c>
      <c r="H47" s="6">
        <v>75.012810000000002</v>
      </c>
      <c r="I47" s="7" t="s">
        <v>346</v>
      </c>
      <c r="J47" s="9">
        <v>1</v>
      </c>
      <c r="K47" s="6"/>
      <c r="L47" s="7"/>
      <c r="M47" s="9">
        <v>2</v>
      </c>
      <c r="N47" s="6">
        <v>79.067937999999998</v>
      </c>
      <c r="O47" s="10" t="s">
        <v>346</v>
      </c>
      <c r="P47" s="8">
        <v>1</v>
      </c>
      <c r="Q47" s="6">
        <v>66.056488000000002</v>
      </c>
      <c r="R47" s="10" t="s">
        <v>346</v>
      </c>
      <c r="S47" s="8">
        <v>1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ht="14.25" x14ac:dyDescent="0.2">
      <c r="A48" s="5" t="s">
        <v>280</v>
      </c>
      <c r="B48" s="6">
        <v>82.744596000000001</v>
      </c>
      <c r="C48" s="7" t="s">
        <v>345</v>
      </c>
      <c r="D48" s="8">
        <v>1</v>
      </c>
      <c r="E48" s="6"/>
      <c r="F48" s="7"/>
      <c r="G48" s="9">
        <v>2</v>
      </c>
      <c r="H48" s="6">
        <v>72.406155999999996</v>
      </c>
      <c r="I48" s="7" t="s">
        <v>346</v>
      </c>
      <c r="J48" s="9">
        <v>1</v>
      </c>
      <c r="K48" s="6"/>
      <c r="L48" s="7"/>
      <c r="M48" s="9">
        <v>2</v>
      </c>
      <c r="N48" s="6">
        <v>77.290124000000006</v>
      </c>
      <c r="O48" s="10" t="s">
        <v>346</v>
      </c>
      <c r="P48" s="8">
        <v>1</v>
      </c>
      <c r="Q48" s="6">
        <v>61.483038000000001</v>
      </c>
      <c r="R48" s="10" t="s">
        <v>346</v>
      </c>
      <c r="S48" s="8">
        <v>1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ht="14.25" x14ac:dyDescent="0.2">
      <c r="A49" s="5" t="s">
        <v>281</v>
      </c>
      <c r="B49" s="6">
        <v>80.392646999999997</v>
      </c>
      <c r="C49" s="7" t="s">
        <v>345</v>
      </c>
      <c r="D49" s="8">
        <v>1</v>
      </c>
      <c r="E49" s="6"/>
      <c r="F49" s="7"/>
      <c r="G49" s="9">
        <v>2</v>
      </c>
      <c r="H49" s="6">
        <v>70.533682999999996</v>
      </c>
      <c r="I49" s="7" t="s">
        <v>346</v>
      </c>
      <c r="J49" s="9">
        <v>1</v>
      </c>
      <c r="K49" s="6"/>
      <c r="L49" s="7"/>
      <c r="M49" s="9">
        <v>2</v>
      </c>
      <c r="N49" s="6">
        <v>76.269571999999997</v>
      </c>
      <c r="O49" s="10" t="s">
        <v>346</v>
      </c>
      <c r="P49" s="8">
        <v>1</v>
      </c>
      <c r="Q49" s="6">
        <v>58.477770999999997</v>
      </c>
      <c r="R49" s="10" t="s">
        <v>346</v>
      </c>
      <c r="S49" s="8">
        <v>1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ht="14.25" x14ac:dyDescent="0.2">
      <c r="A50" s="5" t="s">
        <v>282</v>
      </c>
      <c r="B50" s="6">
        <v>81.439008999999999</v>
      </c>
      <c r="C50" s="7" t="s">
        <v>345</v>
      </c>
      <c r="D50" s="8">
        <v>1</v>
      </c>
      <c r="E50" s="6"/>
      <c r="F50" s="7"/>
      <c r="G50" s="9">
        <v>2</v>
      </c>
      <c r="H50" s="6">
        <v>69.191457999999997</v>
      </c>
      <c r="I50" s="7" t="s">
        <v>346</v>
      </c>
      <c r="J50" s="9">
        <v>1</v>
      </c>
      <c r="K50" s="6"/>
      <c r="L50" s="7"/>
      <c r="M50" s="9">
        <v>2</v>
      </c>
      <c r="N50" s="6">
        <v>75.464674000000002</v>
      </c>
      <c r="O50" s="10" t="s">
        <v>346</v>
      </c>
      <c r="P50" s="8">
        <v>1</v>
      </c>
      <c r="Q50" s="6">
        <v>55.754910000000002</v>
      </c>
      <c r="R50" s="10" t="s">
        <v>346</v>
      </c>
      <c r="S50" s="8">
        <v>1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ht="14.25" x14ac:dyDescent="0.2">
      <c r="A51" s="5" t="s">
        <v>283</v>
      </c>
      <c r="B51" s="6">
        <v>81.368352000000002</v>
      </c>
      <c r="C51" s="7" t="s">
        <v>345</v>
      </c>
      <c r="D51" s="8">
        <v>1</v>
      </c>
      <c r="E51" s="6"/>
      <c r="F51" s="7"/>
      <c r="G51" s="9">
        <v>2</v>
      </c>
      <c r="H51" s="6">
        <v>68.073188000000002</v>
      </c>
      <c r="I51" s="7" t="s">
        <v>346</v>
      </c>
      <c r="J51" s="9">
        <v>1</v>
      </c>
      <c r="K51" s="6"/>
      <c r="L51" s="7"/>
      <c r="M51" s="9">
        <v>2</v>
      </c>
      <c r="N51" s="6">
        <v>74.678804</v>
      </c>
      <c r="O51" s="10" t="s">
        <v>346</v>
      </c>
      <c r="P51" s="8">
        <v>1</v>
      </c>
      <c r="Q51" s="6">
        <v>53.974187000000001</v>
      </c>
      <c r="R51" s="10" t="s">
        <v>346</v>
      </c>
      <c r="S51" s="8">
        <v>1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ht="14.25" x14ac:dyDescent="0.2">
      <c r="A52" s="5" t="s">
        <v>284</v>
      </c>
      <c r="B52" s="6">
        <v>81.299575000000004</v>
      </c>
      <c r="C52" s="7" t="s">
        <v>345</v>
      </c>
      <c r="D52" s="8">
        <v>1</v>
      </c>
      <c r="E52" s="6"/>
      <c r="F52" s="7"/>
      <c r="G52" s="9">
        <v>2</v>
      </c>
      <c r="H52" s="6">
        <v>70.072654999999997</v>
      </c>
      <c r="I52" s="7" t="s">
        <v>346</v>
      </c>
      <c r="J52" s="9">
        <v>1</v>
      </c>
      <c r="K52" s="6"/>
      <c r="L52" s="7"/>
      <c r="M52" s="9">
        <v>2</v>
      </c>
      <c r="N52" s="6">
        <v>76.777738999999997</v>
      </c>
      <c r="O52" s="10" t="s">
        <v>346</v>
      </c>
      <c r="P52" s="8">
        <v>1</v>
      </c>
      <c r="Q52" s="6">
        <v>55.218997999999999</v>
      </c>
      <c r="R52" s="10" t="s">
        <v>346</v>
      </c>
      <c r="S52" s="8">
        <v>1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ht="14.25" x14ac:dyDescent="0.2">
      <c r="A53" s="5" t="s">
        <v>285</v>
      </c>
      <c r="B53" s="6">
        <v>81.996386000000001</v>
      </c>
      <c r="C53" s="7" t="s">
        <v>345</v>
      </c>
      <c r="D53" s="8">
        <v>1</v>
      </c>
      <c r="E53" s="6"/>
      <c r="F53" s="7"/>
      <c r="G53" s="9">
        <v>2</v>
      </c>
      <c r="H53" s="6">
        <v>72.434854000000001</v>
      </c>
      <c r="I53" s="7" t="s">
        <v>346</v>
      </c>
      <c r="J53" s="9">
        <v>1</v>
      </c>
      <c r="K53" s="6"/>
      <c r="L53" s="7"/>
      <c r="M53" s="9">
        <v>2</v>
      </c>
      <c r="N53" s="6">
        <v>79.196172000000004</v>
      </c>
      <c r="O53" s="10" t="s">
        <v>346</v>
      </c>
      <c r="P53" s="8">
        <v>1</v>
      </c>
      <c r="Q53" s="6">
        <v>56.094307000000001</v>
      </c>
      <c r="R53" s="10" t="s">
        <v>346</v>
      </c>
      <c r="S53" s="8">
        <v>1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ht="14.25" x14ac:dyDescent="0.2">
      <c r="A54" s="5" t="s">
        <v>344</v>
      </c>
      <c r="B54" s="6">
        <v>81.996386000000001</v>
      </c>
      <c r="C54" s="7" t="s">
        <v>345</v>
      </c>
      <c r="D54" s="8">
        <v>43</v>
      </c>
      <c r="E54" s="6"/>
      <c r="F54" s="7"/>
      <c r="G54" s="8">
        <v>50</v>
      </c>
      <c r="H54" s="6">
        <v>72.434854000000001</v>
      </c>
      <c r="I54" s="7" t="s">
        <v>346</v>
      </c>
      <c r="J54" s="8">
        <v>43</v>
      </c>
      <c r="K54" s="6"/>
      <c r="L54" s="7"/>
      <c r="M54" s="8">
        <v>50</v>
      </c>
      <c r="N54" s="6">
        <v>79.196172000000004</v>
      </c>
      <c r="O54" s="7" t="s">
        <v>346</v>
      </c>
      <c r="P54" s="8">
        <v>43</v>
      </c>
      <c r="Q54" s="6">
        <v>56.094307000000001</v>
      </c>
      <c r="R54" s="7" t="s">
        <v>346</v>
      </c>
      <c r="S54" s="8">
        <v>43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ht="14.2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ht="14.2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ht="14.2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ht="14.2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ht="14.2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ht="14.2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ht="14.2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ht="14.2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ht="14.2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ht="14.2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ht="14.2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ht="14.2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ht="14.2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ht="14.2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ht="14.2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ht="14.2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ht="14.2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ht="14.2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14.2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ht="14.2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ht="14.2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ht="14.2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ht="14.2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ht="14.2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ht="14.2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ht="14.2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ht="14.2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ht="14.2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14.2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ht="14.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ht="14.2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ht="14.2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ht="14.2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ht="14.2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ht="14.2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ht="14.2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ht="14.2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ht="14.2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ht="14.2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ht="14.2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ht="14.2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ht="14.2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ht="14.2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ht="14.2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ht="14.2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ht="14.2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ht="14.2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ht="14.2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ht="14.2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ht="14.2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ht="14.2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ht="14.2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ht="14.2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ht="14.2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ht="14.2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ht="14.2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ht="14.2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ht="14.2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ht="14.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ht="14.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ht="14.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14.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ht="14.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ht="14.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ht="14.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ht="14.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ht="14.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ht="14.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ht="14.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ht="14.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ht="14.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ht="14.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ht="14.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ht="14.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ht="14.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ht="14.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ht="14.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ht="14.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ht="14.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ht="14.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ht="14.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ht="14.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ht="14.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ht="14.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ht="14.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ht="14.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ht="14.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ht="14.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ht="14.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ht="14.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ht="14.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ht="14.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ht="14.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ht="14.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ht="14.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ht="14.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ht="14.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ht="14.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ht="14.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ht="14.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ht="14.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ht="14.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ht="14.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ht="14.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ht="14.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ht="14.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ht="14.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ht="14.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ht="14.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ht="14.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ht="14.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ht="14.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ht="14.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ht="14.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ht="14.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4.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ht="14.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ht="14.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ht="14.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ht="14.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ht="14.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ht="14.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ht="14.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ht="14.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ht="14.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ht="14.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ht="14.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ht="14.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ht="14.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ht="14.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ht="14.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ht="14.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ht="14.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ht="14.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ht="14.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ht="14.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ht="14.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ht="14.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ht="14.2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ht="14.2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ht="14.2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ht="14.2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ht="14.2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ht="14.2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ht="14.2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ht="14.2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ht="14.2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ht="14.2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ht="14.2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ht="14.2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ht="14.2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ht="14.2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ht="14.2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ht="14.2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ht="14.2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ht="14.2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ht="14.2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ht="14.2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ht="14.2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ht="14.2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ht="14.2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ht="14.2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ht="14.2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ht="14.2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ht="14.2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ht="14.2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ht="14.2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ht="14.2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ht="14.2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ht="14.2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ht="14.2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ht="14.2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ht="14.2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ht="14.2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ht="14.2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ht="14.2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ht="14.2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ht="14.2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ht="14.2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ht="14.2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ht="14.2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ht="14.2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ht="14.2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ht="14.2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ht="14.2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ht="14.2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ht="14.2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1:34" ht="14.2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1:34" ht="14.2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ht="14.2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1:34" ht="14.2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ht="14.2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ht="14.2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ht="14.2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ht="14.2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ht="14.2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ht="14.2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ht="14.2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  <row r="253" spans="1:34" ht="14.2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</row>
    <row r="254" spans="1:34" ht="14.2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</row>
    <row r="255" spans="1:34" ht="14.2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</row>
    <row r="256" spans="1:34" ht="14.2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</row>
    <row r="257" spans="1:34" ht="14.2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</row>
    <row r="258" spans="1:34" ht="14.2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</row>
    <row r="259" spans="1:34" ht="14.2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</row>
    <row r="260" spans="1:34" ht="14.2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</row>
    <row r="261" spans="1:34" ht="14.2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</row>
    <row r="262" spans="1:34" ht="14.2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</row>
    <row r="263" spans="1:34" ht="14.2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</row>
    <row r="264" spans="1:34" ht="14.2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</row>
    <row r="265" spans="1:34" ht="14.2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</row>
    <row r="266" spans="1:34" ht="14.2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</row>
    <row r="267" spans="1:34" ht="14.2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</row>
    <row r="268" spans="1:34" ht="14.2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</row>
    <row r="269" spans="1:34" ht="14.2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</row>
    <row r="270" spans="1:34" ht="14.2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</row>
    <row r="271" spans="1:34" ht="14.2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</row>
    <row r="272" spans="1:34" ht="14.2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</row>
    <row r="273" spans="1:34" ht="14.2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</row>
    <row r="274" spans="1:34" ht="14.2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</row>
    <row r="275" spans="1:34" ht="14.2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</row>
    <row r="276" spans="1:34" ht="14.2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</row>
    <row r="277" spans="1:34" ht="14.2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</row>
    <row r="278" spans="1:34" ht="14.2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</row>
    <row r="279" spans="1:34" ht="14.2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</row>
    <row r="280" spans="1:34" ht="14.2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</row>
    <row r="281" spans="1:34" ht="14.2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</row>
    <row r="282" spans="1:34" ht="14.2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</row>
    <row r="283" spans="1:34" ht="14.2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</row>
    <row r="284" spans="1:34" ht="14.2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</row>
    <row r="285" spans="1:34" ht="14.2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</row>
    <row r="286" spans="1:34" ht="14.2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</row>
    <row r="287" spans="1:34" ht="14.2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</row>
    <row r="288" spans="1:34" ht="14.2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</row>
    <row r="289" spans="1:34" ht="14.2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</row>
    <row r="290" spans="1:34" ht="14.2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</row>
    <row r="291" spans="1:34" ht="14.2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</row>
    <row r="292" spans="1:34" ht="14.2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</row>
    <row r="293" spans="1:34" ht="14.2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</row>
    <row r="294" spans="1:34" ht="14.2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</row>
    <row r="295" spans="1:34" ht="14.2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</row>
    <row r="296" spans="1:34" ht="14.2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</row>
    <row r="297" spans="1:34" ht="14.2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</row>
    <row r="298" spans="1:34" ht="14.2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</row>
    <row r="299" spans="1:34" ht="14.2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</row>
    <row r="300" spans="1:34" ht="14.2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</row>
    <row r="301" spans="1:34" ht="14.2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</row>
    <row r="302" spans="1:34" ht="14.2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</row>
    <row r="305" spans="1:25" x14ac:dyDescent="0.2">
      <c r="A305" s="1" t="s">
        <v>305</v>
      </c>
    </row>
    <row r="307" spans="1:25" x14ac:dyDescent="0.2">
      <c r="A307" s="25" t="s">
        <v>306</v>
      </c>
      <c r="B307" s="25" t="s">
        <v>307</v>
      </c>
      <c r="C307" s="25"/>
      <c r="D307" s="25"/>
      <c r="E307" s="25" t="s">
        <v>304</v>
      </c>
      <c r="F307" s="25"/>
      <c r="G307" s="25"/>
      <c r="H307" s="25" t="s">
        <v>8</v>
      </c>
      <c r="I307" s="25"/>
      <c r="J307" s="25"/>
      <c r="K307" s="25" t="s">
        <v>10</v>
      </c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9" spans="1:25" ht="14.25" x14ac:dyDescent="0.2">
      <c r="A309" s="27">
        <v>36892</v>
      </c>
      <c r="B309">
        <v>79.512910000000005</v>
      </c>
      <c r="C309">
        <f>B31</f>
        <v>77.618223</v>
      </c>
      <c r="D309" s="31">
        <f>B309-C309</f>
        <v>1.8946870000000047</v>
      </c>
      <c r="E309">
        <v>79.348995000000002</v>
      </c>
      <c r="F309">
        <f>E31</f>
        <v>74.593479000000002</v>
      </c>
      <c r="G309" s="31">
        <f>E309-F309</f>
        <v>4.7555160000000001</v>
      </c>
      <c r="H309">
        <v>78.203541999999999</v>
      </c>
      <c r="I309">
        <f>H31</f>
        <v>67.594615000000005</v>
      </c>
      <c r="J309" s="31">
        <f>H309-I309</f>
        <v>10.608926999999994</v>
      </c>
      <c r="K309">
        <v>78.577196000000001</v>
      </c>
      <c r="L309">
        <f>K31</f>
        <v>71.677655999999999</v>
      </c>
      <c r="M309" s="31">
        <f>K309-L309</f>
        <v>6.8995400000000018</v>
      </c>
    </row>
    <row r="310" spans="1:25" ht="14.25" x14ac:dyDescent="0.2">
      <c r="A310" s="27">
        <v>36923</v>
      </c>
      <c r="B310">
        <v>79.394102000000004</v>
      </c>
      <c r="C310">
        <f t="shared" ref="C310:C373" si="0">B32</f>
        <v>77.673492999999993</v>
      </c>
      <c r="D310" s="31">
        <f t="shared" ref="D310:D373" si="1">B310-C310</f>
        <v>1.7206090000000103</v>
      </c>
      <c r="E310">
        <v>79.138923000000005</v>
      </c>
      <c r="F310">
        <f t="shared" ref="F310:F373" si="2">E32</f>
        <v>74.732151999999999</v>
      </c>
      <c r="G310" s="31">
        <f t="shared" ref="G310:G373" si="3">E310-F310</f>
        <v>4.4067710000000062</v>
      </c>
      <c r="H310">
        <v>77.991642999999996</v>
      </c>
      <c r="I310">
        <f t="shared" ref="I310:I373" si="4">H32</f>
        <v>68.699348999999998</v>
      </c>
      <c r="J310" s="31">
        <f t="shared" ref="J310:J373" si="5">H310-I310</f>
        <v>9.2922939999999983</v>
      </c>
      <c r="K310">
        <v>78.385824999999997</v>
      </c>
      <c r="L310">
        <f t="shared" ref="L310:L373" si="6">K32</f>
        <v>72.062819000000005</v>
      </c>
      <c r="M310" s="31">
        <f t="shared" ref="M310:M373" si="7">K310-L310</f>
        <v>6.3230059999999924</v>
      </c>
    </row>
    <row r="311" spans="1:25" ht="14.25" x14ac:dyDescent="0.2">
      <c r="A311" s="27">
        <v>36951</v>
      </c>
      <c r="B311">
        <v>79.538714999999996</v>
      </c>
      <c r="C311">
        <f t="shared" si="0"/>
        <v>78.060884000000001</v>
      </c>
      <c r="D311" s="31">
        <f t="shared" si="1"/>
        <v>1.4778309999999948</v>
      </c>
      <c r="E311">
        <v>78.018694999999994</v>
      </c>
      <c r="F311">
        <f t="shared" si="2"/>
        <v>74.227873000000002</v>
      </c>
      <c r="G311" s="31">
        <f t="shared" si="3"/>
        <v>3.7908219999999915</v>
      </c>
      <c r="H311">
        <v>75.005351000000005</v>
      </c>
      <c r="I311">
        <f t="shared" si="4"/>
        <v>66.768620999999996</v>
      </c>
      <c r="J311" s="31">
        <f t="shared" si="5"/>
        <v>8.2367300000000085</v>
      </c>
      <c r="K311">
        <v>76.023205000000004</v>
      </c>
      <c r="L311">
        <f t="shared" si="6"/>
        <v>70.961399999999998</v>
      </c>
      <c r="M311" s="31">
        <f t="shared" si="7"/>
        <v>5.0618050000000068</v>
      </c>
    </row>
    <row r="312" spans="1:25" ht="14.25" x14ac:dyDescent="0.2">
      <c r="A312" s="27">
        <v>36982</v>
      </c>
      <c r="B312">
        <v>79.208725000000001</v>
      </c>
      <c r="C312">
        <f t="shared" si="0"/>
        <v>77.765383999999997</v>
      </c>
      <c r="D312" s="31">
        <f t="shared" si="1"/>
        <v>1.4433410000000038</v>
      </c>
      <c r="E312">
        <v>77.633470000000003</v>
      </c>
      <c r="F312">
        <f t="shared" si="2"/>
        <v>74.077619999999996</v>
      </c>
      <c r="G312" s="31">
        <f t="shared" si="3"/>
        <v>3.5558500000000066</v>
      </c>
      <c r="H312">
        <v>74.669708999999997</v>
      </c>
      <c r="I312">
        <f t="shared" si="4"/>
        <v>67.162251999999995</v>
      </c>
      <c r="J312" s="31">
        <f t="shared" si="5"/>
        <v>7.5074570000000023</v>
      </c>
      <c r="K312">
        <v>75.676361</v>
      </c>
      <c r="L312">
        <f t="shared" si="6"/>
        <v>70.876351999999997</v>
      </c>
      <c r="M312" s="31">
        <f t="shared" si="7"/>
        <v>4.8000090000000029</v>
      </c>
    </row>
    <row r="313" spans="1:25" ht="14.25" x14ac:dyDescent="0.2">
      <c r="A313" s="27">
        <v>37012</v>
      </c>
      <c r="B313">
        <v>79.546719999999993</v>
      </c>
      <c r="C313">
        <f t="shared" si="0"/>
        <v>76.615408000000002</v>
      </c>
      <c r="D313" s="31">
        <f t="shared" si="1"/>
        <v>2.9313119999999913</v>
      </c>
      <c r="E313">
        <v>78.346288999999999</v>
      </c>
      <c r="F313">
        <f t="shared" si="2"/>
        <v>73.542295999999993</v>
      </c>
      <c r="G313" s="31">
        <f t="shared" si="3"/>
        <v>4.8039930000000055</v>
      </c>
      <c r="H313">
        <v>76.206591000000003</v>
      </c>
      <c r="I313">
        <f t="shared" si="4"/>
        <v>67.358333000000002</v>
      </c>
      <c r="J313" s="31">
        <f t="shared" si="5"/>
        <v>8.8482580000000013</v>
      </c>
      <c r="K313">
        <v>77.089928999999998</v>
      </c>
      <c r="L313">
        <f t="shared" si="6"/>
        <v>70.518989000000005</v>
      </c>
      <c r="M313" s="31">
        <f t="shared" si="7"/>
        <v>6.5709399999999931</v>
      </c>
    </row>
    <row r="314" spans="1:25" ht="14.25" x14ac:dyDescent="0.2">
      <c r="A314" s="27">
        <v>37043</v>
      </c>
      <c r="B314">
        <v>79.854740000000007</v>
      </c>
      <c r="C314">
        <f t="shared" si="0"/>
        <v>76.584982999999994</v>
      </c>
      <c r="D314" s="31">
        <f t="shared" si="1"/>
        <v>3.2697570000000127</v>
      </c>
      <c r="E314">
        <v>79.687010999999998</v>
      </c>
      <c r="F314">
        <f t="shared" si="2"/>
        <v>72.670276000000001</v>
      </c>
      <c r="G314" s="31">
        <f t="shared" si="3"/>
        <v>7.0167349999999971</v>
      </c>
      <c r="H314">
        <v>78.943979999999996</v>
      </c>
      <c r="I314">
        <f t="shared" si="4"/>
        <v>65.208920000000006</v>
      </c>
      <c r="J314" s="31">
        <f t="shared" si="5"/>
        <v>13.73505999999999</v>
      </c>
      <c r="K314">
        <v>79.264978999999997</v>
      </c>
      <c r="L314">
        <f t="shared" si="6"/>
        <v>68.933392999999995</v>
      </c>
      <c r="M314" s="31">
        <f t="shared" si="7"/>
        <v>10.331586000000001</v>
      </c>
    </row>
    <row r="315" spans="1:25" ht="14.25" x14ac:dyDescent="0.2">
      <c r="A315" s="27">
        <v>37073</v>
      </c>
      <c r="B315">
        <v>79.969014000000001</v>
      </c>
      <c r="C315">
        <f t="shared" si="0"/>
        <v>75.612585999999993</v>
      </c>
      <c r="D315" s="31">
        <f t="shared" si="1"/>
        <v>4.3564280000000082</v>
      </c>
      <c r="E315">
        <v>80.180329999999998</v>
      </c>
      <c r="F315">
        <f t="shared" si="2"/>
        <v>71.618004999999997</v>
      </c>
      <c r="G315" s="31">
        <f t="shared" si="3"/>
        <v>8.5623250000000013</v>
      </c>
      <c r="H315">
        <v>80.798255999999995</v>
      </c>
      <c r="I315">
        <f t="shared" si="4"/>
        <v>64.595408000000006</v>
      </c>
      <c r="J315" s="31">
        <f t="shared" si="5"/>
        <v>16.202847999999989</v>
      </c>
      <c r="K315">
        <v>80.518957</v>
      </c>
      <c r="L315">
        <f t="shared" si="6"/>
        <v>68.161597999999998</v>
      </c>
      <c r="M315" s="31">
        <f t="shared" si="7"/>
        <v>12.357359000000002</v>
      </c>
    </row>
    <row r="316" spans="1:25" ht="14.25" x14ac:dyDescent="0.2">
      <c r="A316" s="27">
        <v>37104</v>
      </c>
      <c r="B316">
        <v>80.753776000000002</v>
      </c>
      <c r="C316">
        <f t="shared" si="0"/>
        <v>76.029875000000004</v>
      </c>
      <c r="D316" s="31">
        <f t="shared" si="1"/>
        <v>4.7239009999999979</v>
      </c>
      <c r="E316">
        <v>81.598585</v>
      </c>
      <c r="F316">
        <f t="shared" si="2"/>
        <v>72.419044999999997</v>
      </c>
      <c r="G316" s="31">
        <f t="shared" si="3"/>
        <v>9.1795400000000029</v>
      </c>
      <c r="H316">
        <v>81.425955000000002</v>
      </c>
      <c r="I316">
        <f t="shared" si="4"/>
        <v>66.524309000000002</v>
      </c>
      <c r="J316" s="31">
        <f t="shared" si="5"/>
        <v>14.901646</v>
      </c>
      <c r="K316">
        <v>81.503400999999997</v>
      </c>
      <c r="L316">
        <f t="shared" si="6"/>
        <v>69.409678999999997</v>
      </c>
      <c r="M316" s="31">
        <f t="shared" si="7"/>
        <v>12.093722</v>
      </c>
    </row>
    <row r="317" spans="1:25" ht="14.25" x14ac:dyDescent="0.2">
      <c r="A317" s="27">
        <v>37135</v>
      </c>
      <c r="B317">
        <v>81.337464999999995</v>
      </c>
      <c r="C317">
        <f t="shared" si="0"/>
        <v>78.841267999999999</v>
      </c>
      <c r="D317" s="31">
        <f t="shared" si="1"/>
        <v>2.4961969999999951</v>
      </c>
      <c r="E317">
        <v>82.150338000000005</v>
      </c>
      <c r="F317">
        <f t="shared" si="2"/>
        <v>75.070943999999997</v>
      </c>
      <c r="G317" s="31">
        <f t="shared" si="3"/>
        <v>7.0793940000000077</v>
      </c>
      <c r="H317">
        <v>82.167866000000004</v>
      </c>
      <c r="I317">
        <f t="shared" si="4"/>
        <v>68.255281999999994</v>
      </c>
      <c r="J317" s="31">
        <f t="shared" si="5"/>
        <v>13.91258400000001</v>
      </c>
      <c r="K317">
        <v>82.160319000000001</v>
      </c>
      <c r="L317">
        <f t="shared" si="6"/>
        <v>71.710097000000005</v>
      </c>
      <c r="M317" s="31">
        <f t="shared" si="7"/>
        <v>10.450221999999997</v>
      </c>
    </row>
    <row r="318" spans="1:25" ht="14.25" x14ac:dyDescent="0.2">
      <c r="A318" s="27">
        <v>37165</v>
      </c>
      <c r="B318">
        <v>81.643242999999998</v>
      </c>
      <c r="C318">
        <f t="shared" si="0"/>
        <v>79.155839999999998</v>
      </c>
      <c r="D318" s="31">
        <f t="shared" si="1"/>
        <v>2.4874030000000005</v>
      </c>
      <c r="E318">
        <v>81.876033000000007</v>
      </c>
      <c r="F318">
        <f t="shared" si="2"/>
        <v>76.533433000000002</v>
      </c>
      <c r="G318" s="31">
        <f t="shared" si="3"/>
        <v>5.3426000000000045</v>
      </c>
      <c r="H318">
        <v>80.834699999999998</v>
      </c>
      <c r="I318">
        <f t="shared" si="4"/>
        <v>70.793156999999994</v>
      </c>
      <c r="J318" s="31">
        <f t="shared" si="5"/>
        <v>10.041543000000004</v>
      </c>
      <c r="K318">
        <v>81.303511</v>
      </c>
      <c r="L318">
        <f t="shared" si="6"/>
        <v>74.047721999999993</v>
      </c>
      <c r="M318" s="31">
        <f t="shared" si="7"/>
        <v>7.2557890000000071</v>
      </c>
    </row>
    <row r="319" spans="1:25" ht="14.25" x14ac:dyDescent="0.2">
      <c r="A319" s="27">
        <v>37196</v>
      </c>
      <c r="B319">
        <v>81.812336999999999</v>
      </c>
      <c r="C319">
        <f t="shared" si="0"/>
        <v>80.285790000000006</v>
      </c>
      <c r="D319" s="31">
        <f t="shared" si="1"/>
        <v>1.5265469999999937</v>
      </c>
      <c r="E319">
        <v>81.126925</v>
      </c>
      <c r="F319">
        <f t="shared" si="2"/>
        <v>78.868497000000005</v>
      </c>
      <c r="G319" s="31">
        <f t="shared" si="3"/>
        <v>2.258427999999995</v>
      </c>
      <c r="H319">
        <v>80.094184999999996</v>
      </c>
      <c r="I319">
        <f t="shared" si="4"/>
        <v>75.152220999999997</v>
      </c>
      <c r="J319" s="31">
        <f t="shared" si="5"/>
        <v>4.9419639999999987</v>
      </c>
      <c r="K319">
        <v>80.508070000000004</v>
      </c>
      <c r="L319">
        <f t="shared" si="6"/>
        <v>77.202956999999998</v>
      </c>
      <c r="M319" s="31">
        <f t="shared" si="7"/>
        <v>3.3051130000000057</v>
      </c>
    </row>
    <row r="320" spans="1:25" ht="14.25" x14ac:dyDescent="0.2">
      <c r="A320" s="27">
        <v>37226</v>
      </c>
      <c r="B320">
        <v>81.363579000000001</v>
      </c>
      <c r="C320">
        <f t="shared" si="0"/>
        <v>81.830296000000004</v>
      </c>
      <c r="D320" s="31">
        <f t="shared" si="1"/>
        <v>-0.46671700000000271</v>
      </c>
      <c r="E320">
        <v>81.130493999999999</v>
      </c>
      <c r="F320">
        <f t="shared" si="2"/>
        <v>79.976437000000004</v>
      </c>
      <c r="G320" s="31">
        <f t="shared" si="3"/>
        <v>1.1540569999999946</v>
      </c>
      <c r="H320">
        <v>79.996735000000001</v>
      </c>
      <c r="I320">
        <f t="shared" si="4"/>
        <v>75.903886999999997</v>
      </c>
      <c r="J320" s="31">
        <f t="shared" si="5"/>
        <v>4.0928480000000036</v>
      </c>
      <c r="K320">
        <v>80.388889000000006</v>
      </c>
      <c r="L320">
        <f t="shared" si="6"/>
        <v>78.147594999999995</v>
      </c>
      <c r="M320" s="31">
        <f t="shared" si="7"/>
        <v>2.2412940000000106</v>
      </c>
    </row>
    <row r="321" spans="1:13" ht="14.25" x14ac:dyDescent="0.2">
      <c r="A321" s="27">
        <v>37257</v>
      </c>
      <c r="B321">
        <v>81.022088999999994</v>
      </c>
      <c r="C321">
        <f t="shared" si="0"/>
        <v>83.180092999999999</v>
      </c>
      <c r="D321" s="31">
        <f t="shared" si="1"/>
        <v>-2.1580040000000054</v>
      </c>
      <c r="E321">
        <v>80.627264999999994</v>
      </c>
      <c r="F321">
        <f t="shared" si="2"/>
        <v>81.147844000000006</v>
      </c>
      <c r="G321" s="31">
        <f t="shared" si="3"/>
        <v>-0.52057900000001212</v>
      </c>
      <c r="H321">
        <v>78.995857999999998</v>
      </c>
      <c r="I321">
        <f t="shared" si="4"/>
        <v>76.426479</v>
      </c>
      <c r="J321" s="31">
        <f t="shared" si="5"/>
        <v>2.5693789999999979</v>
      </c>
      <c r="K321">
        <v>79.487424000000004</v>
      </c>
      <c r="L321">
        <f t="shared" si="6"/>
        <v>78.780073999999999</v>
      </c>
      <c r="M321" s="31">
        <f t="shared" si="7"/>
        <v>0.70735000000000525</v>
      </c>
    </row>
    <row r="322" spans="1:13" ht="14.25" x14ac:dyDescent="0.2">
      <c r="A322" s="27">
        <v>37288</v>
      </c>
      <c r="B322">
        <v>80.684920000000005</v>
      </c>
      <c r="C322">
        <f t="shared" si="0"/>
        <v>82.765219999999999</v>
      </c>
      <c r="D322" s="31">
        <f t="shared" si="1"/>
        <v>-2.080299999999994</v>
      </c>
      <c r="E322">
        <v>80.267899999999997</v>
      </c>
      <c r="F322">
        <f t="shared" si="2"/>
        <v>80.977729999999994</v>
      </c>
      <c r="G322" s="31">
        <f t="shared" si="3"/>
        <v>-0.70982999999999663</v>
      </c>
      <c r="H322">
        <v>79.406192000000004</v>
      </c>
      <c r="I322">
        <f t="shared" si="4"/>
        <v>78.076097000000004</v>
      </c>
      <c r="J322" s="31">
        <f t="shared" si="5"/>
        <v>1.330095</v>
      </c>
      <c r="K322">
        <v>79.648925000000006</v>
      </c>
      <c r="L322">
        <f t="shared" si="6"/>
        <v>79.523865000000001</v>
      </c>
      <c r="M322" s="31">
        <f t="shared" si="7"/>
        <v>0.12506000000000483</v>
      </c>
    </row>
    <row r="323" spans="1:13" ht="14.25" x14ac:dyDescent="0.2">
      <c r="A323" s="27">
        <v>37316</v>
      </c>
      <c r="B323">
        <v>79.765384999999995</v>
      </c>
      <c r="C323">
        <f t="shared" si="0"/>
        <v>82.398832999999996</v>
      </c>
      <c r="D323" s="31">
        <f t="shared" si="1"/>
        <v>-2.6334480000000013</v>
      </c>
      <c r="E323">
        <v>78.710509000000002</v>
      </c>
      <c r="F323">
        <f t="shared" si="2"/>
        <v>79.821442000000005</v>
      </c>
      <c r="G323" s="31">
        <f t="shared" si="3"/>
        <v>-1.1109330000000028</v>
      </c>
      <c r="H323">
        <v>77.572390999999996</v>
      </c>
      <c r="I323">
        <f t="shared" si="4"/>
        <v>75.310731000000004</v>
      </c>
      <c r="J323" s="31">
        <f t="shared" si="5"/>
        <v>2.261659999999992</v>
      </c>
      <c r="K323">
        <v>77.908220999999998</v>
      </c>
      <c r="L323">
        <f t="shared" si="6"/>
        <v>77.677325999999994</v>
      </c>
      <c r="M323" s="31">
        <f t="shared" si="7"/>
        <v>0.23089500000000385</v>
      </c>
    </row>
    <row r="324" spans="1:13" ht="14.25" x14ac:dyDescent="0.2">
      <c r="A324" s="27">
        <v>37347</v>
      </c>
      <c r="B324">
        <v>79.939312999999999</v>
      </c>
      <c r="C324">
        <f t="shared" si="0"/>
        <v>82.786405000000002</v>
      </c>
      <c r="D324" s="31">
        <f t="shared" si="1"/>
        <v>-2.8470920000000035</v>
      </c>
      <c r="E324">
        <v>78.671988999999996</v>
      </c>
      <c r="F324">
        <f t="shared" si="2"/>
        <v>80.343971999999994</v>
      </c>
      <c r="G324" s="31">
        <f t="shared" si="3"/>
        <v>-1.6719829999999973</v>
      </c>
      <c r="H324">
        <v>76.245222999999996</v>
      </c>
      <c r="I324">
        <f t="shared" si="4"/>
        <v>76.132873000000004</v>
      </c>
      <c r="J324" s="31">
        <f t="shared" si="5"/>
        <v>0.11234999999999218</v>
      </c>
      <c r="K324">
        <v>77.017510999999999</v>
      </c>
      <c r="L324">
        <f t="shared" si="6"/>
        <v>78.235462999999996</v>
      </c>
      <c r="M324" s="31">
        <f t="shared" si="7"/>
        <v>-1.2179519999999968</v>
      </c>
    </row>
    <row r="325" spans="1:13" ht="14.25" x14ac:dyDescent="0.2">
      <c r="A325" s="27">
        <v>37377</v>
      </c>
      <c r="B325">
        <v>78.699600000000004</v>
      </c>
      <c r="C325">
        <f t="shared" si="0"/>
        <v>82.010914999999997</v>
      </c>
      <c r="D325" s="31">
        <f t="shared" si="1"/>
        <v>-3.3113149999999933</v>
      </c>
      <c r="E325">
        <v>77.331394000000003</v>
      </c>
      <c r="F325">
        <f t="shared" si="2"/>
        <v>0</v>
      </c>
      <c r="G325" s="31">
        <f t="shared" si="3"/>
        <v>77.331394000000003</v>
      </c>
      <c r="H325">
        <v>74.987736999999996</v>
      </c>
      <c r="I325">
        <f t="shared" si="4"/>
        <v>75.012810000000002</v>
      </c>
      <c r="J325" s="31">
        <f t="shared" si="5"/>
        <v>-2.5073000000006118E-2</v>
      </c>
      <c r="K325">
        <v>75.791278000000005</v>
      </c>
      <c r="L325">
        <f t="shared" si="6"/>
        <v>0</v>
      </c>
      <c r="M325" s="31">
        <f t="shared" si="7"/>
        <v>75.791278000000005</v>
      </c>
    </row>
    <row r="326" spans="1:13" ht="14.25" x14ac:dyDescent="0.2">
      <c r="A326" s="27">
        <v>37408</v>
      </c>
      <c r="B326">
        <v>78.825899000000007</v>
      </c>
      <c r="C326">
        <f t="shared" si="0"/>
        <v>82.744596000000001</v>
      </c>
      <c r="D326" s="31">
        <f t="shared" si="1"/>
        <v>-3.9186969999999945</v>
      </c>
      <c r="E326">
        <v>78.461770000000001</v>
      </c>
      <c r="F326">
        <f t="shared" si="2"/>
        <v>0</v>
      </c>
      <c r="G326" s="31">
        <f t="shared" si="3"/>
        <v>78.461770000000001</v>
      </c>
      <c r="H326">
        <v>77.645010999999997</v>
      </c>
      <c r="I326">
        <f t="shared" si="4"/>
        <v>72.406155999999996</v>
      </c>
      <c r="J326" s="31">
        <f t="shared" si="5"/>
        <v>5.2388550000000009</v>
      </c>
      <c r="K326">
        <v>77.970093000000006</v>
      </c>
      <c r="L326">
        <f t="shared" si="6"/>
        <v>0</v>
      </c>
      <c r="M326" s="31">
        <f t="shared" si="7"/>
        <v>77.970093000000006</v>
      </c>
    </row>
    <row r="327" spans="1:13" ht="14.25" x14ac:dyDescent="0.2">
      <c r="A327" s="27">
        <v>37438</v>
      </c>
      <c r="B327">
        <v>79.656366000000006</v>
      </c>
      <c r="C327">
        <f t="shared" si="0"/>
        <v>80.392646999999997</v>
      </c>
      <c r="D327" s="31">
        <f t="shared" si="1"/>
        <v>-0.73628099999999108</v>
      </c>
      <c r="E327">
        <v>79.084346999999994</v>
      </c>
      <c r="F327">
        <f t="shared" si="2"/>
        <v>0</v>
      </c>
      <c r="G327" s="31">
        <f t="shared" si="3"/>
        <v>79.084346999999994</v>
      </c>
      <c r="H327">
        <v>78.496696</v>
      </c>
      <c r="I327">
        <f t="shared" si="4"/>
        <v>70.533682999999996</v>
      </c>
      <c r="J327" s="31">
        <f t="shared" si="5"/>
        <v>7.9630130000000037</v>
      </c>
      <c r="K327">
        <v>78.735646000000003</v>
      </c>
      <c r="L327">
        <f t="shared" si="6"/>
        <v>0</v>
      </c>
      <c r="M327" s="31">
        <f t="shared" si="7"/>
        <v>78.735646000000003</v>
      </c>
    </row>
    <row r="328" spans="1:13" ht="14.25" x14ac:dyDescent="0.2">
      <c r="A328" s="27">
        <v>37469</v>
      </c>
      <c r="B328">
        <v>79.914811999999998</v>
      </c>
      <c r="C328">
        <f t="shared" si="0"/>
        <v>81.439008999999999</v>
      </c>
      <c r="D328" s="31">
        <f t="shared" si="1"/>
        <v>-1.5241970000000009</v>
      </c>
      <c r="E328">
        <v>79.370368999999997</v>
      </c>
      <c r="F328">
        <f t="shared" si="2"/>
        <v>0</v>
      </c>
      <c r="G328" s="31">
        <f t="shared" si="3"/>
        <v>79.370368999999997</v>
      </c>
      <c r="H328">
        <v>75.611650999999995</v>
      </c>
      <c r="I328">
        <f t="shared" si="4"/>
        <v>69.191457999999997</v>
      </c>
      <c r="J328" s="31">
        <f t="shared" si="5"/>
        <v>6.4201929999999976</v>
      </c>
      <c r="K328">
        <v>77.197055000000006</v>
      </c>
      <c r="L328">
        <f t="shared" si="6"/>
        <v>0</v>
      </c>
      <c r="M328" s="31">
        <f t="shared" si="7"/>
        <v>77.197055000000006</v>
      </c>
    </row>
    <row r="329" spans="1:13" ht="14.25" x14ac:dyDescent="0.2">
      <c r="A329" s="27">
        <v>37500</v>
      </c>
      <c r="B329">
        <v>81.210251</v>
      </c>
      <c r="C329">
        <f t="shared" si="0"/>
        <v>81.368352000000002</v>
      </c>
      <c r="D329" s="31">
        <f t="shared" si="1"/>
        <v>-0.15810100000000205</v>
      </c>
      <c r="E329">
        <v>81.117879000000002</v>
      </c>
      <c r="F329">
        <f t="shared" si="2"/>
        <v>0</v>
      </c>
      <c r="G329" s="31">
        <f t="shared" si="3"/>
        <v>81.117879000000002</v>
      </c>
      <c r="H329">
        <v>76.695684</v>
      </c>
      <c r="I329">
        <f t="shared" si="4"/>
        <v>68.073188000000002</v>
      </c>
      <c r="J329" s="31">
        <f t="shared" si="5"/>
        <v>8.6224959999999982</v>
      </c>
      <c r="K329">
        <v>78.296076999999997</v>
      </c>
      <c r="L329">
        <f t="shared" si="6"/>
        <v>0</v>
      </c>
      <c r="M329" s="31">
        <f t="shared" si="7"/>
        <v>78.296076999999997</v>
      </c>
    </row>
    <row r="330" spans="1:13" ht="14.25" x14ac:dyDescent="0.2">
      <c r="A330" s="27">
        <v>37530</v>
      </c>
      <c r="B330">
        <v>80.473501999999996</v>
      </c>
      <c r="C330">
        <f t="shared" si="0"/>
        <v>81.299575000000004</v>
      </c>
      <c r="D330" s="31">
        <f t="shared" si="1"/>
        <v>-0.82607300000000805</v>
      </c>
      <c r="E330">
        <v>81.189687000000006</v>
      </c>
      <c r="F330">
        <f t="shared" si="2"/>
        <v>0</v>
      </c>
      <c r="G330" s="31">
        <f t="shared" si="3"/>
        <v>81.189687000000006</v>
      </c>
      <c r="H330">
        <v>79.074855999999997</v>
      </c>
      <c r="I330">
        <f t="shared" si="4"/>
        <v>70.072654999999997</v>
      </c>
      <c r="J330" s="31">
        <f t="shared" si="5"/>
        <v>9.0022009999999995</v>
      </c>
      <c r="K330">
        <v>79.819948999999994</v>
      </c>
      <c r="L330">
        <f t="shared" si="6"/>
        <v>0</v>
      </c>
      <c r="M330" s="31">
        <f t="shared" si="7"/>
        <v>79.819948999999994</v>
      </c>
    </row>
    <row r="331" spans="1:13" ht="14.25" x14ac:dyDescent="0.2">
      <c r="A331" s="27">
        <v>37561</v>
      </c>
      <c r="B331">
        <v>76.510583999999994</v>
      </c>
      <c r="C331">
        <f t="shared" si="0"/>
        <v>81.996386000000001</v>
      </c>
      <c r="D331" s="31">
        <f t="shared" si="1"/>
        <v>-5.4858020000000067</v>
      </c>
      <c r="E331">
        <v>76.303312000000005</v>
      </c>
      <c r="F331">
        <f t="shared" si="2"/>
        <v>0</v>
      </c>
      <c r="G331" s="31">
        <f t="shared" si="3"/>
        <v>76.303312000000005</v>
      </c>
      <c r="H331">
        <v>76.333780000000004</v>
      </c>
      <c r="I331">
        <f t="shared" si="4"/>
        <v>72.434854000000001</v>
      </c>
      <c r="J331" s="31">
        <f t="shared" si="5"/>
        <v>3.898926000000003</v>
      </c>
      <c r="K331">
        <v>76.322491999999997</v>
      </c>
      <c r="L331">
        <f t="shared" si="6"/>
        <v>0</v>
      </c>
      <c r="M331" s="31">
        <f t="shared" si="7"/>
        <v>76.322491999999997</v>
      </c>
    </row>
    <row r="332" spans="1:13" ht="14.25" x14ac:dyDescent="0.2">
      <c r="A332" s="27">
        <v>37591</v>
      </c>
      <c r="B332">
        <v>76.154281999999995</v>
      </c>
      <c r="C332">
        <f t="shared" si="0"/>
        <v>81.996386000000001</v>
      </c>
      <c r="D332" s="31">
        <f t="shared" si="1"/>
        <v>-5.8421040000000062</v>
      </c>
      <c r="E332">
        <v>75.978965000000002</v>
      </c>
      <c r="F332">
        <f t="shared" si="2"/>
        <v>0</v>
      </c>
      <c r="G332" s="31">
        <f t="shared" si="3"/>
        <v>75.978965000000002</v>
      </c>
      <c r="H332">
        <v>74.894802999999996</v>
      </c>
      <c r="I332">
        <f t="shared" si="4"/>
        <v>72.434854000000001</v>
      </c>
      <c r="J332" s="31">
        <f t="shared" si="5"/>
        <v>2.4599489999999946</v>
      </c>
      <c r="K332">
        <v>75.284315000000007</v>
      </c>
      <c r="L332">
        <f t="shared" si="6"/>
        <v>0</v>
      </c>
      <c r="M332" s="31">
        <f t="shared" si="7"/>
        <v>75.284315000000007</v>
      </c>
    </row>
    <row r="333" spans="1:13" ht="14.25" x14ac:dyDescent="0.2">
      <c r="A333" s="27">
        <v>37622</v>
      </c>
      <c r="B333">
        <v>76.015750999999995</v>
      </c>
      <c r="C333">
        <f t="shared" si="0"/>
        <v>0</v>
      </c>
      <c r="D333" s="31">
        <f t="shared" si="1"/>
        <v>76.015750999999995</v>
      </c>
      <c r="E333">
        <v>75.845132000000007</v>
      </c>
      <c r="F333">
        <f t="shared" si="2"/>
        <v>0</v>
      </c>
      <c r="G333" s="31">
        <f t="shared" si="3"/>
        <v>75.845132000000007</v>
      </c>
      <c r="H333">
        <v>74.270696999999998</v>
      </c>
      <c r="I333">
        <f t="shared" si="4"/>
        <v>0</v>
      </c>
      <c r="J333" s="31">
        <f t="shared" si="5"/>
        <v>74.270696999999998</v>
      </c>
      <c r="K333">
        <v>74.760401000000002</v>
      </c>
      <c r="L333">
        <f t="shared" si="6"/>
        <v>0</v>
      </c>
      <c r="M333" s="31">
        <f t="shared" si="7"/>
        <v>74.760401000000002</v>
      </c>
    </row>
    <row r="334" spans="1:13" ht="14.25" x14ac:dyDescent="0.2">
      <c r="A334" s="27">
        <v>37653</v>
      </c>
      <c r="B334">
        <v>75.819112000000004</v>
      </c>
      <c r="C334">
        <f t="shared" si="0"/>
        <v>0</v>
      </c>
      <c r="D334" s="31">
        <f t="shared" si="1"/>
        <v>75.819112000000004</v>
      </c>
      <c r="E334">
        <v>75.686413000000002</v>
      </c>
      <c r="F334">
        <f t="shared" si="2"/>
        <v>0</v>
      </c>
      <c r="G334" s="31">
        <f t="shared" si="3"/>
        <v>75.686413000000002</v>
      </c>
      <c r="H334">
        <v>74.642312000000004</v>
      </c>
      <c r="I334">
        <f t="shared" si="4"/>
        <v>0</v>
      </c>
      <c r="J334" s="31">
        <f t="shared" si="5"/>
        <v>74.642312000000004</v>
      </c>
      <c r="K334">
        <v>74.990178</v>
      </c>
      <c r="L334">
        <f t="shared" si="6"/>
        <v>0</v>
      </c>
      <c r="M334" s="31">
        <f t="shared" si="7"/>
        <v>74.990178</v>
      </c>
    </row>
    <row r="335" spans="1:13" ht="14.25" x14ac:dyDescent="0.2">
      <c r="A335" s="27">
        <v>37681</v>
      </c>
      <c r="B335">
        <v>74.746095999999994</v>
      </c>
      <c r="C335">
        <f t="shared" si="0"/>
        <v>0</v>
      </c>
      <c r="D335" s="31">
        <f t="shared" si="1"/>
        <v>74.746095999999994</v>
      </c>
      <c r="E335">
        <v>73.805999</v>
      </c>
      <c r="F335">
        <f t="shared" si="2"/>
        <v>0</v>
      </c>
      <c r="G335" s="31">
        <f t="shared" si="3"/>
        <v>73.805999</v>
      </c>
      <c r="H335">
        <v>72.364974000000004</v>
      </c>
      <c r="I335">
        <f t="shared" si="4"/>
        <v>0</v>
      </c>
      <c r="J335" s="31">
        <f t="shared" si="5"/>
        <v>72.364974000000004</v>
      </c>
      <c r="K335">
        <v>72.813331000000005</v>
      </c>
      <c r="L335">
        <f t="shared" si="6"/>
        <v>0</v>
      </c>
      <c r="M335" s="31">
        <f t="shared" si="7"/>
        <v>72.813331000000005</v>
      </c>
    </row>
    <row r="336" spans="1:13" ht="14.25" x14ac:dyDescent="0.2">
      <c r="A336" s="27">
        <v>37712</v>
      </c>
      <c r="B336">
        <v>74.372490999999997</v>
      </c>
      <c r="C336">
        <f t="shared" si="0"/>
        <v>0</v>
      </c>
      <c r="D336" s="31">
        <f t="shared" si="1"/>
        <v>74.372490999999997</v>
      </c>
      <c r="E336">
        <v>73.383992000000006</v>
      </c>
      <c r="F336">
        <f t="shared" si="2"/>
        <v>0</v>
      </c>
      <c r="G336" s="31">
        <f t="shared" si="3"/>
        <v>73.383992000000006</v>
      </c>
      <c r="H336">
        <v>71.398927999999998</v>
      </c>
      <c r="I336">
        <f t="shared" si="4"/>
        <v>0</v>
      </c>
      <c r="J336" s="31">
        <f t="shared" si="5"/>
        <v>71.398927999999998</v>
      </c>
      <c r="K336">
        <v>72.036480999999995</v>
      </c>
      <c r="L336">
        <f t="shared" si="6"/>
        <v>0</v>
      </c>
      <c r="M336" s="31">
        <f t="shared" si="7"/>
        <v>72.036480999999995</v>
      </c>
    </row>
    <row r="337" spans="1:13" ht="14.25" x14ac:dyDescent="0.2">
      <c r="A337" s="27">
        <v>37742</v>
      </c>
      <c r="B337">
        <v>73.853865999999996</v>
      </c>
      <c r="C337">
        <f t="shared" si="0"/>
        <v>0</v>
      </c>
      <c r="D337" s="31">
        <f t="shared" si="1"/>
        <v>73.853865999999996</v>
      </c>
      <c r="E337">
        <v>73.071781999999999</v>
      </c>
      <c r="F337">
        <f t="shared" si="2"/>
        <v>0</v>
      </c>
      <c r="G337" s="31">
        <f t="shared" si="3"/>
        <v>73.071781999999999</v>
      </c>
      <c r="H337">
        <v>71.745412999999999</v>
      </c>
      <c r="I337">
        <f t="shared" si="4"/>
        <v>0</v>
      </c>
      <c r="J337" s="31">
        <f t="shared" si="5"/>
        <v>71.745412999999999</v>
      </c>
      <c r="K337">
        <v>72.189175000000006</v>
      </c>
      <c r="L337">
        <f t="shared" si="6"/>
        <v>0</v>
      </c>
      <c r="M337" s="31">
        <f t="shared" si="7"/>
        <v>72.189175000000006</v>
      </c>
    </row>
    <row r="338" spans="1:13" ht="14.25" x14ac:dyDescent="0.2">
      <c r="A338" s="27">
        <v>37773</v>
      </c>
      <c r="B338">
        <v>74.029574999999994</v>
      </c>
      <c r="C338">
        <f t="shared" si="0"/>
        <v>0</v>
      </c>
      <c r="D338" s="31">
        <f t="shared" si="1"/>
        <v>74.029574999999994</v>
      </c>
      <c r="E338">
        <v>73.894592000000003</v>
      </c>
      <c r="F338">
        <f t="shared" si="2"/>
        <v>0</v>
      </c>
      <c r="G338" s="31">
        <f t="shared" si="3"/>
        <v>73.894592000000003</v>
      </c>
      <c r="H338">
        <v>73.409080000000003</v>
      </c>
      <c r="I338">
        <f t="shared" si="4"/>
        <v>0</v>
      </c>
      <c r="J338" s="31">
        <f t="shared" si="5"/>
        <v>73.409080000000003</v>
      </c>
      <c r="K338">
        <v>73.604416999999998</v>
      </c>
      <c r="L338">
        <f t="shared" si="6"/>
        <v>0</v>
      </c>
      <c r="M338" s="31">
        <f t="shared" si="7"/>
        <v>73.604416999999998</v>
      </c>
    </row>
    <row r="339" spans="1:13" ht="14.25" x14ac:dyDescent="0.2">
      <c r="A339" s="27">
        <v>37803</v>
      </c>
      <c r="B339">
        <v>73.862300000000005</v>
      </c>
      <c r="C339">
        <f t="shared" si="0"/>
        <v>0</v>
      </c>
      <c r="D339" s="31">
        <f t="shared" si="1"/>
        <v>73.862300000000005</v>
      </c>
      <c r="E339">
        <v>73.831833000000003</v>
      </c>
      <c r="F339">
        <f t="shared" si="2"/>
        <v>0</v>
      </c>
      <c r="G339" s="31">
        <f t="shared" si="3"/>
        <v>73.831833000000003</v>
      </c>
      <c r="H339">
        <v>73.780963</v>
      </c>
      <c r="I339">
        <f t="shared" si="4"/>
        <v>0</v>
      </c>
      <c r="J339" s="31">
        <f t="shared" si="5"/>
        <v>73.780963</v>
      </c>
      <c r="K339">
        <v>73.802507000000006</v>
      </c>
      <c r="L339">
        <f t="shared" si="6"/>
        <v>0</v>
      </c>
      <c r="M339" s="31">
        <f t="shared" si="7"/>
        <v>73.802507000000006</v>
      </c>
    </row>
    <row r="340" spans="1:13" ht="14.25" x14ac:dyDescent="0.2">
      <c r="A340" s="27">
        <v>37834</v>
      </c>
      <c r="B340">
        <v>73.867652000000007</v>
      </c>
      <c r="C340">
        <f t="shared" si="0"/>
        <v>0</v>
      </c>
      <c r="D340" s="31">
        <f t="shared" si="1"/>
        <v>73.867652000000007</v>
      </c>
      <c r="E340">
        <v>75.584986000000001</v>
      </c>
      <c r="F340">
        <f t="shared" si="2"/>
        <v>0</v>
      </c>
      <c r="G340" s="31">
        <f t="shared" si="3"/>
        <v>75.584986000000001</v>
      </c>
      <c r="H340">
        <v>76.066294999999997</v>
      </c>
      <c r="I340">
        <f t="shared" si="4"/>
        <v>0</v>
      </c>
      <c r="J340" s="31">
        <f t="shared" si="5"/>
        <v>76.066294999999997</v>
      </c>
      <c r="K340">
        <v>75.852710999999999</v>
      </c>
      <c r="L340">
        <f t="shared" si="6"/>
        <v>0</v>
      </c>
      <c r="M340" s="31">
        <f t="shared" si="7"/>
        <v>75.852710999999999</v>
      </c>
    </row>
    <row r="341" spans="1:13" ht="14.25" x14ac:dyDescent="0.2">
      <c r="A341" s="27">
        <v>37865</v>
      </c>
      <c r="B341">
        <v>75.018313000000006</v>
      </c>
      <c r="C341">
        <f t="shared" si="0"/>
        <v>0</v>
      </c>
      <c r="D341" s="31">
        <f t="shared" si="1"/>
        <v>75.018313000000006</v>
      </c>
      <c r="E341">
        <v>76.678949000000003</v>
      </c>
      <c r="F341">
        <f t="shared" si="2"/>
        <v>0</v>
      </c>
      <c r="G341" s="31">
        <f t="shared" si="3"/>
        <v>76.678949000000003</v>
      </c>
      <c r="H341">
        <v>77.500873999999996</v>
      </c>
      <c r="I341">
        <f t="shared" si="4"/>
        <v>0</v>
      </c>
      <c r="J341" s="31">
        <f t="shared" si="5"/>
        <v>77.500873999999996</v>
      </c>
      <c r="K341">
        <v>77.142110000000002</v>
      </c>
      <c r="L341">
        <f t="shared" si="6"/>
        <v>0</v>
      </c>
      <c r="M341" s="31">
        <f t="shared" si="7"/>
        <v>77.142110000000002</v>
      </c>
    </row>
    <row r="342" spans="1:13" ht="14.25" x14ac:dyDescent="0.2">
      <c r="A342" s="27">
        <v>37895</v>
      </c>
      <c r="B342">
        <v>75.351528999999999</v>
      </c>
      <c r="C342">
        <f t="shared" si="0"/>
        <v>0</v>
      </c>
      <c r="D342" s="31">
        <f t="shared" si="1"/>
        <v>75.351528999999999</v>
      </c>
      <c r="E342">
        <v>76.747499000000005</v>
      </c>
      <c r="F342">
        <f t="shared" si="2"/>
        <v>0</v>
      </c>
      <c r="G342" s="31">
        <f t="shared" si="3"/>
        <v>76.747499000000005</v>
      </c>
      <c r="H342">
        <v>77.455382999999998</v>
      </c>
      <c r="I342">
        <f t="shared" si="4"/>
        <v>0</v>
      </c>
      <c r="J342" s="31">
        <f t="shared" si="5"/>
        <v>77.455382999999998</v>
      </c>
      <c r="K342">
        <v>77.154391000000004</v>
      </c>
      <c r="L342">
        <f t="shared" si="6"/>
        <v>0</v>
      </c>
      <c r="M342" s="31">
        <f t="shared" si="7"/>
        <v>77.154391000000004</v>
      </c>
    </row>
    <row r="343" spans="1:13" ht="14.25" x14ac:dyDescent="0.2">
      <c r="A343" s="27">
        <v>37926</v>
      </c>
      <c r="B343">
        <v>74.589196000000001</v>
      </c>
      <c r="C343">
        <f t="shared" si="0"/>
        <v>0</v>
      </c>
      <c r="D343" s="31">
        <f t="shared" si="1"/>
        <v>74.589196000000001</v>
      </c>
      <c r="E343">
        <v>75.345603999999994</v>
      </c>
      <c r="F343">
        <f t="shared" si="2"/>
        <v>0</v>
      </c>
      <c r="G343" s="31">
        <f t="shared" si="3"/>
        <v>75.345603999999994</v>
      </c>
      <c r="H343">
        <v>76.237660000000005</v>
      </c>
      <c r="I343">
        <f t="shared" si="4"/>
        <v>0</v>
      </c>
      <c r="J343" s="31">
        <f t="shared" si="5"/>
        <v>76.237660000000005</v>
      </c>
      <c r="K343">
        <v>75.906034000000005</v>
      </c>
      <c r="L343">
        <f t="shared" si="6"/>
        <v>0</v>
      </c>
      <c r="M343" s="31">
        <f t="shared" si="7"/>
        <v>75.906034000000005</v>
      </c>
    </row>
    <row r="344" spans="1:13" ht="14.25" x14ac:dyDescent="0.2">
      <c r="A344" s="27">
        <v>37956</v>
      </c>
      <c r="B344">
        <v>74.469809999999995</v>
      </c>
      <c r="C344">
        <f t="shared" si="0"/>
        <v>0</v>
      </c>
      <c r="D344" s="31">
        <f t="shared" si="1"/>
        <v>74.469809999999995</v>
      </c>
      <c r="E344">
        <v>75.134477000000004</v>
      </c>
      <c r="F344">
        <f t="shared" si="2"/>
        <v>0</v>
      </c>
      <c r="G344" s="31">
        <f t="shared" si="3"/>
        <v>75.134477000000004</v>
      </c>
      <c r="H344">
        <v>75.464078000000001</v>
      </c>
      <c r="I344">
        <f t="shared" si="4"/>
        <v>0</v>
      </c>
      <c r="J344" s="31">
        <f t="shared" si="5"/>
        <v>75.464078000000001</v>
      </c>
      <c r="K344">
        <v>75.352896999999999</v>
      </c>
      <c r="L344">
        <f t="shared" si="6"/>
        <v>0</v>
      </c>
      <c r="M344" s="31">
        <f t="shared" si="7"/>
        <v>75.352896999999999</v>
      </c>
    </row>
    <row r="345" spans="1:13" ht="14.25" x14ac:dyDescent="0.2">
      <c r="A345" s="27">
        <v>37987</v>
      </c>
      <c r="B345">
        <v>74.326648000000006</v>
      </c>
      <c r="C345">
        <f t="shared" si="0"/>
        <v>0</v>
      </c>
      <c r="D345" s="31">
        <f t="shared" si="1"/>
        <v>74.326648000000006</v>
      </c>
      <c r="E345">
        <v>74.774782999999999</v>
      </c>
      <c r="F345">
        <f t="shared" si="2"/>
        <v>0</v>
      </c>
      <c r="G345" s="31">
        <f t="shared" si="3"/>
        <v>74.774782999999999</v>
      </c>
      <c r="H345">
        <v>75.136212</v>
      </c>
      <c r="I345">
        <f t="shared" si="4"/>
        <v>0</v>
      </c>
      <c r="J345" s="31">
        <f t="shared" si="5"/>
        <v>75.136212</v>
      </c>
      <c r="K345">
        <v>75.020855999999995</v>
      </c>
      <c r="L345">
        <f t="shared" si="6"/>
        <v>0</v>
      </c>
      <c r="M345" s="31">
        <f t="shared" si="7"/>
        <v>75.020855999999995</v>
      </c>
    </row>
    <row r="346" spans="1:13" ht="14.25" x14ac:dyDescent="0.2">
      <c r="A346" s="27">
        <v>38018</v>
      </c>
      <c r="B346">
        <v>73.926920999999993</v>
      </c>
      <c r="C346">
        <f t="shared" si="0"/>
        <v>0</v>
      </c>
      <c r="D346" s="31">
        <f t="shared" si="1"/>
        <v>73.926920999999993</v>
      </c>
      <c r="E346">
        <v>74.415705000000003</v>
      </c>
      <c r="F346">
        <f t="shared" si="2"/>
        <v>0</v>
      </c>
      <c r="G346" s="31">
        <f t="shared" si="3"/>
        <v>74.415705000000003</v>
      </c>
      <c r="H346">
        <v>74.751425999999995</v>
      </c>
      <c r="I346">
        <f t="shared" si="4"/>
        <v>0</v>
      </c>
      <c r="J346" s="31">
        <f t="shared" si="5"/>
        <v>74.751425999999995</v>
      </c>
      <c r="K346">
        <v>74.648003000000003</v>
      </c>
      <c r="L346">
        <f t="shared" si="6"/>
        <v>0</v>
      </c>
      <c r="M346" s="31">
        <f t="shared" si="7"/>
        <v>74.648003000000003</v>
      </c>
    </row>
    <row r="347" spans="1:13" ht="14.25" x14ac:dyDescent="0.2">
      <c r="A347" s="27">
        <v>38047</v>
      </c>
      <c r="B347">
        <v>73.734292999999994</v>
      </c>
      <c r="C347">
        <f t="shared" si="0"/>
        <v>0</v>
      </c>
      <c r="D347" s="31">
        <f t="shared" si="1"/>
        <v>73.734292999999994</v>
      </c>
      <c r="E347">
        <v>73.285180999999994</v>
      </c>
      <c r="F347">
        <f t="shared" si="2"/>
        <v>0</v>
      </c>
      <c r="G347" s="31">
        <f t="shared" si="3"/>
        <v>73.285180999999994</v>
      </c>
      <c r="H347">
        <v>73.425343999999996</v>
      </c>
      <c r="I347">
        <f t="shared" si="4"/>
        <v>0</v>
      </c>
      <c r="J347" s="31">
        <f t="shared" si="5"/>
        <v>73.425343999999996</v>
      </c>
      <c r="K347">
        <v>73.375270999999998</v>
      </c>
      <c r="L347">
        <f t="shared" si="6"/>
        <v>0</v>
      </c>
      <c r="M347" s="31">
        <f t="shared" si="7"/>
        <v>73.375270999999998</v>
      </c>
    </row>
    <row r="348" spans="1:13" ht="14.25" x14ac:dyDescent="0.2">
      <c r="A348" s="27">
        <v>38078</v>
      </c>
      <c r="B348">
        <v>72.957503000000003</v>
      </c>
      <c r="C348">
        <f t="shared" si="0"/>
        <v>0</v>
      </c>
      <c r="D348" s="31">
        <f t="shared" si="1"/>
        <v>72.957503000000003</v>
      </c>
      <c r="E348">
        <v>71.783039000000002</v>
      </c>
      <c r="F348">
        <f t="shared" si="2"/>
        <v>0</v>
      </c>
      <c r="G348" s="31">
        <f t="shared" si="3"/>
        <v>71.783039000000002</v>
      </c>
      <c r="H348">
        <v>71.122697000000002</v>
      </c>
      <c r="I348">
        <f t="shared" si="4"/>
        <v>0</v>
      </c>
      <c r="J348" s="31">
        <f t="shared" si="5"/>
        <v>71.122697000000002</v>
      </c>
      <c r="K348">
        <v>71.355025999999995</v>
      </c>
      <c r="L348">
        <f t="shared" si="6"/>
        <v>0</v>
      </c>
      <c r="M348" s="31">
        <f t="shared" si="7"/>
        <v>71.355025999999995</v>
      </c>
    </row>
    <row r="349" spans="1:13" ht="14.25" x14ac:dyDescent="0.2">
      <c r="A349" s="27">
        <v>38108</v>
      </c>
      <c r="B349">
        <v>71.748199999999997</v>
      </c>
      <c r="C349">
        <f t="shared" si="0"/>
        <v>0</v>
      </c>
      <c r="D349" s="31">
        <f t="shared" si="1"/>
        <v>71.748199999999997</v>
      </c>
      <c r="E349">
        <v>70.528233999999998</v>
      </c>
      <c r="F349">
        <f t="shared" si="2"/>
        <v>0</v>
      </c>
      <c r="G349" s="31">
        <f t="shared" si="3"/>
        <v>70.528233999999998</v>
      </c>
      <c r="H349">
        <v>69.410251000000002</v>
      </c>
      <c r="I349">
        <f t="shared" si="4"/>
        <v>0</v>
      </c>
      <c r="J349" s="31">
        <f t="shared" si="5"/>
        <v>69.410251000000002</v>
      </c>
      <c r="K349">
        <v>69.811884000000006</v>
      </c>
      <c r="L349">
        <f t="shared" si="6"/>
        <v>0</v>
      </c>
      <c r="M349" s="31">
        <f t="shared" si="7"/>
        <v>69.811884000000006</v>
      </c>
    </row>
    <row r="350" spans="1:13" ht="14.25" x14ac:dyDescent="0.2">
      <c r="A350" s="27">
        <v>38139</v>
      </c>
      <c r="B350">
        <v>72.322337000000005</v>
      </c>
      <c r="C350">
        <f t="shared" si="0"/>
        <v>0</v>
      </c>
      <c r="D350" s="31">
        <f t="shared" si="1"/>
        <v>72.322337000000005</v>
      </c>
      <c r="E350">
        <v>72.679743999999999</v>
      </c>
      <c r="F350">
        <f t="shared" si="2"/>
        <v>0</v>
      </c>
      <c r="G350" s="31">
        <f t="shared" si="3"/>
        <v>72.679743999999999</v>
      </c>
      <c r="H350">
        <v>71.773467999999994</v>
      </c>
      <c r="I350">
        <f t="shared" si="4"/>
        <v>0</v>
      </c>
      <c r="J350" s="31">
        <f t="shared" si="5"/>
        <v>71.773467999999994</v>
      </c>
      <c r="K350">
        <v>72.158272999999994</v>
      </c>
      <c r="L350">
        <f t="shared" si="6"/>
        <v>0</v>
      </c>
      <c r="M350" s="31">
        <f t="shared" si="7"/>
        <v>72.158272999999994</v>
      </c>
    </row>
    <row r="351" spans="1:13" ht="14.25" x14ac:dyDescent="0.2">
      <c r="A351" s="27">
        <v>38169</v>
      </c>
      <c r="B351">
        <v>72.018634000000006</v>
      </c>
      <c r="C351">
        <f t="shared" si="0"/>
        <v>0</v>
      </c>
      <c r="D351" s="31">
        <f t="shared" si="1"/>
        <v>72.018634000000006</v>
      </c>
      <c r="E351">
        <v>73.1494</v>
      </c>
      <c r="F351">
        <f t="shared" si="2"/>
        <v>0</v>
      </c>
      <c r="G351" s="31">
        <f t="shared" si="3"/>
        <v>73.1494</v>
      </c>
      <c r="H351">
        <v>72.628168000000002</v>
      </c>
      <c r="I351">
        <f t="shared" si="4"/>
        <v>0</v>
      </c>
      <c r="J351" s="31">
        <f t="shared" si="5"/>
        <v>72.628168000000002</v>
      </c>
      <c r="K351">
        <v>72.851804000000001</v>
      </c>
      <c r="L351">
        <f t="shared" si="6"/>
        <v>0</v>
      </c>
      <c r="M351" s="31">
        <f t="shared" si="7"/>
        <v>72.851804000000001</v>
      </c>
    </row>
    <row r="352" spans="1:13" ht="14.25" x14ac:dyDescent="0.2">
      <c r="A352" s="27">
        <v>38200</v>
      </c>
      <c r="B352">
        <v>72.755534999999995</v>
      </c>
      <c r="C352">
        <f t="shared" si="0"/>
        <v>0</v>
      </c>
      <c r="D352" s="31">
        <f t="shared" si="1"/>
        <v>72.755534999999995</v>
      </c>
      <c r="E352">
        <v>74.669179</v>
      </c>
      <c r="F352">
        <f t="shared" si="2"/>
        <v>0</v>
      </c>
      <c r="G352" s="31">
        <f t="shared" si="3"/>
        <v>74.669179</v>
      </c>
      <c r="H352">
        <v>74.335239999999999</v>
      </c>
      <c r="I352">
        <f t="shared" si="4"/>
        <v>0</v>
      </c>
      <c r="J352" s="31">
        <f t="shared" si="5"/>
        <v>74.335239999999999</v>
      </c>
      <c r="K352">
        <v>74.487368000000004</v>
      </c>
      <c r="L352">
        <f t="shared" si="6"/>
        <v>0</v>
      </c>
      <c r="M352" s="31">
        <f t="shared" si="7"/>
        <v>74.487368000000004</v>
      </c>
    </row>
    <row r="353" spans="1:13" ht="14.25" x14ac:dyDescent="0.2">
      <c r="A353" s="27">
        <v>38231</v>
      </c>
      <c r="B353">
        <v>73.745185000000006</v>
      </c>
      <c r="C353">
        <f t="shared" si="0"/>
        <v>0</v>
      </c>
      <c r="D353" s="31">
        <f t="shared" si="1"/>
        <v>73.745185000000006</v>
      </c>
      <c r="E353">
        <v>75.262073999999998</v>
      </c>
      <c r="F353">
        <f t="shared" si="2"/>
        <v>0</v>
      </c>
      <c r="G353" s="31">
        <f t="shared" si="3"/>
        <v>75.262073999999998</v>
      </c>
      <c r="H353">
        <v>75.607000999999997</v>
      </c>
      <c r="I353">
        <f t="shared" si="4"/>
        <v>0</v>
      </c>
      <c r="J353" s="31">
        <f t="shared" si="5"/>
        <v>75.607000999999997</v>
      </c>
      <c r="K353">
        <v>75.46217</v>
      </c>
      <c r="L353">
        <f t="shared" si="6"/>
        <v>0</v>
      </c>
      <c r="M353" s="31">
        <f t="shared" si="7"/>
        <v>75.46217</v>
      </c>
    </row>
    <row r="354" spans="1:13" ht="14.25" x14ac:dyDescent="0.2">
      <c r="A354" s="27">
        <v>38261</v>
      </c>
      <c r="B354">
        <v>73.649000000000001</v>
      </c>
      <c r="C354">
        <f t="shared" si="0"/>
        <v>0</v>
      </c>
      <c r="D354" s="31">
        <f t="shared" si="1"/>
        <v>73.649000000000001</v>
      </c>
      <c r="E354">
        <v>74.935592</v>
      </c>
      <c r="F354">
        <f t="shared" si="2"/>
        <v>0</v>
      </c>
      <c r="G354" s="31">
        <f t="shared" si="3"/>
        <v>74.935592</v>
      </c>
      <c r="H354">
        <v>75.064679999999996</v>
      </c>
      <c r="I354">
        <f t="shared" si="4"/>
        <v>0</v>
      </c>
      <c r="J354" s="31">
        <f t="shared" si="5"/>
        <v>75.064679999999996</v>
      </c>
      <c r="K354">
        <v>75.01473</v>
      </c>
      <c r="L354">
        <f t="shared" si="6"/>
        <v>0</v>
      </c>
      <c r="M354" s="31">
        <f t="shared" si="7"/>
        <v>75.01473</v>
      </c>
    </row>
    <row r="355" spans="1:13" ht="14.25" x14ac:dyDescent="0.2">
      <c r="A355" s="27">
        <v>38292</v>
      </c>
      <c r="B355">
        <v>73.776511999999997</v>
      </c>
      <c r="C355">
        <f t="shared" si="0"/>
        <v>0</v>
      </c>
      <c r="D355" s="31">
        <f t="shared" si="1"/>
        <v>73.776511999999997</v>
      </c>
      <c r="E355">
        <v>74.053995</v>
      </c>
      <c r="F355">
        <f t="shared" si="2"/>
        <v>0</v>
      </c>
      <c r="G355" s="31">
        <f t="shared" si="3"/>
        <v>74.053995</v>
      </c>
      <c r="H355">
        <v>74.122546999999997</v>
      </c>
      <c r="I355">
        <f t="shared" si="4"/>
        <v>0</v>
      </c>
      <c r="J355" s="31">
        <f t="shared" si="5"/>
        <v>74.122546999999997</v>
      </c>
      <c r="K355">
        <v>74.096515999999994</v>
      </c>
      <c r="L355">
        <f t="shared" si="6"/>
        <v>0</v>
      </c>
      <c r="M355" s="31">
        <f t="shared" si="7"/>
        <v>74.096515999999994</v>
      </c>
    </row>
    <row r="356" spans="1:13" ht="14.25" x14ac:dyDescent="0.2">
      <c r="A356" s="27">
        <v>38322</v>
      </c>
      <c r="B356">
        <v>73.471148999999997</v>
      </c>
      <c r="C356">
        <f t="shared" si="0"/>
        <v>0</v>
      </c>
      <c r="D356" s="31">
        <f t="shared" si="1"/>
        <v>73.471148999999997</v>
      </c>
      <c r="E356">
        <v>73.992766000000003</v>
      </c>
      <c r="F356">
        <f t="shared" si="2"/>
        <v>0</v>
      </c>
      <c r="G356" s="31">
        <f t="shared" si="3"/>
        <v>73.992766000000003</v>
      </c>
      <c r="H356">
        <v>73.725678000000002</v>
      </c>
      <c r="I356">
        <f t="shared" si="4"/>
        <v>0</v>
      </c>
      <c r="J356" s="31">
        <f t="shared" si="5"/>
        <v>73.725678000000002</v>
      </c>
      <c r="K356">
        <v>73.809848000000002</v>
      </c>
      <c r="L356">
        <f t="shared" si="6"/>
        <v>0</v>
      </c>
      <c r="M356" s="31">
        <f t="shared" si="7"/>
        <v>73.809848000000002</v>
      </c>
    </row>
    <row r="357" spans="1:13" ht="14.25" x14ac:dyDescent="0.2">
      <c r="A357" s="27">
        <v>38353</v>
      </c>
      <c r="B357">
        <v>72.848872999999998</v>
      </c>
      <c r="C357">
        <f t="shared" si="0"/>
        <v>0</v>
      </c>
      <c r="D357" s="31">
        <f t="shared" si="1"/>
        <v>72.848872999999998</v>
      </c>
      <c r="E357">
        <v>73.388058000000001</v>
      </c>
      <c r="F357">
        <f t="shared" si="2"/>
        <v>0</v>
      </c>
      <c r="G357" s="31">
        <f t="shared" si="3"/>
        <v>73.388058000000001</v>
      </c>
      <c r="H357">
        <v>73.287222999999997</v>
      </c>
      <c r="I357">
        <f t="shared" si="4"/>
        <v>0</v>
      </c>
      <c r="J357" s="31">
        <f t="shared" si="5"/>
        <v>73.287222999999997</v>
      </c>
      <c r="K357">
        <v>73.319203000000002</v>
      </c>
      <c r="L357">
        <f t="shared" si="6"/>
        <v>0</v>
      </c>
      <c r="M357" s="31">
        <f t="shared" si="7"/>
        <v>73.319203000000002</v>
      </c>
    </row>
    <row r="358" spans="1:13" ht="14.25" x14ac:dyDescent="0.2">
      <c r="A358" s="27">
        <v>38384</v>
      </c>
      <c r="B358">
        <v>73.043002999999999</v>
      </c>
      <c r="C358">
        <f t="shared" si="0"/>
        <v>0</v>
      </c>
      <c r="D358" s="31">
        <f t="shared" si="1"/>
        <v>73.043002999999999</v>
      </c>
      <c r="E358">
        <v>72.005995999999996</v>
      </c>
      <c r="F358">
        <f t="shared" si="2"/>
        <v>0</v>
      </c>
      <c r="G358" s="31">
        <f t="shared" si="3"/>
        <v>72.005995999999996</v>
      </c>
      <c r="H358">
        <v>71.952612999999999</v>
      </c>
      <c r="I358">
        <f t="shared" si="4"/>
        <v>0</v>
      </c>
      <c r="J358" s="31">
        <f t="shared" si="5"/>
        <v>71.952612999999999</v>
      </c>
      <c r="K358">
        <v>71.969397000000001</v>
      </c>
      <c r="L358">
        <f t="shared" si="6"/>
        <v>0</v>
      </c>
      <c r="M358" s="31">
        <f t="shared" si="7"/>
        <v>71.969397000000001</v>
      </c>
    </row>
    <row r="359" spans="1:13" ht="14.25" x14ac:dyDescent="0.2">
      <c r="A359" s="27">
        <v>38412</v>
      </c>
      <c r="B359">
        <v>72.576330999999996</v>
      </c>
      <c r="C359">
        <f t="shared" si="0"/>
        <v>0</v>
      </c>
      <c r="D359" s="31">
        <f t="shared" si="1"/>
        <v>72.576330999999996</v>
      </c>
      <c r="E359">
        <v>71.587387000000007</v>
      </c>
      <c r="F359">
        <f t="shared" si="2"/>
        <v>0</v>
      </c>
      <c r="G359" s="31">
        <f t="shared" si="3"/>
        <v>71.587387000000007</v>
      </c>
      <c r="H359">
        <v>71.247809000000004</v>
      </c>
      <c r="I359">
        <f t="shared" si="4"/>
        <v>0</v>
      </c>
      <c r="J359" s="31">
        <f t="shared" si="5"/>
        <v>71.247809000000004</v>
      </c>
      <c r="K359">
        <v>71.367248000000004</v>
      </c>
      <c r="L359">
        <f t="shared" si="6"/>
        <v>0</v>
      </c>
      <c r="M359" s="31">
        <f t="shared" si="7"/>
        <v>71.367248000000004</v>
      </c>
    </row>
    <row r="360" spans="1:13" ht="14.25" x14ac:dyDescent="0.2">
      <c r="A360" s="27">
        <v>38443</v>
      </c>
      <c r="B360">
        <v>72.104566000000005</v>
      </c>
      <c r="C360">
        <f t="shared" si="0"/>
        <v>0</v>
      </c>
      <c r="D360" s="31">
        <f t="shared" si="1"/>
        <v>72.104566000000005</v>
      </c>
      <c r="E360">
        <v>70.980271999999999</v>
      </c>
      <c r="F360">
        <f t="shared" si="2"/>
        <v>0</v>
      </c>
      <c r="G360" s="31">
        <f t="shared" si="3"/>
        <v>70.980271999999999</v>
      </c>
      <c r="H360">
        <v>70.536116000000007</v>
      </c>
      <c r="I360">
        <f t="shared" si="4"/>
        <v>0</v>
      </c>
      <c r="J360" s="31">
        <f t="shared" si="5"/>
        <v>70.536116000000007</v>
      </c>
      <c r="K360">
        <v>70.688815000000005</v>
      </c>
      <c r="L360">
        <f t="shared" si="6"/>
        <v>0</v>
      </c>
      <c r="M360" s="31">
        <f t="shared" si="7"/>
        <v>70.688815000000005</v>
      </c>
    </row>
    <row r="361" spans="1:13" ht="14.25" x14ac:dyDescent="0.2">
      <c r="A361" s="27">
        <v>38473</v>
      </c>
      <c r="B361">
        <v>71.271630000000002</v>
      </c>
      <c r="C361">
        <f t="shared" si="0"/>
        <v>0</v>
      </c>
      <c r="D361" s="31">
        <f t="shared" si="1"/>
        <v>71.271630000000002</v>
      </c>
      <c r="E361">
        <v>69.356696999999997</v>
      </c>
      <c r="F361">
        <f t="shared" si="2"/>
        <v>0</v>
      </c>
      <c r="G361" s="31">
        <f t="shared" si="3"/>
        <v>69.356696999999997</v>
      </c>
      <c r="H361">
        <v>67.112318000000002</v>
      </c>
      <c r="I361">
        <f t="shared" si="4"/>
        <v>0</v>
      </c>
      <c r="J361" s="31">
        <f t="shared" si="5"/>
        <v>67.112318000000002</v>
      </c>
      <c r="K361">
        <v>67.913005999999996</v>
      </c>
      <c r="L361">
        <f t="shared" si="6"/>
        <v>0</v>
      </c>
      <c r="M361" s="31">
        <f t="shared" si="7"/>
        <v>67.913005999999996</v>
      </c>
    </row>
    <row r="362" spans="1:13" ht="14.25" x14ac:dyDescent="0.2">
      <c r="A362" s="27">
        <v>38504</v>
      </c>
      <c r="B362">
        <v>71.090343000000004</v>
      </c>
      <c r="C362">
        <f t="shared" si="0"/>
        <v>0</v>
      </c>
      <c r="D362" s="31">
        <f t="shared" si="1"/>
        <v>71.090343000000004</v>
      </c>
      <c r="E362">
        <v>70.713972999999996</v>
      </c>
      <c r="F362">
        <f t="shared" si="2"/>
        <v>0</v>
      </c>
      <c r="G362" s="31">
        <f t="shared" si="3"/>
        <v>70.713972999999996</v>
      </c>
      <c r="H362">
        <v>69.108666999999997</v>
      </c>
      <c r="I362">
        <f t="shared" si="4"/>
        <v>0</v>
      </c>
      <c r="J362" s="31">
        <f t="shared" si="5"/>
        <v>69.108666999999997</v>
      </c>
      <c r="K362">
        <v>69.803210000000007</v>
      </c>
      <c r="L362">
        <f t="shared" si="6"/>
        <v>0</v>
      </c>
      <c r="M362" s="31">
        <f t="shared" si="7"/>
        <v>69.803210000000007</v>
      </c>
    </row>
    <row r="363" spans="1:13" ht="14.25" x14ac:dyDescent="0.2">
      <c r="A363" s="27">
        <v>38534</v>
      </c>
      <c r="B363">
        <v>71.823676000000006</v>
      </c>
      <c r="C363">
        <f t="shared" si="0"/>
        <v>0</v>
      </c>
      <c r="D363" s="31">
        <f t="shared" si="1"/>
        <v>71.823676000000006</v>
      </c>
      <c r="E363">
        <v>71.874709999999993</v>
      </c>
      <c r="F363">
        <f t="shared" si="2"/>
        <v>0</v>
      </c>
      <c r="G363" s="31">
        <f t="shared" si="3"/>
        <v>71.874709999999993</v>
      </c>
      <c r="H363">
        <v>70.076687000000007</v>
      </c>
      <c r="I363">
        <f t="shared" si="4"/>
        <v>0</v>
      </c>
      <c r="J363" s="31">
        <f t="shared" si="5"/>
        <v>70.076687000000007</v>
      </c>
      <c r="K363">
        <v>70.878439</v>
      </c>
      <c r="L363">
        <f t="shared" si="6"/>
        <v>0</v>
      </c>
      <c r="M363" s="31">
        <f t="shared" si="7"/>
        <v>70.878439</v>
      </c>
    </row>
    <row r="364" spans="1:13" ht="14.25" x14ac:dyDescent="0.2">
      <c r="A364" s="27">
        <v>38565</v>
      </c>
      <c r="B364">
        <v>72.348701000000005</v>
      </c>
      <c r="C364">
        <f t="shared" si="0"/>
        <v>0</v>
      </c>
      <c r="D364" s="31">
        <f t="shared" si="1"/>
        <v>72.348701000000005</v>
      </c>
      <c r="E364">
        <v>73.537228999999996</v>
      </c>
      <c r="F364">
        <f t="shared" si="2"/>
        <v>0</v>
      </c>
      <c r="G364" s="31">
        <f t="shared" si="3"/>
        <v>73.537228999999996</v>
      </c>
      <c r="H364">
        <v>72.202759999999998</v>
      </c>
      <c r="I364">
        <f t="shared" si="4"/>
        <v>0</v>
      </c>
      <c r="J364" s="31">
        <f t="shared" si="5"/>
        <v>72.202759999999998</v>
      </c>
      <c r="K364">
        <v>72.813585000000003</v>
      </c>
      <c r="L364">
        <f t="shared" si="6"/>
        <v>0</v>
      </c>
      <c r="M364" s="31">
        <f t="shared" si="7"/>
        <v>72.813585000000003</v>
      </c>
    </row>
    <row r="365" spans="1:13" ht="14.25" x14ac:dyDescent="0.2">
      <c r="A365" s="27">
        <v>38596</v>
      </c>
      <c r="B365">
        <v>73.025243000000003</v>
      </c>
      <c r="C365">
        <f t="shared" si="0"/>
        <v>0</v>
      </c>
      <c r="D365" s="31">
        <f t="shared" si="1"/>
        <v>73.025243000000003</v>
      </c>
      <c r="E365">
        <v>73.879710000000003</v>
      </c>
      <c r="F365">
        <f t="shared" si="2"/>
        <v>0</v>
      </c>
      <c r="G365" s="31">
        <f t="shared" si="3"/>
        <v>73.879710000000003</v>
      </c>
      <c r="H365">
        <v>72.923854000000006</v>
      </c>
      <c r="I365">
        <f t="shared" si="4"/>
        <v>0</v>
      </c>
      <c r="J365" s="31">
        <f t="shared" si="5"/>
        <v>72.923854000000006</v>
      </c>
      <c r="K365">
        <v>73.349644999999995</v>
      </c>
      <c r="L365">
        <f t="shared" si="6"/>
        <v>0</v>
      </c>
      <c r="M365" s="31">
        <f t="shared" si="7"/>
        <v>73.349644999999995</v>
      </c>
    </row>
    <row r="366" spans="1:13" ht="14.25" x14ac:dyDescent="0.2">
      <c r="A366" s="27">
        <v>38626</v>
      </c>
      <c r="B366">
        <v>73.528295</v>
      </c>
      <c r="C366">
        <f t="shared" si="0"/>
        <v>0</v>
      </c>
      <c r="D366" s="31">
        <f t="shared" si="1"/>
        <v>73.528295</v>
      </c>
      <c r="E366">
        <v>74.241422</v>
      </c>
      <c r="F366">
        <f t="shared" si="2"/>
        <v>0</v>
      </c>
      <c r="G366" s="31">
        <f t="shared" si="3"/>
        <v>74.241422</v>
      </c>
      <c r="H366">
        <v>72.954155999999998</v>
      </c>
      <c r="I366">
        <f t="shared" si="4"/>
        <v>0</v>
      </c>
      <c r="J366" s="31">
        <f t="shared" si="5"/>
        <v>72.954155999999998</v>
      </c>
      <c r="K366">
        <v>73.492718999999994</v>
      </c>
      <c r="L366">
        <f t="shared" si="6"/>
        <v>0</v>
      </c>
      <c r="M366" s="31">
        <f t="shared" si="7"/>
        <v>73.492718999999994</v>
      </c>
    </row>
    <row r="367" spans="1:13" ht="14.25" x14ac:dyDescent="0.2">
      <c r="A367" s="27">
        <v>38657</v>
      </c>
      <c r="B367">
        <v>74.075125</v>
      </c>
      <c r="C367">
        <f t="shared" si="0"/>
        <v>0</v>
      </c>
      <c r="D367" s="31">
        <f t="shared" si="1"/>
        <v>74.075125</v>
      </c>
      <c r="E367">
        <v>73.336658</v>
      </c>
      <c r="F367">
        <f t="shared" si="2"/>
        <v>0</v>
      </c>
      <c r="G367" s="31">
        <f t="shared" si="3"/>
        <v>73.336658</v>
      </c>
      <c r="H367">
        <v>71.543351000000001</v>
      </c>
      <c r="I367">
        <f t="shared" si="4"/>
        <v>0</v>
      </c>
      <c r="J367" s="31">
        <f t="shared" si="5"/>
        <v>71.543351000000001</v>
      </c>
      <c r="K367">
        <v>72.260779999999997</v>
      </c>
      <c r="L367">
        <f t="shared" si="6"/>
        <v>0</v>
      </c>
      <c r="M367" s="31">
        <f t="shared" si="7"/>
        <v>72.260779999999997</v>
      </c>
    </row>
    <row r="368" spans="1:13" ht="14.25" x14ac:dyDescent="0.2">
      <c r="A368" s="27">
        <v>38687</v>
      </c>
      <c r="B368">
        <v>74.467841000000007</v>
      </c>
      <c r="C368">
        <f t="shared" si="0"/>
        <v>0</v>
      </c>
      <c r="D368" s="31">
        <f t="shared" si="1"/>
        <v>74.467841000000007</v>
      </c>
      <c r="E368">
        <v>73.637456999999998</v>
      </c>
      <c r="F368">
        <f t="shared" si="2"/>
        <v>0</v>
      </c>
      <c r="G368" s="31">
        <f t="shared" si="3"/>
        <v>73.637456999999998</v>
      </c>
      <c r="H368">
        <v>71.152754999999999</v>
      </c>
      <c r="I368">
        <f t="shared" si="4"/>
        <v>0</v>
      </c>
      <c r="J368" s="31">
        <f t="shared" si="5"/>
        <v>71.152754999999999</v>
      </c>
      <c r="K368">
        <v>72.100468000000006</v>
      </c>
      <c r="L368">
        <f t="shared" si="6"/>
        <v>0</v>
      </c>
      <c r="M368" s="31">
        <f t="shared" si="7"/>
        <v>72.100468000000006</v>
      </c>
    </row>
    <row r="369" spans="1:13" ht="14.25" x14ac:dyDescent="0.2">
      <c r="A369" s="27">
        <v>38718</v>
      </c>
      <c r="B369">
        <v>73.824065000000004</v>
      </c>
      <c r="C369">
        <f t="shared" si="0"/>
        <v>0</v>
      </c>
      <c r="D369" s="31">
        <f t="shared" si="1"/>
        <v>73.824065000000004</v>
      </c>
      <c r="E369">
        <v>73.243936000000005</v>
      </c>
      <c r="F369">
        <f t="shared" si="2"/>
        <v>0</v>
      </c>
      <c r="G369" s="31">
        <f t="shared" si="3"/>
        <v>73.243936000000005</v>
      </c>
      <c r="H369">
        <v>71.377193000000005</v>
      </c>
      <c r="I369">
        <f t="shared" si="4"/>
        <v>0</v>
      </c>
      <c r="J369" s="31">
        <f t="shared" si="5"/>
        <v>71.377193000000005</v>
      </c>
      <c r="K369">
        <v>72.032972000000001</v>
      </c>
      <c r="L369">
        <f t="shared" si="6"/>
        <v>0</v>
      </c>
      <c r="M369" s="31">
        <f t="shared" si="7"/>
        <v>72.032972000000001</v>
      </c>
    </row>
    <row r="370" spans="1:13" ht="14.25" x14ac:dyDescent="0.2">
      <c r="A370" s="27">
        <v>38749</v>
      </c>
      <c r="B370">
        <v>75.784910999999994</v>
      </c>
      <c r="C370">
        <f t="shared" si="0"/>
        <v>0</v>
      </c>
      <c r="D370" s="31">
        <f t="shared" si="1"/>
        <v>75.784910999999994</v>
      </c>
      <c r="E370">
        <v>72.512519999999995</v>
      </c>
      <c r="F370">
        <f t="shared" si="2"/>
        <v>0</v>
      </c>
      <c r="G370" s="31">
        <f t="shared" si="3"/>
        <v>72.512519999999995</v>
      </c>
      <c r="H370">
        <v>70.749360999999993</v>
      </c>
      <c r="I370">
        <f t="shared" si="4"/>
        <v>0</v>
      </c>
      <c r="J370" s="31">
        <f t="shared" si="5"/>
        <v>70.749360999999993</v>
      </c>
      <c r="K370">
        <v>71.426139000000006</v>
      </c>
      <c r="L370">
        <f t="shared" si="6"/>
        <v>0</v>
      </c>
      <c r="M370" s="31">
        <f t="shared" si="7"/>
        <v>71.426139000000006</v>
      </c>
    </row>
    <row r="371" spans="1:13" ht="14.25" x14ac:dyDescent="0.2">
      <c r="A371" s="27">
        <v>38777</v>
      </c>
      <c r="B371">
        <v>73.649338</v>
      </c>
      <c r="C371">
        <f t="shared" si="0"/>
        <v>0</v>
      </c>
      <c r="D371" s="31">
        <f t="shared" si="1"/>
        <v>73.649338</v>
      </c>
      <c r="E371">
        <v>71.138959</v>
      </c>
      <c r="F371">
        <f t="shared" si="2"/>
        <v>0</v>
      </c>
      <c r="G371" s="31">
        <f t="shared" si="3"/>
        <v>71.138959</v>
      </c>
      <c r="H371">
        <v>69.589537000000007</v>
      </c>
      <c r="I371">
        <f t="shared" si="4"/>
        <v>0</v>
      </c>
      <c r="J371" s="31">
        <f t="shared" si="5"/>
        <v>69.589537000000007</v>
      </c>
      <c r="K371">
        <v>70.283198999999996</v>
      </c>
      <c r="L371">
        <f t="shared" si="6"/>
        <v>0</v>
      </c>
      <c r="M371" s="31">
        <f t="shared" si="7"/>
        <v>70.283198999999996</v>
      </c>
    </row>
    <row r="372" spans="1:13" ht="14.25" x14ac:dyDescent="0.2">
      <c r="A372" s="27">
        <v>38808</v>
      </c>
      <c r="B372">
        <v>73.095888000000002</v>
      </c>
      <c r="C372">
        <f t="shared" si="0"/>
        <v>0</v>
      </c>
      <c r="D372" s="31">
        <f t="shared" si="1"/>
        <v>73.095888000000002</v>
      </c>
      <c r="E372">
        <v>70.578104999999994</v>
      </c>
      <c r="F372">
        <f t="shared" si="2"/>
        <v>0</v>
      </c>
      <c r="G372" s="31">
        <f t="shared" si="3"/>
        <v>70.578104999999994</v>
      </c>
      <c r="H372">
        <v>68.801349999999999</v>
      </c>
      <c r="I372">
        <f t="shared" si="4"/>
        <v>0</v>
      </c>
      <c r="J372" s="31">
        <f t="shared" si="5"/>
        <v>68.801349999999999</v>
      </c>
      <c r="K372">
        <v>69.549501000000006</v>
      </c>
      <c r="L372">
        <f t="shared" si="6"/>
        <v>0</v>
      </c>
      <c r="M372" s="31">
        <f t="shared" si="7"/>
        <v>69.549501000000006</v>
      </c>
    </row>
    <row r="373" spans="1:13" ht="14.25" x14ac:dyDescent="0.2">
      <c r="A373" s="27">
        <v>38838</v>
      </c>
      <c r="B373">
        <v>73.585515999999998</v>
      </c>
      <c r="C373">
        <f t="shared" si="0"/>
        <v>0</v>
      </c>
      <c r="D373" s="31">
        <f t="shared" si="1"/>
        <v>73.585515999999998</v>
      </c>
      <c r="E373">
        <v>70.728369000000001</v>
      </c>
      <c r="F373">
        <f t="shared" si="2"/>
        <v>0</v>
      </c>
      <c r="G373" s="31">
        <f t="shared" si="3"/>
        <v>70.728369000000001</v>
      </c>
      <c r="H373">
        <v>68.306798999999998</v>
      </c>
      <c r="I373">
        <f t="shared" si="4"/>
        <v>0</v>
      </c>
      <c r="J373" s="31">
        <f t="shared" si="5"/>
        <v>68.306798999999998</v>
      </c>
      <c r="K373">
        <v>69.332554999999999</v>
      </c>
      <c r="L373">
        <f t="shared" si="6"/>
        <v>0</v>
      </c>
      <c r="M373" s="31">
        <f t="shared" si="7"/>
        <v>69.332554999999999</v>
      </c>
    </row>
    <row r="374" spans="1:13" ht="14.25" x14ac:dyDescent="0.2">
      <c r="A374" s="27">
        <v>38869</v>
      </c>
      <c r="B374">
        <v>73.444597999999999</v>
      </c>
      <c r="C374">
        <f t="shared" ref="C374:C437" si="8">B96</f>
        <v>0</v>
      </c>
      <c r="D374" s="31">
        <f t="shared" ref="D374:D437" si="9">B374-C374</f>
        <v>73.444597999999999</v>
      </c>
      <c r="E374">
        <v>71.773225999999994</v>
      </c>
      <c r="F374">
        <f t="shared" ref="F374:F437" si="10">E96</f>
        <v>0</v>
      </c>
      <c r="G374" s="31">
        <f t="shared" ref="G374:G437" si="11">E374-F374</f>
        <v>71.773225999999994</v>
      </c>
      <c r="H374">
        <v>70.033647000000002</v>
      </c>
      <c r="I374">
        <f t="shared" ref="I374:I437" si="12">H96</f>
        <v>0</v>
      </c>
      <c r="J374" s="31">
        <f t="shared" ref="J374:J437" si="13">H374-I374</f>
        <v>70.033647000000002</v>
      </c>
      <c r="K374">
        <v>70.727373999999998</v>
      </c>
      <c r="L374">
        <f t="shared" ref="L374:L437" si="14">K96</f>
        <v>0</v>
      </c>
      <c r="M374" s="31">
        <f t="shared" ref="M374:M437" si="15">K374-L374</f>
        <v>70.727373999999998</v>
      </c>
    </row>
    <row r="375" spans="1:13" ht="14.25" x14ac:dyDescent="0.2">
      <c r="A375" s="27">
        <v>38899</v>
      </c>
      <c r="B375">
        <v>73.446433999999996</v>
      </c>
      <c r="C375">
        <f t="shared" si="8"/>
        <v>0</v>
      </c>
      <c r="D375" s="31">
        <f t="shared" si="9"/>
        <v>73.446433999999996</v>
      </c>
      <c r="E375">
        <v>72.611358999999993</v>
      </c>
      <c r="F375">
        <f t="shared" si="10"/>
        <v>0</v>
      </c>
      <c r="G375" s="31">
        <f t="shared" si="11"/>
        <v>72.611358999999993</v>
      </c>
      <c r="H375">
        <v>71.452493000000004</v>
      </c>
      <c r="I375">
        <f t="shared" si="12"/>
        <v>0</v>
      </c>
      <c r="J375" s="31">
        <f t="shared" si="13"/>
        <v>71.452493000000004</v>
      </c>
      <c r="K375">
        <v>71.921690999999996</v>
      </c>
      <c r="L375">
        <f t="shared" si="14"/>
        <v>0</v>
      </c>
      <c r="M375" s="31">
        <f t="shared" si="15"/>
        <v>71.921690999999996</v>
      </c>
    </row>
    <row r="376" spans="1:13" ht="14.25" x14ac:dyDescent="0.2">
      <c r="A376" s="27">
        <v>38930</v>
      </c>
      <c r="B376">
        <v>74.276724999999999</v>
      </c>
      <c r="C376">
        <f t="shared" si="8"/>
        <v>0</v>
      </c>
      <c r="D376" s="31">
        <f t="shared" si="9"/>
        <v>74.276724999999999</v>
      </c>
      <c r="E376">
        <v>74.132554999999996</v>
      </c>
      <c r="F376">
        <f t="shared" si="10"/>
        <v>0</v>
      </c>
      <c r="G376" s="31">
        <f t="shared" si="11"/>
        <v>74.132554999999996</v>
      </c>
      <c r="H376">
        <v>73.914859000000007</v>
      </c>
      <c r="I376">
        <f t="shared" si="12"/>
        <v>0</v>
      </c>
      <c r="J376" s="31">
        <f t="shared" si="13"/>
        <v>73.914859000000007</v>
      </c>
      <c r="K376">
        <v>74.004642000000004</v>
      </c>
      <c r="L376">
        <f t="shared" si="14"/>
        <v>0</v>
      </c>
      <c r="M376" s="31">
        <f t="shared" si="15"/>
        <v>74.004642000000004</v>
      </c>
    </row>
    <row r="377" spans="1:13" ht="14.25" x14ac:dyDescent="0.2">
      <c r="A377" s="27">
        <v>38961</v>
      </c>
      <c r="B377">
        <v>74.882076999999995</v>
      </c>
      <c r="C377">
        <f t="shared" si="8"/>
        <v>0</v>
      </c>
      <c r="D377" s="31">
        <f t="shared" si="9"/>
        <v>74.882076999999995</v>
      </c>
      <c r="E377">
        <v>74.980785999999995</v>
      </c>
      <c r="F377">
        <f t="shared" si="10"/>
        <v>0</v>
      </c>
      <c r="G377" s="31">
        <f t="shared" si="11"/>
        <v>74.980785999999995</v>
      </c>
      <c r="H377">
        <v>74.001293000000004</v>
      </c>
      <c r="I377">
        <f t="shared" si="12"/>
        <v>0</v>
      </c>
      <c r="J377" s="31">
        <f t="shared" si="13"/>
        <v>74.001293000000004</v>
      </c>
      <c r="K377">
        <v>74.411190000000005</v>
      </c>
      <c r="L377">
        <f t="shared" si="14"/>
        <v>0</v>
      </c>
      <c r="M377" s="31">
        <f t="shared" si="15"/>
        <v>74.411190000000005</v>
      </c>
    </row>
    <row r="378" spans="1:13" ht="14.25" x14ac:dyDescent="0.2">
      <c r="A378" s="27">
        <v>38991</v>
      </c>
      <c r="B378">
        <v>75.112144999999998</v>
      </c>
      <c r="C378">
        <f t="shared" si="8"/>
        <v>0</v>
      </c>
      <c r="D378" s="31">
        <f t="shared" si="9"/>
        <v>75.112144999999998</v>
      </c>
      <c r="E378">
        <v>74.863918999999996</v>
      </c>
      <c r="F378">
        <f t="shared" si="10"/>
        <v>0</v>
      </c>
      <c r="G378" s="31">
        <f t="shared" si="11"/>
        <v>74.863918999999996</v>
      </c>
      <c r="H378">
        <v>73.201774999999998</v>
      </c>
      <c r="I378">
        <f t="shared" si="12"/>
        <v>0</v>
      </c>
      <c r="J378" s="31">
        <f t="shared" si="13"/>
        <v>73.201774999999998</v>
      </c>
      <c r="K378">
        <v>73.810632999999996</v>
      </c>
      <c r="L378">
        <f t="shared" si="14"/>
        <v>0</v>
      </c>
      <c r="M378" s="31">
        <f t="shared" si="15"/>
        <v>73.810632999999996</v>
      </c>
    </row>
    <row r="379" spans="1:13" ht="14.25" x14ac:dyDescent="0.2">
      <c r="A379" s="27">
        <v>39022</v>
      </c>
      <c r="B379">
        <v>75.418381999999994</v>
      </c>
      <c r="C379">
        <f t="shared" si="8"/>
        <v>0</v>
      </c>
      <c r="D379" s="31">
        <f t="shared" si="9"/>
        <v>75.418381999999994</v>
      </c>
      <c r="E379">
        <v>74.323376999999994</v>
      </c>
      <c r="F379">
        <f t="shared" si="10"/>
        <v>0</v>
      </c>
      <c r="G379" s="31">
        <f t="shared" si="11"/>
        <v>74.323376999999994</v>
      </c>
      <c r="H379">
        <v>72.198075000000003</v>
      </c>
      <c r="I379">
        <f t="shared" si="12"/>
        <v>0</v>
      </c>
      <c r="J379" s="31">
        <f t="shared" si="13"/>
        <v>72.198075000000003</v>
      </c>
      <c r="K379">
        <v>72.920918</v>
      </c>
      <c r="L379">
        <f t="shared" si="14"/>
        <v>0</v>
      </c>
      <c r="M379" s="31">
        <f t="shared" si="15"/>
        <v>72.920918</v>
      </c>
    </row>
    <row r="380" spans="1:13" ht="14.25" x14ac:dyDescent="0.2">
      <c r="A380" s="27">
        <v>39052</v>
      </c>
      <c r="B380">
        <v>75.151469000000006</v>
      </c>
      <c r="C380">
        <f t="shared" si="8"/>
        <v>0</v>
      </c>
      <c r="D380" s="31">
        <f t="shared" si="9"/>
        <v>75.151469000000006</v>
      </c>
      <c r="E380">
        <v>73.744148999999993</v>
      </c>
      <c r="F380">
        <f t="shared" si="10"/>
        <v>0</v>
      </c>
      <c r="G380" s="31">
        <f t="shared" si="11"/>
        <v>73.744148999999993</v>
      </c>
      <c r="H380">
        <v>71.668996000000007</v>
      </c>
      <c r="I380">
        <f t="shared" si="12"/>
        <v>0</v>
      </c>
      <c r="J380" s="31">
        <f t="shared" si="13"/>
        <v>71.668996000000007</v>
      </c>
      <c r="K380">
        <v>72.311273</v>
      </c>
      <c r="L380">
        <f t="shared" si="14"/>
        <v>0</v>
      </c>
      <c r="M380" s="31">
        <f t="shared" si="15"/>
        <v>72.311273</v>
      </c>
    </row>
    <row r="381" spans="1:13" ht="14.25" x14ac:dyDescent="0.2">
      <c r="A381" s="27">
        <v>39083</v>
      </c>
      <c r="B381">
        <v>72.790869000000001</v>
      </c>
      <c r="C381">
        <f t="shared" si="8"/>
        <v>0</v>
      </c>
      <c r="D381" s="31">
        <f t="shared" si="9"/>
        <v>72.790869000000001</v>
      </c>
      <c r="E381">
        <v>71.240273000000002</v>
      </c>
      <c r="F381">
        <f t="shared" si="10"/>
        <v>0</v>
      </c>
      <c r="G381" s="31">
        <f t="shared" si="11"/>
        <v>71.240273000000002</v>
      </c>
      <c r="H381">
        <v>68.849087999999995</v>
      </c>
      <c r="I381">
        <f t="shared" si="12"/>
        <v>0</v>
      </c>
      <c r="J381" s="31">
        <f t="shared" si="13"/>
        <v>68.849087999999995</v>
      </c>
      <c r="K381">
        <v>69.617417000000003</v>
      </c>
      <c r="L381">
        <f t="shared" si="14"/>
        <v>0</v>
      </c>
      <c r="M381" s="31">
        <f t="shared" si="15"/>
        <v>69.617417000000003</v>
      </c>
    </row>
    <row r="382" spans="1:13" ht="14.25" x14ac:dyDescent="0.2">
      <c r="A382" s="27">
        <v>39114</v>
      </c>
      <c r="B382">
        <v>71.854673000000005</v>
      </c>
      <c r="C382">
        <f t="shared" si="8"/>
        <v>0</v>
      </c>
      <c r="D382" s="31">
        <f t="shared" si="9"/>
        <v>71.854673000000005</v>
      </c>
      <c r="E382">
        <v>69.421211</v>
      </c>
      <c r="F382">
        <f t="shared" si="10"/>
        <v>0</v>
      </c>
      <c r="G382" s="31">
        <f t="shared" si="11"/>
        <v>69.421211</v>
      </c>
      <c r="H382">
        <v>66.407392000000002</v>
      </c>
      <c r="I382">
        <f t="shared" si="12"/>
        <v>0</v>
      </c>
      <c r="J382" s="31">
        <f t="shared" si="13"/>
        <v>66.407392000000002</v>
      </c>
      <c r="K382">
        <v>67.441117000000006</v>
      </c>
      <c r="L382">
        <f t="shared" si="14"/>
        <v>0</v>
      </c>
      <c r="M382" s="31">
        <f t="shared" si="15"/>
        <v>67.441117000000006</v>
      </c>
    </row>
    <row r="383" spans="1:13" ht="14.25" x14ac:dyDescent="0.2">
      <c r="A383" s="27">
        <v>39142</v>
      </c>
      <c r="B383">
        <v>71.617276000000004</v>
      </c>
      <c r="C383">
        <f t="shared" si="8"/>
        <v>0</v>
      </c>
      <c r="D383" s="31">
        <f t="shared" si="9"/>
        <v>71.617276000000004</v>
      </c>
      <c r="E383">
        <v>68.859853999999999</v>
      </c>
      <c r="F383">
        <f t="shared" si="10"/>
        <v>0</v>
      </c>
      <c r="G383" s="31">
        <f t="shared" si="11"/>
        <v>68.859853999999999</v>
      </c>
      <c r="H383">
        <v>65.639347000000001</v>
      </c>
      <c r="I383">
        <f t="shared" si="12"/>
        <v>0</v>
      </c>
      <c r="J383" s="31">
        <f t="shared" si="13"/>
        <v>65.639347000000001</v>
      </c>
      <c r="K383">
        <v>66.799021999999994</v>
      </c>
      <c r="L383">
        <f t="shared" si="14"/>
        <v>0</v>
      </c>
      <c r="M383" s="31">
        <f t="shared" si="15"/>
        <v>66.799021999999994</v>
      </c>
    </row>
    <row r="384" spans="1:13" ht="14.25" x14ac:dyDescent="0.2">
      <c r="A384" s="27">
        <v>39173</v>
      </c>
      <c r="B384">
        <v>71.109737999999993</v>
      </c>
      <c r="C384">
        <f t="shared" si="8"/>
        <v>0</v>
      </c>
      <c r="D384" s="31">
        <f t="shared" si="9"/>
        <v>71.109737999999993</v>
      </c>
      <c r="E384">
        <v>68.524051</v>
      </c>
      <c r="F384">
        <f t="shared" si="10"/>
        <v>0</v>
      </c>
      <c r="G384" s="31">
        <f t="shared" si="11"/>
        <v>68.524051</v>
      </c>
      <c r="H384">
        <v>64.973321999999996</v>
      </c>
      <c r="I384">
        <f t="shared" si="12"/>
        <v>0</v>
      </c>
      <c r="J384" s="31">
        <f t="shared" si="13"/>
        <v>64.973321999999996</v>
      </c>
      <c r="K384">
        <v>66.277749</v>
      </c>
      <c r="L384">
        <f t="shared" si="14"/>
        <v>0</v>
      </c>
      <c r="M384" s="31">
        <f t="shared" si="15"/>
        <v>66.277749</v>
      </c>
    </row>
    <row r="385" spans="1:13" ht="14.25" x14ac:dyDescent="0.2">
      <c r="A385" s="27">
        <v>39203</v>
      </c>
      <c r="B385">
        <v>71.029803999999999</v>
      </c>
      <c r="C385">
        <f t="shared" si="8"/>
        <v>0</v>
      </c>
      <c r="D385" s="31">
        <f t="shared" si="9"/>
        <v>71.029803999999999</v>
      </c>
      <c r="E385">
        <v>68.031290999999996</v>
      </c>
      <c r="F385">
        <f t="shared" si="10"/>
        <v>0</v>
      </c>
      <c r="G385" s="31">
        <f t="shared" si="11"/>
        <v>68.031290999999996</v>
      </c>
      <c r="H385">
        <v>64.253981999999993</v>
      </c>
      <c r="I385">
        <f t="shared" si="12"/>
        <v>0</v>
      </c>
      <c r="J385" s="31">
        <f t="shared" si="13"/>
        <v>64.253981999999993</v>
      </c>
      <c r="K385">
        <v>65.749734000000004</v>
      </c>
      <c r="L385">
        <f t="shared" si="14"/>
        <v>0</v>
      </c>
      <c r="M385" s="31">
        <f t="shared" si="15"/>
        <v>65.749734000000004</v>
      </c>
    </row>
    <row r="386" spans="1:13" ht="14.25" x14ac:dyDescent="0.2">
      <c r="A386" s="27">
        <v>39234</v>
      </c>
      <c r="B386">
        <v>71.262102999999996</v>
      </c>
      <c r="C386">
        <f t="shared" si="8"/>
        <v>0</v>
      </c>
      <c r="D386" s="31">
        <f t="shared" si="9"/>
        <v>71.262102999999996</v>
      </c>
      <c r="E386">
        <v>69.856037000000001</v>
      </c>
      <c r="F386">
        <f t="shared" si="10"/>
        <v>0</v>
      </c>
      <c r="G386" s="31">
        <f t="shared" si="11"/>
        <v>69.856037000000001</v>
      </c>
      <c r="H386">
        <v>67.903246999999993</v>
      </c>
      <c r="I386">
        <f t="shared" si="12"/>
        <v>0</v>
      </c>
      <c r="J386" s="31">
        <f t="shared" si="13"/>
        <v>67.903246999999993</v>
      </c>
      <c r="K386">
        <v>68.677396000000002</v>
      </c>
      <c r="L386">
        <f t="shared" si="14"/>
        <v>0</v>
      </c>
      <c r="M386" s="31">
        <f t="shared" si="15"/>
        <v>68.677396000000002</v>
      </c>
    </row>
    <row r="387" spans="1:13" ht="14.25" x14ac:dyDescent="0.2">
      <c r="A387" s="27">
        <v>39264</v>
      </c>
      <c r="B387">
        <v>72.599903999999995</v>
      </c>
      <c r="C387">
        <f t="shared" si="8"/>
        <v>0</v>
      </c>
      <c r="D387" s="31">
        <f t="shared" si="9"/>
        <v>72.599903999999995</v>
      </c>
      <c r="E387">
        <v>71.638043999999994</v>
      </c>
      <c r="F387">
        <f t="shared" si="10"/>
        <v>0</v>
      </c>
      <c r="G387" s="31">
        <f t="shared" si="11"/>
        <v>71.638043999999994</v>
      </c>
      <c r="H387">
        <v>70.122114999999994</v>
      </c>
      <c r="I387">
        <f t="shared" si="12"/>
        <v>0</v>
      </c>
      <c r="J387" s="31">
        <f t="shared" si="13"/>
        <v>70.122114999999994</v>
      </c>
      <c r="K387">
        <v>70.750358000000006</v>
      </c>
      <c r="L387">
        <f t="shared" si="14"/>
        <v>0</v>
      </c>
      <c r="M387" s="31">
        <f t="shared" si="15"/>
        <v>70.750358000000006</v>
      </c>
    </row>
    <row r="388" spans="1:13" ht="14.25" x14ac:dyDescent="0.2">
      <c r="A388" s="27">
        <v>39295</v>
      </c>
      <c r="B388">
        <v>73.115396000000004</v>
      </c>
      <c r="C388">
        <f t="shared" si="8"/>
        <v>0</v>
      </c>
      <c r="D388" s="31">
        <f t="shared" si="9"/>
        <v>73.115396000000004</v>
      </c>
      <c r="E388">
        <v>72.875953999999993</v>
      </c>
      <c r="F388">
        <f t="shared" si="10"/>
        <v>0</v>
      </c>
      <c r="G388" s="31">
        <f t="shared" si="11"/>
        <v>72.875953999999993</v>
      </c>
      <c r="H388">
        <v>72.042535000000001</v>
      </c>
      <c r="I388">
        <f t="shared" si="12"/>
        <v>0</v>
      </c>
      <c r="J388" s="31">
        <f t="shared" si="13"/>
        <v>72.042535000000001</v>
      </c>
      <c r="K388">
        <v>72.381784999999994</v>
      </c>
      <c r="L388">
        <f t="shared" si="14"/>
        <v>0</v>
      </c>
      <c r="M388" s="31">
        <f t="shared" si="15"/>
        <v>72.381784999999994</v>
      </c>
    </row>
    <row r="389" spans="1:13" ht="14.25" x14ac:dyDescent="0.2">
      <c r="A389" s="27">
        <v>39326</v>
      </c>
      <c r="B389">
        <v>74.016970999999998</v>
      </c>
      <c r="C389">
        <f t="shared" si="8"/>
        <v>0</v>
      </c>
      <c r="D389" s="31">
        <f t="shared" si="9"/>
        <v>74.016970999999998</v>
      </c>
      <c r="E389">
        <v>73.616608999999997</v>
      </c>
      <c r="F389">
        <f t="shared" si="10"/>
        <v>0</v>
      </c>
      <c r="G389" s="31">
        <f t="shared" si="11"/>
        <v>73.616608999999997</v>
      </c>
      <c r="H389">
        <v>72.721007999999998</v>
      </c>
      <c r="I389">
        <f t="shared" si="12"/>
        <v>0</v>
      </c>
      <c r="J389" s="31">
        <f t="shared" si="13"/>
        <v>72.721007999999998</v>
      </c>
      <c r="K389">
        <v>73.067678999999998</v>
      </c>
      <c r="L389">
        <f t="shared" si="14"/>
        <v>0</v>
      </c>
      <c r="M389" s="31">
        <f t="shared" si="15"/>
        <v>73.067678999999998</v>
      </c>
    </row>
    <row r="390" spans="1:13" ht="14.25" x14ac:dyDescent="0.2">
      <c r="A390" s="27">
        <v>39356</v>
      </c>
      <c r="B390">
        <v>74.339105000000004</v>
      </c>
      <c r="C390">
        <f t="shared" si="8"/>
        <v>0</v>
      </c>
      <c r="D390" s="31">
        <f t="shared" si="9"/>
        <v>74.339105000000004</v>
      </c>
      <c r="E390">
        <v>74.590109999999996</v>
      </c>
      <c r="F390">
        <f t="shared" si="10"/>
        <v>0</v>
      </c>
      <c r="G390" s="31">
        <f t="shared" si="11"/>
        <v>74.590109999999996</v>
      </c>
      <c r="H390">
        <v>73.385418999999999</v>
      </c>
      <c r="I390">
        <f t="shared" si="12"/>
        <v>0</v>
      </c>
      <c r="J390" s="31">
        <f t="shared" si="13"/>
        <v>73.385418999999999</v>
      </c>
      <c r="K390">
        <v>73.870632999999998</v>
      </c>
      <c r="L390">
        <f t="shared" si="14"/>
        <v>0</v>
      </c>
      <c r="M390" s="31">
        <f t="shared" si="15"/>
        <v>73.870632999999998</v>
      </c>
    </row>
    <row r="391" spans="1:13" ht="14.25" x14ac:dyDescent="0.2">
      <c r="A391" s="27">
        <v>39387</v>
      </c>
      <c r="B391">
        <v>77.580027999999999</v>
      </c>
      <c r="C391">
        <f t="shared" si="8"/>
        <v>0</v>
      </c>
      <c r="D391" s="31">
        <f t="shared" si="9"/>
        <v>77.580027999999999</v>
      </c>
      <c r="E391">
        <v>75.890957999999998</v>
      </c>
      <c r="F391">
        <f t="shared" si="10"/>
        <v>0</v>
      </c>
      <c r="G391" s="31">
        <f t="shared" si="11"/>
        <v>75.890957999999998</v>
      </c>
      <c r="H391">
        <v>74.412754000000007</v>
      </c>
      <c r="I391">
        <f t="shared" si="12"/>
        <v>0</v>
      </c>
      <c r="J391" s="31">
        <f t="shared" si="13"/>
        <v>74.412754000000007</v>
      </c>
      <c r="K391">
        <v>74.964701000000005</v>
      </c>
      <c r="L391">
        <f t="shared" si="14"/>
        <v>0</v>
      </c>
      <c r="M391" s="31">
        <f t="shared" si="15"/>
        <v>74.964701000000005</v>
      </c>
    </row>
    <row r="392" spans="1:13" ht="14.25" x14ac:dyDescent="0.2">
      <c r="A392" s="27">
        <v>39417</v>
      </c>
      <c r="B392">
        <v>77.965620000000001</v>
      </c>
      <c r="C392">
        <f t="shared" si="8"/>
        <v>0</v>
      </c>
      <c r="D392" s="31">
        <f t="shared" si="9"/>
        <v>77.965620000000001</v>
      </c>
      <c r="E392">
        <v>76.013388000000006</v>
      </c>
      <c r="F392">
        <f t="shared" si="10"/>
        <v>0</v>
      </c>
      <c r="G392" s="31">
        <f t="shared" si="11"/>
        <v>76.013388000000006</v>
      </c>
      <c r="H392">
        <v>74.060381000000007</v>
      </c>
      <c r="I392">
        <f t="shared" si="12"/>
        <v>0</v>
      </c>
      <c r="J392" s="31">
        <f t="shared" si="13"/>
        <v>74.060381000000007</v>
      </c>
      <c r="K392">
        <v>74.706773999999996</v>
      </c>
      <c r="L392">
        <f t="shared" si="14"/>
        <v>0</v>
      </c>
      <c r="M392" s="31">
        <f t="shared" si="15"/>
        <v>74.706773999999996</v>
      </c>
    </row>
    <row r="393" spans="1:13" ht="14.25" x14ac:dyDescent="0.2">
      <c r="A393" s="27">
        <v>39448</v>
      </c>
      <c r="B393">
        <v>79.214692999999997</v>
      </c>
      <c r="C393">
        <f t="shared" si="8"/>
        <v>0</v>
      </c>
      <c r="D393" s="31">
        <f t="shared" si="9"/>
        <v>79.214692999999997</v>
      </c>
      <c r="E393">
        <v>77.640229000000005</v>
      </c>
      <c r="F393">
        <f t="shared" si="10"/>
        <v>0</v>
      </c>
      <c r="G393" s="31">
        <f t="shared" si="11"/>
        <v>77.640229000000005</v>
      </c>
      <c r="H393">
        <v>75.839123999999998</v>
      </c>
      <c r="I393">
        <f t="shared" si="12"/>
        <v>0</v>
      </c>
      <c r="J393" s="31">
        <f t="shared" si="13"/>
        <v>75.839123999999998</v>
      </c>
      <c r="K393">
        <v>76.455376000000001</v>
      </c>
      <c r="L393">
        <f t="shared" si="14"/>
        <v>0</v>
      </c>
      <c r="M393" s="31">
        <f t="shared" si="15"/>
        <v>76.455376000000001</v>
      </c>
    </row>
    <row r="394" spans="1:13" ht="14.25" x14ac:dyDescent="0.2">
      <c r="A394" s="27">
        <v>39479</v>
      </c>
      <c r="B394">
        <v>78.497084000000001</v>
      </c>
      <c r="C394">
        <f t="shared" si="8"/>
        <v>0</v>
      </c>
      <c r="D394" s="31">
        <f t="shared" si="9"/>
        <v>78.497084000000001</v>
      </c>
      <c r="E394">
        <v>76.465113000000002</v>
      </c>
      <c r="F394">
        <f t="shared" si="10"/>
        <v>0</v>
      </c>
      <c r="G394" s="31">
        <f t="shared" si="11"/>
        <v>76.465113000000002</v>
      </c>
      <c r="H394">
        <v>73.000542999999993</v>
      </c>
      <c r="I394">
        <f t="shared" si="12"/>
        <v>0</v>
      </c>
      <c r="J394" s="31">
        <f t="shared" si="13"/>
        <v>73.000542999999993</v>
      </c>
      <c r="K394">
        <v>74.135406000000003</v>
      </c>
      <c r="L394">
        <f t="shared" si="14"/>
        <v>0</v>
      </c>
      <c r="M394" s="31">
        <f t="shared" si="15"/>
        <v>74.135406000000003</v>
      </c>
    </row>
    <row r="395" spans="1:13" ht="14.25" x14ac:dyDescent="0.2">
      <c r="A395" s="27">
        <v>39508</v>
      </c>
      <c r="B395">
        <v>77.897535000000005</v>
      </c>
      <c r="C395">
        <f t="shared" si="8"/>
        <v>0</v>
      </c>
      <c r="D395" s="31">
        <f t="shared" si="9"/>
        <v>77.897535000000005</v>
      </c>
      <c r="E395">
        <v>74.914066000000005</v>
      </c>
      <c r="F395">
        <f t="shared" si="10"/>
        <v>0</v>
      </c>
      <c r="G395" s="31">
        <f t="shared" si="11"/>
        <v>74.914066000000005</v>
      </c>
      <c r="H395">
        <v>71.760981000000001</v>
      </c>
      <c r="I395">
        <f t="shared" si="12"/>
        <v>0</v>
      </c>
      <c r="J395" s="31">
        <f t="shared" si="13"/>
        <v>71.760981000000001</v>
      </c>
      <c r="K395">
        <v>72.792311999999995</v>
      </c>
      <c r="L395">
        <f t="shared" si="14"/>
        <v>0</v>
      </c>
      <c r="M395" s="31">
        <f t="shared" si="15"/>
        <v>72.792311999999995</v>
      </c>
    </row>
    <row r="396" spans="1:13" ht="14.25" x14ac:dyDescent="0.2">
      <c r="A396" s="27">
        <v>39539</v>
      </c>
      <c r="B396">
        <v>77.604470000000006</v>
      </c>
      <c r="C396">
        <f t="shared" si="8"/>
        <v>0</v>
      </c>
      <c r="D396" s="31">
        <f t="shared" si="9"/>
        <v>77.604470000000006</v>
      </c>
      <c r="E396">
        <v>74.467590000000001</v>
      </c>
      <c r="F396">
        <f t="shared" si="10"/>
        <v>0</v>
      </c>
      <c r="G396" s="31">
        <f t="shared" si="11"/>
        <v>74.467590000000001</v>
      </c>
      <c r="H396">
        <v>71.412633999999997</v>
      </c>
      <c r="I396">
        <f t="shared" si="12"/>
        <v>0</v>
      </c>
      <c r="J396" s="31">
        <f t="shared" si="13"/>
        <v>71.412633999999997</v>
      </c>
      <c r="K396">
        <v>72.497568999999999</v>
      </c>
      <c r="L396">
        <f t="shared" si="14"/>
        <v>0</v>
      </c>
      <c r="M396" s="31">
        <f t="shared" si="15"/>
        <v>72.497568999999999</v>
      </c>
    </row>
    <row r="397" spans="1:13" ht="14.25" x14ac:dyDescent="0.2">
      <c r="A397" s="27">
        <v>39569</v>
      </c>
      <c r="B397">
        <v>77.419118999999995</v>
      </c>
      <c r="C397">
        <f t="shared" si="8"/>
        <v>0</v>
      </c>
      <c r="D397" s="31">
        <f t="shared" si="9"/>
        <v>77.419118999999995</v>
      </c>
      <c r="E397">
        <v>74.222612999999996</v>
      </c>
      <c r="F397">
        <f t="shared" si="10"/>
        <v>0</v>
      </c>
      <c r="G397" s="31">
        <f t="shared" si="11"/>
        <v>74.222612999999996</v>
      </c>
      <c r="H397">
        <v>70.058963000000006</v>
      </c>
      <c r="I397">
        <f t="shared" si="12"/>
        <v>0</v>
      </c>
      <c r="J397" s="31">
        <f t="shared" si="13"/>
        <v>70.058963000000006</v>
      </c>
      <c r="K397">
        <v>71.577862999999994</v>
      </c>
      <c r="L397">
        <f t="shared" si="14"/>
        <v>0</v>
      </c>
      <c r="M397" s="31">
        <f t="shared" si="15"/>
        <v>71.577862999999994</v>
      </c>
    </row>
    <row r="398" spans="1:13" ht="14.25" x14ac:dyDescent="0.2">
      <c r="A398" s="27">
        <v>39600</v>
      </c>
      <c r="B398">
        <v>78.352905000000007</v>
      </c>
      <c r="C398">
        <f t="shared" si="8"/>
        <v>0</v>
      </c>
      <c r="D398" s="31">
        <f t="shared" si="9"/>
        <v>78.352905000000007</v>
      </c>
      <c r="E398">
        <v>76.573102000000006</v>
      </c>
      <c r="F398">
        <f t="shared" si="10"/>
        <v>0</v>
      </c>
      <c r="G398" s="31">
        <f t="shared" si="11"/>
        <v>76.573102000000006</v>
      </c>
      <c r="H398">
        <v>75.158600000000007</v>
      </c>
      <c r="I398">
        <f t="shared" si="12"/>
        <v>0</v>
      </c>
      <c r="J398" s="31">
        <f t="shared" si="13"/>
        <v>75.158600000000007</v>
      </c>
      <c r="K398">
        <v>75.714223000000004</v>
      </c>
      <c r="L398">
        <f t="shared" si="14"/>
        <v>0</v>
      </c>
      <c r="M398" s="31">
        <f t="shared" si="15"/>
        <v>75.714223000000004</v>
      </c>
    </row>
    <row r="399" spans="1:13" ht="14.25" x14ac:dyDescent="0.2">
      <c r="A399" s="27">
        <v>39630</v>
      </c>
      <c r="B399">
        <v>80.541871999999998</v>
      </c>
      <c r="C399">
        <f t="shared" si="8"/>
        <v>0</v>
      </c>
      <c r="D399" s="31">
        <f t="shared" si="9"/>
        <v>80.541871999999998</v>
      </c>
      <c r="E399">
        <v>80.773303999999996</v>
      </c>
      <c r="F399">
        <f t="shared" si="10"/>
        <v>0</v>
      </c>
      <c r="G399" s="31">
        <f t="shared" si="11"/>
        <v>80.773303999999996</v>
      </c>
      <c r="H399">
        <v>82.299391999999997</v>
      </c>
      <c r="I399">
        <f t="shared" si="12"/>
        <v>0</v>
      </c>
      <c r="J399" s="31">
        <f t="shared" si="13"/>
        <v>82.299391999999997</v>
      </c>
      <c r="K399">
        <v>81.699507999999994</v>
      </c>
      <c r="L399">
        <f t="shared" si="14"/>
        <v>0</v>
      </c>
      <c r="M399" s="31">
        <f t="shared" si="15"/>
        <v>81.699507999999994</v>
      </c>
    </row>
    <row r="400" spans="1:13" ht="14.25" x14ac:dyDescent="0.2">
      <c r="A400" s="27">
        <v>39661</v>
      </c>
      <c r="B400">
        <v>81.118568999999994</v>
      </c>
      <c r="C400">
        <f t="shared" si="8"/>
        <v>0</v>
      </c>
      <c r="D400" s="31">
        <f t="shared" si="9"/>
        <v>81.118568999999994</v>
      </c>
      <c r="E400">
        <v>82.217922999999999</v>
      </c>
      <c r="F400">
        <f t="shared" si="10"/>
        <v>0</v>
      </c>
      <c r="G400" s="31">
        <f t="shared" si="11"/>
        <v>82.217922999999999</v>
      </c>
      <c r="H400">
        <v>83.788320999999996</v>
      </c>
      <c r="I400">
        <f t="shared" si="12"/>
        <v>0</v>
      </c>
      <c r="J400" s="31">
        <f t="shared" si="13"/>
        <v>83.788320999999996</v>
      </c>
      <c r="K400">
        <v>83.160318000000004</v>
      </c>
      <c r="L400">
        <f t="shared" si="14"/>
        <v>0</v>
      </c>
      <c r="M400" s="31">
        <f t="shared" si="15"/>
        <v>83.160318000000004</v>
      </c>
    </row>
    <row r="401" spans="1:13" ht="14.25" x14ac:dyDescent="0.2">
      <c r="A401" s="27">
        <v>39692</v>
      </c>
      <c r="B401">
        <v>82.210494999999995</v>
      </c>
      <c r="C401">
        <f t="shared" si="8"/>
        <v>0</v>
      </c>
      <c r="D401" s="31">
        <f t="shared" si="9"/>
        <v>82.210494999999995</v>
      </c>
      <c r="E401">
        <v>82.982346000000007</v>
      </c>
      <c r="F401">
        <f t="shared" si="10"/>
        <v>0</v>
      </c>
      <c r="G401" s="31">
        <f t="shared" si="11"/>
        <v>82.982346000000007</v>
      </c>
      <c r="H401">
        <v>84.441496999999998</v>
      </c>
      <c r="I401">
        <f t="shared" si="12"/>
        <v>0</v>
      </c>
      <c r="J401" s="31">
        <f t="shared" si="13"/>
        <v>84.441496999999998</v>
      </c>
      <c r="K401">
        <v>83.834798000000006</v>
      </c>
      <c r="L401">
        <f t="shared" si="14"/>
        <v>0</v>
      </c>
      <c r="M401" s="31">
        <f t="shared" si="15"/>
        <v>83.834798000000006</v>
      </c>
    </row>
    <row r="402" spans="1:13" ht="14.25" x14ac:dyDescent="0.2">
      <c r="A402" s="27">
        <v>39722</v>
      </c>
      <c r="B402">
        <v>82.746885000000006</v>
      </c>
      <c r="C402">
        <f t="shared" si="8"/>
        <v>0</v>
      </c>
      <c r="D402" s="31">
        <f t="shared" si="9"/>
        <v>82.746885000000006</v>
      </c>
      <c r="E402">
        <v>83.384459000000007</v>
      </c>
      <c r="F402">
        <f t="shared" si="10"/>
        <v>0</v>
      </c>
      <c r="G402" s="31">
        <f t="shared" si="11"/>
        <v>83.384459000000007</v>
      </c>
      <c r="H402">
        <v>83.498889000000005</v>
      </c>
      <c r="I402">
        <f t="shared" si="12"/>
        <v>0</v>
      </c>
      <c r="J402" s="31">
        <f t="shared" si="13"/>
        <v>83.498889000000005</v>
      </c>
      <c r="K402">
        <v>83.453044000000006</v>
      </c>
      <c r="L402">
        <f t="shared" si="14"/>
        <v>0</v>
      </c>
      <c r="M402" s="31">
        <f t="shared" si="15"/>
        <v>83.453044000000006</v>
      </c>
    </row>
    <row r="403" spans="1:13" ht="14.25" x14ac:dyDescent="0.2">
      <c r="A403" s="27">
        <v>39753</v>
      </c>
      <c r="B403">
        <v>81.343273999999994</v>
      </c>
      <c r="C403">
        <f t="shared" si="8"/>
        <v>0</v>
      </c>
      <c r="D403" s="31">
        <f t="shared" si="9"/>
        <v>81.343273999999994</v>
      </c>
      <c r="E403">
        <v>79.968553</v>
      </c>
      <c r="F403">
        <f t="shared" si="10"/>
        <v>0</v>
      </c>
      <c r="G403" s="31">
        <f t="shared" si="11"/>
        <v>79.968553</v>
      </c>
      <c r="H403">
        <v>78.588507000000007</v>
      </c>
      <c r="I403">
        <f t="shared" si="12"/>
        <v>0</v>
      </c>
      <c r="J403" s="31">
        <f t="shared" si="13"/>
        <v>78.588507000000007</v>
      </c>
      <c r="K403">
        <v>79.088876999999997</v>
      </c>
      <c r="L403">
        <f t="shared" si="14"/>
        <v>0</v>
      </c>
      <c r="M403" s="31">
        <f t="shared" si="15"/>
        <v>79.088876999999997</v>
      </c>
    </row>
    <row r="404" spans="1:13" ht="14.25" x14ac:dyDescent="0.2">
      <c r="A404" s="27">
        <v>39783</v>
      </c>
      <c r="B404">
        <v>81.770680999999996</v>
      </c>
      <c r="C404">
        <f t="shared" si="8"/>
        <v>0</v>
      </c>
      <c r="D404" s="31">
        <f t="shared" si="9"/>
        <v>81.770680999999996</v>
      </c>
      <c r="E404">
        <v>80.277280000000005</v>
      </c>
      <c r="F404">
        <f t="shared" si="10"/>
        <v>0</v>
      </c>
      <c r="G404" s="31">
        <f t="shared" si="11"/>
        <v>80.277280000000005</v>
      </c>
      <c r="H404">
        <v>78.619001999999995</v>
      </c>
      <c r="I404">
        <f t="shared" si="12"/>
        <v>0</v>
      </c>
      <c r="J404" s="31">
        <f t="shared" si="13"/>
        <v>78.619001999999995</v>
      </c>
      <c r="K404">
        <v>79.247078999999999</v>
      </c>
      <c r="L404">
        <f t="shared" si="14"/>
        <v>0</v>
      </c>
      <c r="M404" s="31">
        <f t="shared" si="15"/>
        <v>79.247078999999999</v>
      </c>
    </row>
    <row r="405" spans="1:13" ht="14.25" x14ac:dyDescent="0.2">
      <c r="A405" s="27">
        <v>39814</v>
      </c>
      <c r="B405">
        <v>79.408165999999994</v>
      </c>
      <c r="C405">
        <f t="shared" si="8"/>
        <v>0</v>
      </c>
      <c r="D405" s="31">
        <f t="shared" si="9"/>
        <v>79.408165999999994</v>
      </c>
      <c r="E405">
        <v>76.264401000000007</v>
      </c>
      <c r="F405">
        <f t="shared" si="10"/>
        <v>0</v>
      </c>
      <c r="G405" s="31">
        <f t="shared" si="11"/>
        <v>76.264401000000007</v>
      </c>
      <c r="H405">
        <v>72.085579999999993</v>
      </c>
      <c r="I405">
        <f t="shared" si="12"/>
        <v>0</v>
      </c>
      <c r="J405" s="31">
        <f t="shared" si="13"/>
        <v>72.085579999999993</v>
      </c>
      <c r="K405">
        <v>73.468192999999999</v>
      </c>
      <c r="L405">
        <f t="shared" si="14"/>
        <v>0</v>
      </c>
      <c r="M405" s="31">
        <f t="shared" si="15"/>
        <v>73.468192999999999</v>
      </c>
    </row>
    <row r="406" spans="1:13" ht="14.25" x14ac:dyDescent="0.2">
      <c r="A406" s="27">
        <v>39845</v>
      </c>
      <c r="B406">
        <v>78.537453999999997</v>
      </c>
      <c r="C406">
        <f t="shared" si="8"/>
        <v>0</v>
      </c>
      <c r="D406" s="31">
        <f t="shared" si="9"/>
        <v>78.537453999999997</v>
      </c>
      <c r="E406">
        <v>74.181980999999993</v>
      </c>
      <c r="F406">
        <f t="shared" si="10"/>
        <v>0</v>
      </c>
      <c r="G406" s="31">
        <f t="shared" si="11"/>
        <v>74.181980999999993</v>
      </c>
      <c r="H406">
        <v>68.428696000000002</v>
      </c>
      <c r="I406">
        <f t="shared" si="12"/>
        <v>0</v>
      </c>
      <c r="J406" s="31">
        <f t="shared" si="13"/>
        <v>68.428696000000002</v>
      </c>
      <c r="K406">
        <v>70.379451000000003</v>
      </c>
      <c r="L406">
        <f t="shared" si="14"/>
        <v>0</v>
      </c>
      <c r="M406" s="31">
        <f t="shared" si="15"/>
        <v>70.379451000000003</v>
      </c>
    </row>
    <row r="407" spans="1:13" ht="14.25" x14ac:dyDescent="0.2">
      <c r="A407" s="27">
        <v>39873</v>
      </c>
      <c r="B407">
        <v>77.149642</v>
      </c>
      <c r="C407">
        <f t="shared" si="8"/>
        <v>0</v>
      </c>
      <c r="D407" s="31">
        <f t="shared" si="9"/>
        <v>77.149642</v>
      </c>
      <c r="E407">
        <v>72.420663000000005</v>
      </c>
      <c r="F407">
        <f t="shared" si="10"/>
        <v>0</v>
      </c>
      <c r="G407" s="31">
        <f t="shared" si="11"/>
        <v>72.420663000000005</v>
      </c>
      <c r="H407">
        <v>65.707381999999996</v>
      </c>
      <c r="I407">
        <f t="shared" si="12"/>
        <v>0</v>
      </c>
      <c r="J407" s="31">
        <f t="shared" si="13"/>
        <v>65.707381999999996</v>
      </c>
      <c r="K407">
        <v>67.934540999999996</v>
      </c>
      <c r="L407">
        <f t="shared" si="14"/>
        <v>0</v>
      </c>
      <c r="M407" s="31">
        <f t="shared" si="15"/>
        <v>67.934540999999996</v>
      </c>
    </row>
    <row r="408" spans="1:13" ht="14.25" x14ac:dyDescent="0.2">
      <c r="A408" s="27">
        <v>39904</v>
      </c>
      <c r="B408">
        <v>73.759124</v>
      </c>
      <c r="C408">
        <f t="shared" si="8"/>
        <v>0</v>
      </c>
      <c r="D408" s="31">
        <f t="shared" si="9"/>
        <v>73.759124</v>
      </c>
      <c r="E408">
        <v>68.520219999999995</v>
      </c>
      <c r="F408">
        <f t="shared" si="10"/>
        <v>0</v>
      </c>
      <c r="G408" s="31">
        <f t="shared" si="11"/>
        <v>68.520219999999995</v>
      </c>
      <c r="H408">
        <v>61.021389999999997</v>
      </c>
      <c r="I408">
        <f t="shared" si="12"/>
        <v>0</v>
      </c>
      <c r="J408" s="31">
        <f t="shared" si="13"/>
        <v>61.021389999999997</v>
      </c>
      <c r="K408">
        <v>63.783870999999998</v>
      </c>
      <c r="L408">
        <f t="shared" si="14"/>
        <v>0</v>
      </c>
      <c r="M408" s="31">
        <f t="shared" si="15"/>
        <v>63.783870999999998</v>
      </c>
    </row>
    <row r="409" spans="1:13" ht="14.25" x14ac:dyDescent="0.2">
      <c r="A409" s="27">
        <v>39934</v>
      </c>
      <c r="B409">
        <v>71.265287999999998</v>
      </c>
      <c r="C409">
        <f t="shared" si="8"/>
        <v>0</v>
      </c>
      <c r="D409" s="31">
        <f t="shared" si="9"/>
        <v>71.265287999999998</v>
      </c>
      <c r="E409">
        <v>67.150490000000005</v>
      </c>
      <c r="F409">
        <f t="shared" si="10"/>
        <v>0</v>
      </c>
      <c r="G409" s="31">
        <f t="shared" si="11"/>
        <v>67.150490000000005</v>
      </c>
      <c r="H409">
        <v>60.586911000000001</v>
      </c>
      <c r="I409">
        <f t="shared" si="12"/>
        <v>0</v>
      </c>
      <c r="J409" s="31">
        <f t="shared" si="13"/>
        <v>60.586911000000001</v>
      </c>
      <c r="K409">
        <v>62.851877000000002</v>
      </c>
      <c r="L409">
        <f t="shared" si="14"/>
        <v>0</v>
      </c>
      <c r="M409" s="31">
        <f t="shared" si="15"/>
        <v>62.851877000000002</v>
      </c>
    </row>
    <row r="410" spans="1:13" ht="14.25" x14ac:dyDescent="0.2">
      <c r="A410" s="27">
        <v>39965</v>
      </c>
      <c r="B410">
        <v>72.249234000000001</v>
      </c>
      <c r="C410">
        <f t="shared" si="8"/>
        <v>0</v>
      </c>
      <c r="D410" s="31">
        <f t="shared" si="9"/>
        <v>72.249234000000001</v>
      </c>
      <c r="E410">
        <v>69.295141000000001</v>
      </c>
      <c r="F410">
        <f t="shared" si="10"/>
        <v>0</v>
      </c>
      <c r="G410" s="31">
        <f t="shared" si="11"/>
        <v>69.295141000000001</v>
      </c>
      <c r="H410">
        <v>64.153278999999998</v>
      </c>
      <c r="I410">
        <f t="shared" si="12"/>
        <v>0</v>
      </c>
      <c r="J410" s="31">
        <f t="shared" si="13"/>
        <v>64.153278999999998</v>
      </c>
      <c r="K410">
        <v>65.847931000000003</v>
      </c>
      <c r="L410">
        <f t="shared" si="14"/>
        <v>0</v>
      </c>
      <c r="M410" s="31">
        <f t="shared" si="15"/>
        <v>65.847931000000003</v>
      </c>
    </row>
    <row r="411" spans="1:13" ht="14.25" x14ac:dyDescent="0.2">
      <c r="A411" s="27">
        <v>39995</v>
      </c>
      <c r="B411">
        <v>72.581163000000004</v>
      </c>
      <c r="C411">
        <f t="shared" si="8"/>
        <v>0</v>
      </c>
      <c r="D411" s="31">
        <f t="shared" si="9"/>
        <v>72.581163000000004</v>
      </c>
      <c r="E411">
        <v>69.241005999999999</v>
      </c>
      <c r="F411">
        <f t="shared" si="10"/>
        <v>0</v>
      </c>
      <c r="G411" s="31">
        <f t="shared" si="11"/>
        <v>69.241005999999999</v>
      </c>
      <c r="H411">
        <v>61.071806000000002</v>
      </c>
      <c r="I411">
        <f t="shared" si="12"/>
        <v>0</v>
      </c>
      <c r="J411" s="31">
        <f t="shared" si="13"/>
        <v>61.071806000000002</v>
      </c>
      <c r="K411">
        <v>63.455244999999998</v>
      </c>
      <c r="L411">
        <f t="shared" si="14"/>
        <v>0</v>
      </c>
      <c r="M411" s="31">
        <f t="shared" si="15"/>
        <v>63.455244999999998</v>
      </c>
    </row>
    <row r="412" spans="1:13" ht="14.25" x14ac:dyDescent="0.2">
      <c r="A412" s="27">
        <v>40026</v>
      </c>
      <c r="B412">
        <v>71.982451999999995</v>
      </c>
      <c r="C412">
        <f t="shared" si="8"/>
        <v>0</v>
      </c>
      <c r="D412" s="31">
        <f t="shared" si="9"/>
        <v>71.982451999999995</v>
      </c>
      <c r="E412">
        <v>69.078434000000001</v>
      </c>
      <c r="F412">
        <f t="shared" si="10"/>
        <v>0</v>
      </c>
      <c r="G412" s="31">
        <f t="shared" si="11"/>
        <v>69.078434000000001</v>
      </c>
      <c r="H412">
        <v>61.813070000000003</v>
      </c>
      <c r="I412">
        <f t="shared" si="12"/>
        <v>0</v>
      </c>
      <c r="J412" s="31">
        <f t="shared" si="13"/>
        <v>61.813070000000003</v>
      </c>
      <c r="K412">
        <v>63.555120000000002</v>
      </c>
      <c r="L412">
        <f t="shared" si="14"/>
        <v>0</v>
      </c>
      <c r="M412" s="31">
        <f t="shared" si="15"/>
        <v>63.555120000000002</v>
      </c>
    </row>
    <row r="413" spans="1:13" ht="14.25" x14ac:dyDescent="0.2">
      <c r="A413" s="27">
        <v>40057</v>
      </c>
      <c r="B413">
        <v>72.536981999999995</v>
      </c>
      <c r="C413">
        <f t="shared" si="8"/>
        <v>0</v>
      </c>
      <c r="D413" s="31">
        <f t="shared" si="9"/>
        <v>72.536981999999995</v>
      </c>
      <c r="E413">
        <v>69.712486999999996</v>
      </c>
      <c r="F413">
        <f t="shared" si="10"/>
        <v>0</v>
      </c>
      <c r="G413" s="31">
        <f t="shared" si="11"/>
        <v>69.712486999999996</v>
      </c>
      <c r="H413">
        <v>62.290177999999997</v>
      </c>
      <c r="I413">
        <f t="shared" si="12"/>
        <v>0</v>
      </c>
      <c r="J413" s="31">
        <f t="shared" si="13"/>
        <v>62.290177999999997</v>
      </c>
      <c r="K413">
        <v>64.157039999999995</v>
      </c>
      <c r="L413">
        <f t="shared" si="14"/>
        <v>0</v>
      </c>
      <c r="M413" s="31">
        <f t="shared" si="15"/>
        <v>64.157039999999995</v>
      </c>
    </row>
    <row r="414" spans="1:13" ht="14.25" x14ac:dyDescent="0.2">
      <c r="A414" s="27">
        <v>40087</v>
      </c>
      <c r="B414">
        <v>72.763749000000004</v>
      </c>
      <c r="C414">
        <f t="shared" si="8"/>
        <v>0</v>
      </c>
      <c r="D414" s="31">
        <f t="shared" si="9"/>
        <v>72.763749000000004</v>
      </c>
      <c r="E414">
        <v>69.872151000000002</v>
      </c>
      <c r="F414">
        <f t="shared" si="10"/>
        <v>0</v>
      </c>
      <c r="G414" s="31">
        <f t="shared" si="11"/>
        <v>69.872151000000002</v>
      </c>
      <c r="H414">
        <v>63.200378000000001</v>
      </c>
      <c r="I414">
        <f t="shared" si="12"/>
        <v>0</v>
      </c>
      <c r="J414" s="31">
        <f t="shared" si="13"/>
        <v>63.200378000000001</v>
      </c>
      <c r="K414">
        <v>64.791752000000002</v>
      </c>
      <c r="L414">
        <f t="shared" si="14"/>
        <v>0</v>
      </c>
      <c r="M414" s="31">
        <f t="shared" si="15"/>
        <v>64.791752000000002</v>
      </c>
    </row>
    <row r="415" spans="1:13" ht="14.25" x14ac:dyDescent="0.2">
      <c r="A415" s="27">
        <v>40118</v>
      </c>
      <c r="B415">
        <v>73.246474000000006</v>
      </c>
      <c r="C415">
        <f t="shared" si="8"/>
        <v>0</v>
      </c>
      <c r="D415" s="31">
        <f t="shared" si="9"/>
        <v>73.246474000000006</v>
      </c>
      <c r="E415">
        <v>68.846890999999999</v>
      </c>
      <c r="F415">
        <f t="shared" si="10"/>
        <v>0</v>
      </c>
      <c r="G415" s="31">
        <f t="shared" si="11"/>
        <v>68.846890999999999</v>
      </c>
      <c r="H415">
        <v>61.711533000000003</v>
      </c>
      <c r="I415">
        <f t="shared" si="12"/>
        <v>0</v>
      </c>
      <c r="J415" s="31">
        <f t="shared" si="13"/>
        <v>61.711533000000003</v>
      </c>
      <c r="K415">
        <v>63.462435999999997</v>
      </c>
      <c r="L415">
        <f t="shared" si="14"/>
        <v>0</v>
      </c>
      <c r="M415" s="31">
        <f t="shared" si="15"/>
        <v>63.462435999999997</v>
      </c>
    </row>
    <row r="416" spans="1:13" ht="14.25" x14ac:dyDescent="0.2">
      <c r="A416" s="27">
        <v>40148</v>
      </c>
      <c r="B416">
        <v>73.436542000000003</v>
      </c>
      <c r="C416">
        <f t="shared" si="8"/>
        <v>0</v>
      </c>
      <c r="D416" s="31">
        <f t="shared" si="9"/>
        <v>73.436542000000003</v>
      </c>
      <c r="E416">
        <v>68.895339000000007</v>
      </c>
      <c r="F416">
        <f t="shared" si="10"/>
        <v>0</v>
      </c>
      <c r="G416" s="31">
        <f t="shared" si="11"/>
        <v>68.895339000000007</v>
      </c>
      <c r="H416">
        <v>61.574201000000002</v>
      </c>
      <c r="I416">
        <f t="shared" si="12"/>
        <v>0</v>
      </c>
      <c r="J416" s="31">
        <f t="shared" si="13"/>
        <v>61.574201000000002</v>
      </c>
      <c r="K416">
        <v>63.287289999999999</v>
      </c>
      <c r="L416">
        <f t="shared" si="14"/>
        <v>0</v>
      </c>
      <c r="M416" s="31">
        <f t="shared" si="15"/>
        <v>63.287289999999999</v>
      </c>
    </row>
    <row r="417" spans="1:13" ht="14.25" x14ac:dyDescent="0.2">
      <c r="A417" s="27">
        <v>40179</v>
      </c>
      <c r="B417">
        <v>73.214639000000005</v>
      </c>
      <c r="C417">
        <f t="shared" si="8"/>
        <v>0</v>
      </c>
      <c r="D417" s="31">
        <f t="shared" si="9"/>
        <v>73.214639000000005</v>
      </c>
      <c r="E417">
        <v>68.789451999999997</v>
      </c>
      <c r="F417">
        <f t="shared" si="10"/>
        <v>0</v>
      </c>
      <c r="G417" s="31">
        <f t="shared" si="11"/>
        <v>68.789451999999997</v>
      </c>
      <c r="H417">
        <v>61.579335999999998</v>
      </c>
      <c r="I417">
        <f t="shared" si="12"/>
        <v>0</v>
      </c>
      <c r="J417" s="31">
        <f t="shared" si="13"/>
        <v>61.579335999999998</v>
      </c>
      <c r="K417">
        <v>63.131749999999997</v>
      </c>
      <c r="L417">
        <f t="shared" si="14"/>
        <v>0</v>
      </c>
      <c r="M417" s="31">
        <f t="shared" si="15"/>
        <v>63.131749999999997</v>
      </c>
    </row>
    <row r="418" spans="1:13" ht="14.25" x14ac:dyDescent="0.2">
      <c r="A418" s="27">
        <v>40210</v>
      </c>
      <c r="B418">
        <v>71.976539000000002</v>
      </c>
      <c r="C418">
        <f t="shared" si="8"/>
        <v>0</v>
      </c>
      <c r="D418" s="31">
        <f t="shared" si="9"/>
        <v>71.976539000000002</v>
      </c>
      <c r="E418">
        <v>67.662220000000005</v>
      </c>
      <c r="F418">
        <f t="shared" si="10"/>
        <v>0</v>
      </c>
      <c r="G418" s="31">
        <f t="shared" si="11"/>
        <v>67.662220000000005</v>
      </c>
      <c r="H418">
        <v>60.489337999999996</v>
      </c>
      <c r="I418">
        <f t="shared" si="12"/>
        <v>0</v>
      </c>
      <c r="J418" s="31">
        <f t="shared" si="13"/>
        <v>60.489337999999996</v>
      </c>
      <c r="K418">
        <v>62.012225000000001</v>
      </c>
      <c r="L418">
        <f t="shared" si="14"/>
        <v>0</v>
      </c>
      <c r="M418" s="31">
        <f t="shared" si="15"/>
        <v>62.012225000000001</v>
      </c>
    </row>
    <row r="419" spans="1:13" ht="14.25" x14ac:dyDescent="0.2">
      <c r="A419" s="27">
        <v>40238</v>
      </c>
      <c r="B419">
        <v>71.527654999999996</v>
      </c>
      <c r="C419">
        <f t="shared" si="8"/>
        <v>0</v>
      </c>
      <c r="D419" s="31">
        <f t="shared" si="9"/>
        <v>71.527654999999996</v>
      </c>
      <c r="E419">
        <v>66.854472999999999</v>
      </c>
      <c r="F419">
        <f t="shared" si="10"/>
        <v>0</v>
      </c>
      <c r="G419" s="31">
        <f t="shared" si="11"/>
        <v>66.854472999999999</v>
      </c>
      <c r="H419">
        <v>59.750371999999999</v>
      </c>
      <c r="I419">
        <f t="shared" si="12"/>
        <v>0</v>
      </c>
      <c r="J419" s="31">
        <f t="shared" si="13"/>
        <v>59.750371999999999</v>
      </c>
      <c r="K419">
        <v>61.414288999999997</v>
      </c>
      <c r="L419">
        <f t="shared" si="14"/>
        <v>0</v>
      </c>
      <c r="M419" s="31">
        <f t="shared" si="15"/>
        <v>61.414288999999997</v>
      </c>
    </row>
    <row r="420" spans="1:13" ht="14.25" x14ac:dyDescent="0.2">
      <c r="A420" s="27">
        <v>40269</v>
      </c>
      <c r="B420">
        <v>70.410013000000006</v>
      </c>
      <c r="C420">
        <f t="shared" si="8"/>
        <v>0</v>
      </c>
      <c r="D420" s="31">
        <f t="shared" si="9"/>
        <v>70.410013000000006</v>
      </c>
      <c r="E420">
        <v>65.593852999999996</v>
      </c>
      <c r="F420">
        <f t="shared" si="10"/>
        <v>0</v>
      </c>
      <c r="G420" s="31">
        <f t="shared" si="11"/>
        <v>65.593852999999996</v>
      </c>
      <c r="H420">
        <v>57.636966000000001</v>
      </c>
      <c r="I420">
        <f t="shared" si="12"/>
        <v>0</v>
      </c>
      <c r="J420" s="31">
        <f t="shared" si="13"/>
        <v>57.636966000000001</v>
      </c>
      <c r="K420">
        <v>59.483472999999996</v>
      </c>
      <c r="L420">
        <f t="shared" si="14"/>
        <v>0</v>
      </c>
      <c r="M420" s="31">
        <f t="shared" si="15"/>
        <v>59.483472999999996</v>
      </c>
    </row>
    <row r="421" spans="1:13" ht="14.25" x14ac:dyDescent="0.2">
      <c r="A421" s="27">
        <v>40299</v>
      </c>
      <c r="B421">
        <v>69.771052999999995</v>
      </c>
      <c r="C421">
        <f t="shared" si="8"/>
        <v>0</v>
      </c>
      <c r="D421" s="31">
        <f t="shared" si="9"/>
        <v>69.771052999999995</v>
      </c>
      <c r="E421">
        <v>64.917111000000006</v>
      </c>
      <c r="F421">
        <f t="shared" si="10"/>
        <v>0</v>
      </c>
      <c r="G421" s="31">
        <f t="shared" si="11"/>
        <v>64.917111000000006</v>
      </c>
      <c r="H421">
        <v>57.027571000000002</v>
      </c>
      <c r="I421">
        <f t="shared" si="12"/>
        <v>0</v>
      </c>
      <c r="J421" s="31">
        <f t="shared" si="13"/>
        <v>57.027571000000002</v>
      </c>
      <c r="K421">
        <v>58.983764999999998</v>
      </c>
      <c r="L421">
        <f t="shared" si="14"/>
        <v>0</v>
      </c>
      <c r="M421" s="31">
        <f t="shared" si="15"/>
        <v>58.983764999999998</v>
      </c>
    </row>
    <row r="422" spans="1:13" ht="14.25" x14ac:dyDescent="0.2">
      <c r="A422" s="27">
        <v>40330</v>
      </c>
      <c r="B422">
        <v>70.597942000000003</v>
      </c>
      <c r="C422">
        <f t="shared" si="8"/>
        <v>0</v>
      </c>
      <c r="D422" s="31">
        <f t="shared" si="9"/>
        <v>70.597942000000003</v>
      </c>
      <c r="E422">
        <v>66.394401000000002</v>
      </c>
      <c r="F422">
        <f t="shared" si="10"/>
        <v>0</v>
      </c>
      <c r="G422" s="31">
        <f t="shared" si="11"/>
        <v>66.394401000000002</v>
      </c>
      <c r="H422">
        <v>58.698188000000002</v>
      </c>
      <c r="I422">
        <f t="shared" si="12"/>
        <v>0</v>
      </c>
      <c r="J422" s="31">
        <f t="shared" si="13"/>
        <v>58.698188000000002</v>
      </c>
      <c r="K422">
        <v>60.776637000000001</v>
      </c>
      <c r="L422">
        <f t="shared" si="14"/>
        <v>0</v>
      </c>
      <c r="M422" s="31">
        <f t="shared" si="15"/>
        <v>60.776637000000001</v>
      </c>
    </row>
    <row r="423" spans="1:13" ht="14.25" x14ac:dyDescent="0.2">
      <c r="A423" s="27">
        <v>40360</v>
      </c>
      <c r="B423">
        <v>71.168521999999996</v>
      </c>
      <c r="C423">
        <f t="shared" si="8"/>
        <v>0</v>
      </c>
      <c r="D423" s="31">
        <f t="shared" si="9"/>
        <v>71.168521999999996</v>
      </c>
      <c r="E423">
        <v>67.556081000000006</v>
      </c>
      <c r="F423">
        <f t="shared" si="10"/>
        <v>0</v>
      </c>
      <c r="G423" s="31">
        <f t="shared" si="11"/>
        <v>67.556081000000006</v>
      </c>
      <c r="H423">
        <v>60.350589999999997</v>
      </c>
      <c r="I423">
        <f t="shared" si="12"/>
        <v>0</v>
      </c>
      <c r="J423" s="31">
        <f t="shared" si="13"/>
        <v>60.350589999999997</v>
      </c>
      <c r="K423">
        <v>62.242562</v>
      </c>
      <c r="L423">
        <f t="shared" si="14"/>
        <v>0</v>
      </c>
      <c r="M423" s="31">
        <f t="shared" si="15"/>
        <v>62.242562</v>
      </c>
    </row>
    <row r="424" spans="1:13" ht="14.25" x14ac:dyDescent="0.2">
      <c r="A424" s="27">
        <v>40391</v>
      </c>
      <c r="B424">
        <v>72.428235000000001</v>
      </c>
      <c r="C424">
        <f t="shared" si="8"/>
        <v>0</v>
      </c>
      <c r="D424" s="31">
        <f t="shared" si="9"/>
        <v>72.428235000000001</v>
      </c>
      <c r="E424">
        <v>69.317635999999993</v>
      </c>
      <c r="F424">
        <f t="shared" si="10"/>
        <v>0</v>
      </c>
      <c r="G424" s="31">
        <f t="shared" si="11"/>
        <v>69.317635999999993</v>
      </c>
      <c r="H424">
        <v>61.488781000000003</v>
      </c>
      <c r="I424">
        <f t="shared" si="12"/>
        <v>0</v>
      </c>
      <c r="J424" s="31">
        <f t="shared" si="13"/>
        <v>61.488781000000003</v>
      </c>
      <c r="K424">
        <v>63.485258000000002</v>
      </c>
      <c r="L424">
        <f t="shared" si="14"/>
        <v>0</v>
      </c>
      <c r="M424" s="31">
        <f t="shared" si="15"/>
        <v>63.485258000000002</v>
      </c>
    </row>
    <row r="425" spans="1:13" ht="14.25" x14ac:dyDescent="0.2">
      <c r="A425" s="27">
        <v>40422</v>
      </c>
      <c r="B425">
        <v>74.227098999999995</v>
      </c>
      <c r="C425">
        <f t="shared" si="8"/>
        <v>0</v>
      </c>
      <c r="D425" s="31">
        <f t="shared" si="9"/>
        <v>74.227098999999995</v>
      </c>
      <c r="E425">
        <v>71.101506000000001</v>
      </c>
      <c r="F425">
        <f t="shared" si="10"/>
        <v>0</v>
      </c>
      <c r="G425" s="31">
        <f t="shared" si="11"/>
        <v>71.101506000000001</v>
      </c>
      <c r="H425">
        <v>61.804651</v>
      </c>
      <c r="I425">
        <f t="shared" si="12"/>
        <v>0</v>
      </c>
      <c r="J425" s="31">
        <f t="shared" si="13"/>
        <v>61.804651</v>
      </c>
      <c r="K425">
        <v>64.223346000000006</v>
      </c>
      <c r="L425">
        <f t="shared" si="14"/>
        <v>0</v>
      </c>
      <c r="M425" s="31">
        <f t="shared" si="15"/>
        <v>64.223346000000006</v>
      </c>
    </row>
    <row r="426" spans="1:13" ht="14.25" x14ac:dyDescent="0.2">
      <c r="A426" s="27">
        <v>40452</v>
      </c>
      <c r="B426">
        <v>74.606516999999997</v>
      </c>
      <c r="C426">
        <f t="shared" si="8"/>
        <v>0</v>
      </c>
      <c r="D426" s="31">
        <f t="shared" si="9"/>
        <v>74.606516999999997</v>
      </c>
      <c r="E426">
        <v>71.457421999999994</v>
      </c>
      <c r="F426">
        <f t="shared" si="10"/>
        <v>0</v>
      </c>
      <c r="G426" s="31">
        <f t="shared" si="11"/>
        <v>71.457421999999994</v>
      </c>
      <c r="H426">
        <v>62.381683000000002</v>
      </c>
      <c r="I426">
        <f t="shared" si="12"/>
        <v>0</v>
      </c>
      <c r="J426" s="31">
        <f t="shared" si="13"/>
        <v>62.381683000000002</v>
      </c>
      <c r="K426">
        <v>64.559066999999999</v>
      </c>
      <c r="L426">
        <f t="shared" si="14"/>
        <v>0</v>
      </c>
      <c r="M426" s="31">
        <f t="shared" si="15"/>
        <v>64.559066999999999</v>
      </c>
    </row>
    <row r="427" spans="1:13" ht="14.25" x14ac:dyDescent="0.2">
      <c r="A427" s="27">
        <v>40483</v>
      </c>
      <c r="B427">
        <v>72.482906</v>
      </c>
      <c r="C427">
        <f t="shared" si="8"/>
        <v>0</v>
      </c>
      <c r="D427" s="31">
        <f t="shared" si="9"/>
        <v>72.482906</v>
      </c>
      <c r="E427">
        <v>69.052424000000002</v>
      </c>
      <c r="F427">
        <f t="shared" si="10"/>
        <v>0</v>
      </c>
      <c r="G427" s="31">
        <f t="shared" si="11"/>
        <v>69.052424000000002</v>
      </c>
      <c r="H427">
        <v>61.323869999999999</v>
      </c>
      <c r="I427">
        <f t="shared" si="12"/>
        <v>0</v>
      </c>
      <c r="J427" s="31">
        <f t="shared" si="13"/>
        <v>61.323869999999999</v>
      </c>
      <c r="K427">
        <v>63.266827999999997</v>
      </c>
      <c r="L427">
        <f t="shared" si="14"/>
        <v>0</v>
      </c>
      <c r="M427" s="31">
        <f t="shared" si="15"/>
        <v>63.266827999999997</v>
      </c>
    </row>
    <row r="428" spans="1:13" ht="14.25" x14ac:dyDescent="0.2">
      <c r="A428" s="27">
        <v>40513</v>
      </c>
      <c r="B428">
        <v>72.523596999999995</v>
      </c>
      <c r="C428">
        <f t="shared" si="8"/>
        <v>0</v>
      </c>
      <c r="D428" s="31">
        <f t="shared" si="9"/>
        <v>72.523596999999995</v>
      </c>
      <c r="E428">
        <v>69.061997000000005</v>
      </c>
      <c r="F428">
        <f t="shared" si="10"/>
        <v>0</v>
      </c>
      <c r="G428" s="31">
        <f t="shared" si="11"/>
        <v>69.061997000000005</v>
      </c>
      <c r="H428">
        <v>61.501559</v>
      </c>
      <c r="I428">
        <f t="shared" si="12"/>
        <v>0</v>
      </c>
      <c r="J428" s="31">
        <f t="shared" si="13"/>
        <v>61.501559</v>
      </c>
      <c r="K428">
        <v>63.131886999999999</v>
      </c>
      <c r="L428">
        <f t="shared" si="14"/>
        <v>0</v>
      </c>
      <c r="M428" s="31">
        <f t="shared" si="15"/>
        <v>63.131886999999999</v>
      </c>
    </row>
    <row r="429" spans="1:13" ht="14.25" x14ac:dyDescent="0.2">
      <c r="A429" s="27">
        <v>40544</v>
      </c>
      <c r="B429">
        <v>70.507008999999996</v>
      </c>
      <c r="C429">
        <f t="shared" si="8"/>
        <v>0</v>
      </c>
      <c r="D429" s="31">
        <f t="shared" si="9"/>
        <v>70.507008999999996</v>
      </c>
      <c r="E429">
        <v>67.585155</v>
      </c>
      <c r="F429">
        <f t="shared" si="10"/>
        <v>0</v>
      </c>
      <c r="G429" s="31">
        <f t="shared" si="11"/>
        <v>67.585155</v>
      </c>
      <c r="H429">
        <v>60.422006000000003</v>
      </c>
      <c r="I429">
        <f t="shared" si="12"/>
        <v>0</v>
      </c>
      <c r="J429" s="31">
        <f t="shared" si="13"/>
        <v>60.422006000000003</v>
      </c>
      <c r="K429">
        <v>61.875447000000001</v>
      </c>
      <c r="L429">
        <f t="shared" si="14"/>
        <v>0</v>
      </c>
      <c r="M429" s="31">
        <f t="shared" si="15"/>
        <v>61.875447000000001</v>
      </c>
    </row>
    <row r="430" spans="1:13" ht="14.25" x14ac:dyDescent="0.2">
      <c r="A430" s="27">
        <v>40575</v>
      </c>
      <c r="B430">
        <v>69.474020999999993</v>
      </c>
      <c r="C430">
        <f t="shared" si="8"/>
        <v>0</v>
      </c>
      <c r="D430" s="31">
        <f t="shared" si="9"/>
        <v>69.474020999999993</v>
      </c>
      <c r="E430">
        <v>66.252752000000001</v>
      </c>
      <c r="F430">
        <f t="shared" si="10"/>
        <v>0</v>
      </c>
      <c r="G430" s="31">
        <f t="shared" si="11"/>
        <v>66.252752000000001</v>
      </c>
      <c r="H430">
        <v>60.901110000000003</v>
      </c>
      <c r="I430">
        <f t="shared" si="12"/>
        <v>0</v>
      </c>
      <c r="J430" s="31">
        <f t="shared" si="13"/>
        <v>60.901110000000003</v>
      </c>
      <c r="K430">
        <v>62.031193000000002</v>
      </c>
      <c r="L430">
        <f t="shared" si="14"/>
        <v>0</v>
      </c>
      <c r="M430" s="31">
        <f t="shared" si="15"/>
        <v>62.031193000000002</v>
      </c>
    </row>
    <row r="431" spans="1:13" ht="14.25" x14ac:dyDescent="0.2">
      <c r="A431" s="27">
        <v>40603</v>
      </c>
      <c r="B431">
        <v>68.833359999999999</v>
      </c>
      <c r="C431">
        <f t="shared" si="8"/>
        <v>0</v>
      </c>
      <c r="D431" s="31">
        <f t="shared" si="9"/>
        <v>68.833359999999999</v>
      </c>
      <c r="E431">
        <v>64.724979000000005</v>
      </c>
      <c r="F431">
        <f t="shared" si="10"/>
        <v>0</v>
      </c>
      <c r="G431" s="31">
        <f t="shared" si="11"/>
        <v>64.724979000000005</v>
      </c>
      <c r="H431">
        <v>59.991160999999998</v>
      </c>
      <c r="I431">
        <f t="shared" si="12"/>
        <v>0</v>
      </c>
      <c r="J431" s="31">
        <f t="shared" si="13"/>
        <v>59.991160999999998</v>
      </c>
      <c r="K431">
        <v>61.046214999999997</v>
      </c>
      <c r="L431">
        <f t="shared" si="14"/>
        <v>0</v>
      </c>
      <c r="M431" s="31">
        <f t="shared" si="15"/>
        <v>61.046214999999997</v>
      </c>
    </row>
    <row r="432" spans="1:13" ht="14.25" x14ac:dyDescent="0.2">
      <c r="A432" s="27">
        <v>40634</v>
      </c>
      <c r="B432">
        <v>68.048912000000001</v>
      </c>
      <c r="C432">
        <f t="shared" si="8"/>
        <v>0</v>
      </c>
      <c r="D432" s="31">
        <f t="shared" si="9"/>
        <v>68.048912000000001</v>
      </c>
      <c r="E432">
        <v>64.530420000000007</v>
      </c>
      <c r="F432">
        <f t="shared" si="10"/>
        <v>0</v>
      </c>
      <c r="G432" s="31">
        <f t="shared" si="11"/>
        <v>64.530420000000007</v>
      </c>
      <c r="H432">
        <v>60.970564000000003</v>
      </c>
      <c r="I432">
        <f t="shared" si="12"/>
        <v>0</v>
      </c>
      <c r="J432" s="31">
        <f t="shared" si="13"/>
        <v>60.970564000000003</v>
      </c>
      <c r="K432">
        <v>61.706803000000001</v>
      </c>
      <c r="L432">
        <f t="shared" si="14"/>
        <v>0</v>
      </c>
      <c r="M432" s="31">
        <f t="shared" si="15"/>
        <v>61.706803000000001</v>
      </c>
    </row>
    <row r="433" spans="1:13" ht="14.25" x14ac:dyDescent="0.2">
      <c r="A433" s="27">
        <v>40664</v>
      </c>
      <c r="B433">
        <v>68.790553000000003</v>
      </c>
      <c r="C433">
        <f t="shared" si="8"/>
        <v>0</v>
      </c>
      <c r="D433" s="31">
        <f t="shared" si="9"/>
        <v>68.790553000000003</v>
      </c>
      <c r="E433">
        <v>65.210447000000002</v>
      </c>
      <c r="F433">
        <f t="shared" si="10"/>
        <v>0</v>
      </c>
      <c r="G433" s="31">
        <f t="shared" si="11"/>
        <v>65.210447000000002</v>
      </c>
      <c r="H433">
        <v>60.735607000000002</v>
      </c>
      <c r="I433">
        <f t="shared" si="12"/>
        <v>0</v>
      </c>
      <c r="J433" s="31">
        <f t="shared" si="13"/>
        <v>60.735607000000002</v>
      </c>
      <c r="K433">
        <v>61.795417999999998</v>
      </c>
      <c r="L433">
        <f t="shared" si="14"/>
        <v>0</v>
      </c>
      <c r="M433" s="31">
        <f t="shared" si="15"/>
        <v>61.795417999999998</v>
      </c>
    </row>
    <row r="434" spans="1:13" ht="14.25" x14ac:dyDescent="0.2">
      <c r="A434" s="27">
        <v>40695</v>
      </c>
      <c r="B434">
        <v>69.871626000000006</v>
      </c>
      <c r="C434">
        <f t="shared" si="8"/>
        <v>0</v>
      </c>
      <c r="D434" s="31">
        <f t="shared" si="9"/>
        <v>69.871626000000006</v>
      </c>
      <c r="E434">
        <v>67.483771000000004</v>
      </c>
      <c r="F434">
        <f t="shared" si="10"/>
        <v>0</v>
      </c>
      <c r="G434" s="31">
        <f t="shared" si="11"/>
        <v>67.483771000000004</v>
      </c>
      <c r="H434">
        <v>62.164808999999998</v>
      </c>
      <c r="I434">
        <f t="shared" si="12"/>
        <v>0</v>
      </c>
      <c r="J434" s="31">
        <f t="shared" si="13"/>
        <v>62.164808999999998</v>
      </c>
      <c r="K434">
        <v>63.499563000000002</v>
      </c>
      <c r="L434">
        <f t="shared" si="14"/>
        <v>0</v>
      </c>
      <c r="M434" s="31">
        <f t="shared" si="15"/>
        <v>63.499563000000002</v>
      </c>
    </row>
    <row r="435" spans="1:13" ht="14.25" x14ac:dyDescent="0.2">
      <c r="A435" s="27">
        <v>40725</v>
      </c>
      <c r="B435">
        <v>70.856419000000002</v>
      </c>
      <c r="C435">
        <f t="shared" si="8"/>
        <v>0</v>
      </c>
      <c r="D435" s="31">
        <f t="shared" si="9"/>
        <v>70.856419000000002</v>
      </c>
      <c r="E435">
        <v>68.777288999999996</v>
      </c>
      <c r="F435">
        <f t="shared" si="10"/>
        <v>0</v>
      </c>
      <c r="G435" s="31">
        <f t="shared" si="11"/>
        <v>68.777288999999996</v>
      </c>
      <c r="H435">
        <v>62.395722999999997</v>
      </c>
      <c r="I435">
        <f t="shared" si="12"/>
        <v>0</v>
      </c>
      <c r="J435" s="31">
        <f t="shared" si="13"/>
        <v>62.395722999999997</v>
      </c>
      <c r="K435">
        <v>63.985821000000001</v>
      </c>
      <c r="L435">
        <f t="shared" si="14"/>
        <v>0</v>
      </c>
      <c r="M435" s="31">
        <f t="shared" si="15"/>
        <v>63.985821000000001</v>
      </c>
    </row>
    <row r="436" spans="1:13" ht="14.25" x14ac:dyDescent="0.2">
      <c r="A436" s="27">
        <v>40756</v>
      </c>
      <c r="B436">
        <v>71.193008000000006</v>
      </c>
      <c r="C436">
        <f t="shared" si="8"/>
        <v>0</v>
      </c>
      <c r="D436" s="31">
        <f t="shared" si="9"/>
        <v>71.193008000000006</v>
      </c>
      <c r="E436">
        <v>69.648712000000003</v>
      </c>
      <c r="F436">
        <f t="shared" si="10"/>
        <v>0</v>
      </c>
      <c r="G436" s="31">
        <f t="shared" si="11"/>
        <v>69.648712000000003</v>
      </c>
      <c r="H436">
        <v>61.938754000000003</v>
      </c>
      <c r="I436">
        <f t="shared" si="12"/>
        <v>0</v>
      </c>
      <c r="J436" s="31">
        <f t="shared" si="13"/>
        <v>61.938754000000003</v>
      </c>
      <c r="K436">
        <v>64.014398999999997</v>
      </c>
      <c r="L436">
        <f t="shared" si="14"/>
        <v>0</v>
      </c>
      <c r="M436" s="31">
        <f t="shared" si="15"/>
        <v>64.014398999999997</v>
      </c>
    </row>
    <row r="437" spans="1:13" ht="14.25" x14ac:dyDescent="0.2">
      <c r="A437" s="27">
        <v>40787</v>
      </c>
      <c r="B437">
        <v>71.477549999999994</v>
      </c>
      <c r="C437">
        <f t="shared" si="8"/>
        <v>0</v>
      </c>
      <c r="D437" s="31">
        <f t="shared" si="9"/>
        <v>71.477549999999994</v>
      </c>
      <c r="E437">
        <v>69.737247999999994</v>
      </c>
      <c r="F437">
        <f t="shared" si="10"/>
        <v>0</v>
      </c>
      <c r="G437" s="31">
        <f t="shared" si="11"/>
        <v>69.737247999999994</v>
      </c>
      <c r="H437">
        <v>62.135179000000001</v>
      </c>
      <c r="I437">
        <f t="shared" si="12"/>
        <v>0</v>
      </c>
      <c r="J437" s="31">
        <f t="shared" si="13"/>
        <v>62.135179000000001</v>
      </c>
      <c r="K437">
        <v>64.132621</v>
      </c>
      <c r="L437">
        <f t="shared" si="14"/>
        <v>0</v>
      </c>
      <c r="M437" s="31">
        <f t="shared" si="15"/>
        <v>64.132621</v>
      </c>
    </row>
    <row r="438" spans="1:13" ht="14.25" x14ac:dyDescent="0.2">
      <c r="A438" s="27">
        <v>40817</v>
      </c>
      <c r="B438">
        <v>71.535287999999994</v>
      </c>
      <c r="C438">
        <f t="shared" ref="C438:C501" si="16">B160</f>
        <v>0</v>
      </c>
      <c r="D438" s="31">
        <f t="shared" ref="D438:D501" si="17">B438-C438</f>
        <v>71.535287999999994</v>
      </c>
      <c r="E438">
        <v>70.233177999999995</v>
      </c>
      <c r="F438">
        <f t="shared" ref="F438:F501" si="18">E160</f>
        <v>0</v>
      </c>
      <c r="G438" s="31">
        <f t="shared" ref="G438:G501" si="19">E438-F438</f>
        <v>70.233177999999995</v>
      </c>
      <c r="H438">
        <v>62.751286999999998</v>
      </c>
      <c r="I438">
        <f t="shared" ref="I438:I501" si="20">H160</f>
        <v>0</v>
      </c>
      <c r="J438" s="31">
        <f t="shared" ref="J438:J501" si="21">H438-I438</f>
        <v>62.751286999999998</v>
      </c>
      <c r="K438">
        <v>64.449545999999998</v>
      </c>
      <c r="L438">
        <f t="shared" ref="L438:L501" si="22">K160</f>
        <v>0</v>
      </c>
      <c r="M438" s="31">
        <f t="shared" ref="M438:M501" si="23">K438-L438</f>
        <v>64.449545999999998</v>
      </c>
    </row>
    <row r="439" spans="1:13" ht="14.25" x14ac:dyDescent="0.2">
      <c r="A439" s="27">
        <v>40848</v>
      </c>
      <c r="B439">
        <v>71.755206000000001</v>
      </c>
      <c r="C439">
        <f t="shared" si="16"/>
        <v>0</v>
      </c>
      <c r="D439" s="31">
        <f t="shared" si="17"/>
        <v>71.755206000000001</v>
      </c>
      <c r="E439">
        <v>68.263378000000003</v>
      </c>
      <c r="F439">
        <f t="shared" si="18"/>
        <v>0</v>
      </c>
      <c r="G439" s="31">
        <f t="shared" si="19"/>
        <v>68.263378000000003</v>
      </c>
      <c r="H439">
        <v>60.462155000000003</v>
      </c>
      <c r="I439">
        <f t="shared" si="20"/>
        <v>0</v>
      </c>
      <c r="J439" s="31">
        <f t="shared" si="21"/>
        <v>60.462155000000003</v>
      </c>
      <c r="K439">
        <v>62.262847999999998</v>
      </c>
      <c r="L439">
        <f t="shared" si="22"/>
        <v>0</v>
      </c>
      <c r="M439" s="31">
        <f t="shared" si="23"/>
        <v>62.262847999999998</v>
      </c>
    </row>
    <row r="440" spans="1:13" ht="14.25" x14ac:dyDescent="0.2">
      <c r="A440" s="27">
        <v>40878</v>
      </c>
      <c r="B440">
        <v>71.574946999999995</v>
      </c>
      <c r="C440">
        <f t="shared" si="16"/>
        <v>0</v>
      </c>
      <c r="D440" s="31">
        <f t="shared" si="17"/>
        <v>71.574946999999995</v>
      </c>
      <c r="E440">
        <v>67.706360000000004</v>
      </c>
      <c r="F440">
        <f t="shared" si="18"/>
        <v>0</v>
      </c>
      <c r="G440" s="31">
        <f t="shared" si="19"/>
        <v>67.706360000000004</v>
      </c>
      <c r="H440">
        <v>60.110815000000002</v>
      </c>
      <c r="I440">
        <f t="shared" si="20"/>
        <v>0</v>
      </c>
      <c r="J440" s="31">
        <f t="shared" si="21"/>
        <v>60.110815000000002</v>
      </c>
      <c r="K440">
        <v>61.645333999999998</v>
      </c>
      <c r="L440">
        <f t="shared" si="22"/>
        <v>0</v>
      </c>
      <c r="M440" s="31">
        <f t="shared" si="23"/>
        <v>61.645333999999998</v>
      </c>
    </row>
    <row r="441" spans="1:13" ht="14.25" x14ac:dyDescent="0.2">
      <c r="A441" s="27">
        <v>40909</v>
      </c>
      <c r="B441">
        <v>70.973813000000007</v>
      </c>
      <c r="C441">
        <f t="shared" si="16"/>
        <v>0</v>
      </c>
      <c r="D441" s="31">
        <f t="shared" si="17"/>
        <v>70.973813000000007</v>
      </c>
      <c r="E441">
        <v>67.23075</v>
      </c>
      <c r="F441">
        <f t="shared" si="18"/>
        <v>0</v>
      </c>
      <c r="G441" s="31">
        <f t="shared" si="19"/>
        <v>67.23075</v>
      </c>
      <c r="H441">
        <v>59.636214000000002</v>
      </c>
      <c r="I441">
        <f t="shared" si="20"/>
        <v>0</v>
      </c>
      <c r="J441" s="31">
        <f t="shared" si="21"/>
        <v>59.636214000000002</v>
      </c>
      <c r="K441">
        <v>61.056224999999998</v>
      </c>
      <c r="L441">
        <f t="shared" si="22"/>
        <v>0</v>
      </c>
      <c r="M441" s="31">
        <f t="shared" si="23"/>
        <v>61.056224999999998</v>
      </c>
    </row>
    <row r="442" spans="1:13" ht="14.25" x14ac:dyDescent="0.2">
      <c r="A442" s="27">
        <v>40940</v>
      </c>
      <c r="B442">
        <v>70.499808000000002</v>
      </c>
      <c r="C442">
        <f t="shared" si="16"/>
        <v>0</v>
      </c>
      <c r="D442" s="31">
        <f t="shared" si="17"/>
        <v>70.499808000000002</v>
      </c>
      <c r="E442">
        <v>66.861795000000001</v>
      </c>
      <c r="F442">
        <f t="shared" si="18"/>
        <v>0</v>
      </c>
      <c r="G442" s="31">
        <f t="shared" si="19"/>
        <v>66.861795000000001</v>
      </c>
      <c r="H442">
        <v>60.333283000000002</v>
      </c>
      <c r="I442">
        <f t="shared" si="20"/>
        <v>0</v>
      </c>
      <c r="J442" s="31">
        <f t="shared" si="21"/>
        <v>60.333283000000002</v>
      </c>
      <c r="K442">
        <v>61.597118999999999</v>
      </c>
      <c r="L442">
        <f t="shared" si="22"/>
        <v>0</v>
      </c>
      <c r="M442" s="31">
        <f t="shared" si="23"/>
        <v>61.597118999999999</v>
      </c>
    </row>
    <row r="443" spans="1:13" ht="14.25" x14ac:dyDescent="0.2">
      <c r="A443" s="27">
        <v>40969</v>
      </c>
      <c r="B443">
        <v>69.651258999999996</v>
      </c>
      <c r="C443">
        <f t="shared" si="16"/>
        <v>0</v>
      </c>
      <c r="D443" s="31">
        <f t="shared" si="17"/>
        <v>69.651258999999996</v>
      </c>
      <c r="E443">
        <v>65.336921000000004</v>
      </c>
      <c r="F443">
        <f t="shared" si="18"/>
        <v>0</v>
      </c>
      <c r="G443" s="31">
        <f t="shared" si="19"/>
        <v>65.336921000000004</v>
      </c>
      <c r="H443">
        <v>58.915250999999998</v>
      </c>
      <c r="I443">
        <f t="shared" si="20"/>
        <v>0</v>
      </c>
      <c r="J443" s="31">
        <f t="shared" si="21"/>
        <v>58.915250999999998</v>
      </c>
      <c r="K443">
        <v>60.131822</v>
      </c>
      <c r="L443">
        <f t="shared" si="22"/>
        <v>0</v>
      </c>
      <c r="M443" s="31">
        <f t="shared" si="23"/>
        <v>60.131822</v>
      </c>
    </row>
    <row r="444" spans="1:13" ht="14.25" x14ac:dyDescent="0.2">
      <c r="A444" s="27">
        <v>41000</v>
      </c>
      <c r="B444">
        <v>69.998873000000003</v>
      </c>
      <c r="C444">
        <f t="shared" si="16"/>
        <v>0</v>
      </c>
      <c r="D444" s="31">
        <f t="shared" si="17"/>
        <v>69.998873000000003</v>
      </c>
      <c r="E444">
        <v>65.738134000000002</v>
      </c>
      <c r="F444">
        <f t="shared" si="18"/>
        <v>0</v>
      </c>
      <c r="G444" s="31">
        <f t="shared" si="19"/>
        <v>65.738134000000002</v>
      </c>
      <c r="H444">
        <v>58.329523000000002</v>
      </c>
      <c r="I444">
        <f t="shared" si="20"/>
        <v>0</v>
      </c>
      <c r="J444" s="31">
        <f t="shared" si="21"/>
        <v>58.329523000000002</v>
      </c>
      <c r="K444">
        <v>59.617775999999999</v>
      </c>
      <c r="L444">
        <f t="shared" si="22"/>
        <v>0</v>
      </c>
      <c r="M444" s="31">
        <f t="shared" si="23"/>
        <v>59.617775999999999</v>
      </c>
    </row>
    <row r="445" spans="1:13" ht="14.25" x14ac:dyDescent="0.2">
      <c r="A445" s="27">
        <v>41030</v>
      </c>
      <c r="B445">
        <v>69.515265999999997</v>
      </c>
      <c r="C445">
        <f t="shared" si="16"/>
        <v>0</v>
      </c>
      <c r="D445" s="31">
        <f t="shared" si="17"/>
        <v>69.515265999999997</v>
      </c>
      <c r="E445">
        <v>64.738273000000007</v>
      </c>
      <c r="F445">
        <f t="shared" si="18"/>
        <v>0</v>
      </c>
      <c r="G445" s="31">
        <f t="shared" si="19"/>
        <v>64.738273000000007</v>
      </c>
      <c r="H445">
        <v>56.062125000000002</v>
      </c>
      <c r="I445">
        <f t="shared" si="20"/>
        <v>0</v>
      </c>
      <c r="J445" s="31">
        <f t="shared" si="21"/>
        <v>56.062125000000002</v>
      </c>
      <c r="K445">
        <v>57.904831000000001</v>
      </c>
      <c r="L445">
        <f t="shared" si="22"/>
        <v>0</v>
      </c>
      <c r="M445" s="31">
        <f t="shared" si="23"/>
        <v>57.904831000000001</v>
      </c>
    </row>
    <row r="446" spans="1:13" ht="14.25" x14ac:dyDescent="0.2">
      <c r="A446" s="27">
        <v>41061</v>
      </c>
      <c r="B446">
        <v>69.524463999999995</v>
      </c>
      <c r="C446">
        <f t="shared" si="16"/>
        <v>0</v>
      </c>
      <c r="D446" s="31">
        <f t="shared" si="17"/>
        <v>69.524463999999995</v>
      </c>
      <c r="E446">
        <v>65.722913000000005</v>
      </c>
      <c r="F446">
        <f t="shared" si="18"/>
        <v>0</v>
      </c>
      <c r="G446" s="31">
        <f t="shared" si="19"/>
        <v>65.722913000000005</v>
      </c>
      <c r="H446">
        <v>56.973573999999999</v>
      </c>
      <c r="I446">
        <f t="shared" si="20"/>
        <v>0</v>
      </c>
      <c r="J446" s="31">
        <f t="shared" si="21"/>
        <v>56.973573999999999</v>
      </c>
      <c r="K446">
        <v>59.045878999999999</v>
      </c>
      <c r="L446">
        <f t="shared" si="22"/>
        <v>0</v>
      </c>
      <c r="M446" s="31">
        <f t="shared" si="23"/>
        <v>59.045878999999999</v>
      </c>
    </row>
    <row r="447" spans="1:13" ht="14.25" x14ac:dyDescent="0.2">
      <c r="A447" s="27">
        <v>41091</v>
      </c>
      <c r="B447">
        <v>70.198072999999994</v>
      </c>
      <c r="C447">
        <f t="shared" si="16"/>
        <v>0</v>
      </c>
      <c r="D447" s="31">
        <f t="shared" si="17"/>
        <v>70.198072999999994</v>
      </c>
      <c r="E447">
        <v>66.562029999999993</v>
      </c>
      <c r="F447">
        <f t="shared" si="18"/>
        <v>0</v>
      </c>
      <c r="G447" s="31">
        <f t="shared" si="19"/>
        <v>66.562029999999993</v>
      </c>
      <c r="H447">
        <v>57.748038000000001</v>
      </c>
      <c r="I447">
        <f t="shared" si="20"/>
        <v>0</v>
      </c>
      <c r="J447" s="31">
        <f t="shared" si="21"/>
        <v>57.748038000000001</v>
      </c>
      <c r="K447">
        <v>60.051533999999997</v>
      </c>
      <c r="L447">
        <f t="shared" si="22"/>
        <v>0</v>
      </c>
      <c r="M447" s="31">
        <f t="shared" si="23"/>
        <v>60.051533999999997</v>
      </c>
    </row>
    <row r="448" spans="1:13" ht="14.25" x14ac:dyDescent="0.2">
      <c r="A448" s="27">
        <v>41122</v>
      </c>
      <c r="B448">
        <v>70.596762999999996</v>
      </c>
      <c r="C448">
        <f t="shared" si="16"/>
        <v>0</v>
      </c>
      <c r="D448" s="31">
        <f t="shared" si="17"/>
        <v>70.596762999999996</v>
      </c>
      <c r="E448">
        <v>67.641385999999997</v>
      </c>
      <c r="F448">
        <f t="shared" si="18"/>
        <v>0</v>
      </c>
      <c r="G448" s="31">
        <f t="shared" si="19"/>
        <v>67.641385999999997</v>
      </c>
      <c r="H448">
        <v>57.234766</v>
      </c>
      <c r="I448">
        <f t="shared" si="20"/>
        <v>0</v>
      </c>
      <c r="J448" s="31">
        <f t="shared" si="21"/>
        <v>57.234766</v>
      </c>
      <c r="K448">
        <v>59.858367000000001</v>
      </c>
      <c r="L448">
        <f t="shared" si="22"/>
        <v>0</v>
      </c>
      <c r="M448" s="31">
        <f t="shared" si="23"/>
        <v>59.858367000000001</v>
      </c>
    </row>
    <row r="449" spans="1:13" ht="14.25" x14ac:dyDescent="0.2">
      <c r="A449" s="27">
        <v>41153</v>
      </c>
      <c r="B449">
        <v>71.750575999999995</v>
      </c>
      <c r="C449">
        <f t="shared" si="16"/>
        <v>0</v>
      </c>
      <c r="D449" s="31">
        <f t="shared" si="17"/>
        <v>71.750575999999995</v>
      </c>
      <c r="E449">
        <v>68.439711000000003</v>
      </c>
      <c r="F449">
        <f t="shared" si="18"/>
        <v>0</v>
      </c>
      <c r="G449" s="31">
        <f t="shared" si="19"/>
        <v>68.439711000000003</v>
      </c>
      <c r="H449">
        <v>58.396841000000002</v>
      </c>
      <c r="I449">
        <f t="shared" si="20"/>
        <v>0</v>
      </c>
      <c r="J449" s="31">
        <f t="shared" si="21"/>
        <v>58.396841000000002</v>
      </c>
      <c r="K449">
        <v>60.837263999999998</v>
      </c>
      <c r="L449">
        <f t="shared" si="22"/>
        <v>0</v>
      </c>
      <c r="M449" s="31">
        <f t="shared" si="23"/>
        <v>60.837263999999998</v>
      </c>
    </row>
    <row r="450" spans="1:13" ht="14.25" x14ac:dyDescent="0.2">
      <c r="A450" s="27">
        <v>41183</v>
      </c>
      <c r="B450">
        <v>72.356958000000006</v>
      </c>
      <c r="C450">
        <f t="shared" si="16"/>
        <v>0</v>
      </c>
      <c r="D450" s="31">
        <f t="shared" si="17"/>
        <v>72.356958000000006</v>
      </c>
      <c r="E450">
        <v>69.024420000000006</v>
      </c>
      <c r="F450">
        <f t="shared" si="18"/>
        <v>0</v>
      </c>
      <c r="G450" s="31">
        <f t="shared" si="19"/>
        <v>69.024420000000006</v>
      </c>
      <c r="H450">
        <v>59.655977999999998</v>
      </c>
      <c r="I450">
        <f t="shared" si="20"/>
        <v>0</v>
      </c>
      <c r="J450" s="31">
        <f t="shared" si="21"/>
        <v>59.655977999999998</v>
      </c>
      <c r="K450">
        <v>61.833964999999999</v>
      </c>
      <c r="L450">
        <f t="shared" si="22"/>
        <v>0</v>
      </c>
      <c r="M450" s="31">
        <f t="shared" si="23"/>
        <v>61.833964999999999</v>
      </c>
    </row>
    <row r="451" spans="1:13" ht="14.25" x14ac:dyDescent="0.2">
      <c r="A451" s="27">
        <v>41214</v>
      </c>
      <c r="B451">
        <v>72.741533000000004</v>
      </c>
      <c r="C451">
        <f t="shared" si="16"/>
        <v>0</v>
      </c>
      <c r="D451" s="31">
        <f t="shared" si="17"/>
        <v>72.741533000000004</v>
      </c>
      <c r="E451">
        <v>68.522301999999996</v>
      </c>
      <c r="F451">
        <f t="shared" si="18"/>
        <v>0</v>
      </c>
      <c r="G451" s="31">
        <f t="shared" si="19"/>
        <v>68.522301999999996</v>
      </c>
      <c r="H451">
        <v>59.395460999999997</v>
      </c>
      <c r="I451">
        <f t="shared" si="20"/>
        <v>0</v>
      </c>
      <c r="J451" s="31">
        <f t="shared" si="21"/>
        <v>59.395460999999997</v>
      </c>
      <c r="K451">
        <v>61.470748999999998</v>
      </c>
      <c r="L451">
        <f t="shared" si="22"/>
        <v>0</v>
      </c>
      <c r="M451" s="31">
        <f t="shared" si="23"/>
        <v>61.470748999999998</v>
      </c>
    </row>
    <row r="452" spans="1:13" ht="14.25" x14ac:dyDescent="0.2">
      <c r="A452" s="27">
        <v>41244</v>
      </c>
      <c r="B452">
        <v>72.650099999999995</v>
      </c>
      <c r="C452">
        <f t="shared" si="16"/>
        <v>0</v>
      </c>
      <c r="D452" s="31">
        <f t="shared" si="17"/>
        <v>72.650099999999995</v>
      </c>
      <c r="E452">
        <v>68.719279999999998</v>
      </c>
      <c r="F452">
        <f t="shared" si="18"/>
        <v>0</v>
      </c>
      <c r="G452" s="31">
        <f t="shared" si="19"/>
        <v>68.719279999999998</v>
      </c>
      <c r="H452">
        <v>60.011434999999999</v>
      </c>
      <c r="I452">
        <f t="shared" si="20"/>
        <v>0</v>
      </c>
      <c r="J452" s="31">
        <f t="shared" si="21"/>
        <v>60.011434999999999</v>
      </c>
      <c r="K452">
        <v>61.609473999999999</v>
      </c>
      <c r="L452">
        <f t="shared" si="22"/>
        <v>0</v>
      </c>
      <c r="M452" s="31">
        <f t="shared" si="23"/>
        <v>61.609473999999999</v>
      </c>
    </row>
    <row r="453" spans="1:13" ht="14.25" x14ac:dyDescent="0.2">
      <c r="A453" s="27">
        <v>41275</v>
      </c>
      <c r="B453">
        <v>71.157921999999999</v>
      </c>
      <c r="C453">
        <f t="shared" si="16"/>
        <v>0</v>
      </c>
      <c r="D453" s="31">
        <f t="shared" si="17"/>
        <v>71.157921999999999</v>
      </c>
      <c r="E453">
        <v>67.700520999999995</v>
      </c>
      <c r="F453">
        <f t="shared" si="18"/>
        <v>0</v>
      </c>
      <c r="G453" s="31">
        <f t="shared" si="19"/>
        <v>67.700520999999995</v>
      </c>
      <c r="H453">
        <v>60.245176000000001</v>
      </c>
      <c r="I453">
        <f t="shared" si="20"/>
        <v>0</v>
      </c>
      <c r="J453" s="31">
        <f t="shared" si="21"/>
        <v>60.245176000000001</v>
      </c>
      <c r="K453">
        <v>61.806021999999999</v>
      </c>
      <c r="L453">
        <f t="shared" si="22"/>
        <v>0</v>
      </c>
      <c r="M453" s="31">
        <f t="shared" si="23"/>
        <v>61.806021999999999</v>
      </c>
    </row>
    <row r="454" spans="1:13" ht="14.25" x14ac:dyDescent="0.2">
      <c r="A454" s="27">
        <v>41306</v>
      </c>
      <c r="B454">
        <v>71.701988</v>
      </c>
      <c r="C454">
        <f t="shared" si="16"/>
        <v>0</v>
      </c>
      <c r="D454" s="31">
        <f t="shared" si="17"/>
        <v>71.701988</v>
      </c>
      <c r="E454">
        <v>67.624036000000004</v>
      </c>
      <c r="F454">
        <f t="shared" si="18"/>
        <v>0</v>
      </c>
      <c r="G454" s="31">
        <f t="shared" si="19"/>
        <v>67.624036000000004</v>
      </c>
      <c r="H454">
        <v>60.337676999999999</v>
      </c>
      <c r="I454">
        <f t="shared" si="20"/>
        <v>0</v>
      </c>
      <c r="J454" s="31">
        <f t="shared" si="21"/>
        <v>60.337676999999999</v>
      </c>
      <c r="K454">
        <v>61.675234000000003</v>
      </c>
      <c r="L454">
        <f t="shared" si="22"/>
        <v>0</v>
      </c>
      <c r="M454" s="31">
        <f t="shared" si="23"/>
        <v>61.675234000000003</v>
      </c>
    </row>
    <row r="455" spans="1:13" ht="14.25" x14ac:dyDescent="0.2">
      <c r="A455" s="27">
        <v>41334</v>
      </c>
      <c r="B455">
        <v>71.274360000000001</v>
      </c>
      <c r="C455">
        <f t="shared" si="16"/>
        <v>0</v>
      </c>
      <c r="D455" s="31">
        <f t="shared" si="17"/>
        <v>71.274360000000001</v>
      </c>
      <c r="E455">
        <v>66.536242999999999</v>
      </c>
      <c r="F455">
        <f t="shared" si="18"/>
        <v>0</v>
      </c>
      <c r="G455" s="31">
        <f t="shared" si="19"/>
        <v>66.536242999999999</v>
      </c>
      <c r="H455">
        <v>59.824305000000003</v>
      </c>
      <c r="I455">
        <f t="shared" si="20"/>
        <v>0</v>
      </c>
      <c r="J455" s="31">
        <f t="shared" si="21"/>
        <v>59.824305000000003</v>
      </c>
      <c r="K455">
        <v>61.186217999999997</v>
      </c>
      <c r="L455">
        <f t="shared" si="22"/>
        <v>0</v>
      </c>
      <c r="M455" s="31">
        <f t="shared" si="23"/>
        <v>61.186217999999997</v>
      </c>
    </row>
    <row r="456" spans="1:13" ht="14.25" x14ac:dyDescent="0.2">
      <c r="A456" s="27">
        <v>41365</v>
      </c>
      <c r="B456">
        <v>70.789765000000003</v>
      </c>
      <c r="C456">
        <f t="shared" si="16"/>
        <v>0</v>
      </c>
      <c r="D456" s="31">
        <f t="shared" si="17"/>
        <v>70.789765000000003</v>
      </c>
      <c r="E456">
        <v>66.019000000000005</v>
      </c>
      <c r="F456">
        <f t="shared" si="18"/>
        <v>0</v>
      </c>
      <c r="G456" s="31">
        <f t="shared" si="19"/>
        <v>66.019000000000005</v>
      </c>
      <c r="H456">
        <v>59.667248999999998</v>
      </c>
      <c r="I456">
        <f t="shared" si="20"/>
        <v>0</v>
      </c>
      <c r="J456" s="31">
        <f t="shared" si="21"/>
        <v>59.667248999999998</v>
      </c>
      <c r="K456">
        <v>60.761529000000003</v>
      </c>
      <c r="L456">
        <f t="shared" si="22"/>
        <v>0</v>
      </c>
      <c r="M456" s="31">
        <f t="shared" si="23"/>
        <v>60.761529000000003</v>
      </c>
    </row>
    <row r="457" spans="1:13" ht="14.25" x14ac:dyDescent="0.2">
      <c r="A457" s="27">
        <v>41395</v>
      </c>
      <c r="B457">
        <v>71.711115000000007</v>
      </c>
      <c r="C457">
        <f t="shared" si="16"/>
        <v>0</v>
      </c>
      <c r="D457" s="31">
        <f t="shared" si="17"/>
        <v>71.711115000000007</v>
      </c>
      <c r="E457">
        <v>66.507284999999996</v>
      </c>
      <c r="F457">
        <f t="shared" si="18"/>
        <v>0</v>
      </c>
      <c r="G457" s="31">
        <f t="shared" si="19"/>
        <v>66.507284999999996</v>
      </c>
      <c r="H457">
        <v>59.580703</v>
      </c>
      <c r="I457">
        <f t="shared" si="20"/>
        <v>0</v>
      </c>
      <c r="J457" s="31">
        <f t="shared" si="21"/>
        <v>59.580703</v>
      </c>
      <c r="K457">
        <v>61.124119999999998</v>
      </c>
      <c r="L457">
        <f t="shared" si="22"/>
        <v>0</v>
      </c>
      <c r="M457" s="31">
        <f t="shared" si="23"/>
        <v>61.124119999999998</v>
      </c>
    </row>
    <row r="458" spans="1:13" ht="14.25" x14ac:dyDescent="0.2">
      <c r="A458" s="27">
        <v>41426</v>
      </c>
      <c r="B458">
        <v>73.468997999999999</v>
      </c>
      <c r="C458">
        <f t="shared" si="16"/>
        <v>0</v>
      </c>
      <c r="D458" s="31">
        <f t="shared" si="17"/>
        <v>73.468997999999999</v>
      </c>
      <c r="E458">
        <v>69.958443000000003</v>
      </c>
      <c r="F458">
        <f t="shared" si="18"/>
        <v>0</v>
      </c>
      <c r="G458" s="31">
        <f t="shared" si="19"/>
        <v>69.958443000000003</v>
      </c>
      <c r="H458">
        <v>63.541632999999997</v>
      </c>
      <c r="I458">
        <f t="shared" si="20"/>
        <v>0</v>
      </c>
      <c r="J458" s="31">
        <f t="shared" si="21"/>
        <v>63.541632999999997</v>
      </c>
      <c r="K458">
        <v>65.108816000000004</v>
      </c>
      <c r="L458">
        <f t="shared" si="22"/>
        <v>0</v>
      </c>
      <c r="M458" s="31">
        <f t="shared" si="23"/>
        <v>65.108816000000004</v>
      </c>
    </row>
    <row r="459" spans="1:13" ht="14.25" x14ac:dyDescent="0.2">
      <c r="A459" s="27">
        <v>41456</v>
      </c>
      <c r="B459">
        <v>74.24906</v>
      </c>
      <c r="C459">
        <f t="shared" si="16"/>
        <v>0</v>
      </c>
      <c r="D459" s="31">
        <f t="shared" si="17"/>
        <v>74.24906</v>
      </c>
      <c r="E459">
        <v>71.187783999999994</v>
      </c>
      <c r="F459">
        <f t="shared" si="18"/>
        <v>0</v>
      </c>
      <c r="G459" s="31">
        <f t="shared" si="19"/>
        <v>71.187783999999994</v>
      </c>
      <c r="H459">
        <v>65.200468999999998</v>
      </c>
      <c r="I459">
        <f t="shared" si="20"/>
        <v>0</v>
      </c>
      <c r="J459" s="31">
        <f t="shared" si="21"/>
        <v>65.200468999999998</v>
      </c>
      <c r="K459">
        <v>66.744112000000001</v>
      </c>
      <c r="L459">
        <f t="shared" si="22"/>
        <v>0</v>
      </c>
      <c r="M459" s="31">
        <f t="shared" si="23"/>
        <v>66.744112000000001</v>
      </c>
    </row>
    <row r="460" spans="1:13" ht="14.25" x14ac:dyDescent="0.2">
      <c r="A460" s="27">
        <v>41487</v>
      </c>
      <c r="B460">
        <v>74.442820999999995</v>
      </c>
      <c r="C460">
        <f t="shared" si="16"/>
        <v>0</v>
      </c>
      <c r="D460" s="31">
        <f t="shared" si="17"/>
        <v>74.442820999999995</v>
      </c>
      <c r="E460">
        <v>71.927090000000007</v>
      </c>
      <c r="F460">
        <f t="shared" si="18"/>
        <v>0</v>
      </c>
      <c r="G460" s="31">
        <f t="shared" si="19"/>
        <v>71.927090000000007</v>
      </c>
      <c r="H460">
        <v>65.895015000000001</v>
      </c>
      <c r="I460">
        <f t="shared" si="20"/>
        <v>0</v>
      </c>
      <c r="J460" s="31">
        <f t="shared" si="21"/>
        <v>65.895015000000001</v>
      </c>
      <c r="K460">
        <v>67.335759999999993</v>
      </c>
      <c r="L460">
        <f t="shared" si="22"/>
        <v>0</v>
      </c>
      <c r="M460" s="31">
        <f t="shared" si="23"/>
        <v>67.335759999999993</v>
      </c>
    </row>
    <row r="461" spans="1:13" ht="14.25" x14ac:dyDescent="0.2">
      <c r="A461" s="27">
        <v>41518</v>
      </c>
      <c r="B461">
        <v>75.749391000000003</v>
      </c>
      <c r="C461">
        <f t="shared" si="16"/>
        <v>0</v>
      </c>
      <c r="D461" s="31">
        <f t="shared" si="17"/>
        <v>75.749391000000003</v>
      </c>
      <c r="E461">
        <v>73.334939000000006</v>
      </c>
      <c r="F461">
        <f t="shared" si="18"/>
        <v>0</v>
      </c>
      <c r="G461" s="31">
        <f t="shared" si="19"/>
        <v>73.334939000000006</v>
      </c>
      <c r="H461">
        <v>67.197783000000001</v>
      </c>
      <c r="I461">
        <f t="shared" si="20"/>
        <v>0</v>
      </c>
      <c r="J461" s="31">
        <f t="shared" si="21"/>
        <v>67.197783000000001</v>
      </c>
      <c r="K461">
        <v>68.675456999999994</v>
      </c>
      <c r="L461">
        <f t="shared" si="22"/>
        <v>0</v>
      </c>
      <c r="M461" s="31">
        <f t="shared" si="23"/>
        <v>68.675456999999994</v>
      </c>
    </row>
    <row r="462" spans="1:13" ht="14.25" x14ac:dyDescent="0.2">
      <c r="A462" s="27">
        <v>41548</v>
      </c>
      <c r="B462">
        <v>76.207905999999994</v>
      </c>
      <c r="C462">
        <f t="shared" si="16"/>
        <v>0</v>
      </c>
      <c r="D462" s="31">
        <f t="shared" si="17"/>
        <v>76.207905999999994</v>
      </c>
      <c r="E462">
        <v>73.002195999999998</v>
      </c>
      <c r="F462">
        <f t="shared" si="18"/>
        <v>0</v>
      </c>
      <c r="G462" s="31">
        <f t="shared" si="19"/>
        <v>73.002195999999998</v>
      </c>
      <c r="H462">
        <v>68.053901999999994</v>
      </c>
      <c r="I462">
        <f t="shared" si="20"/>
        <v>0</v>
      </c>
      <c r="J462" s="31">
        <f t="shared" si="21"/>
        <v>68.053901999999994</v>
      </c>
      <c r="K462">
        <v>69.172791000000004</v>
      </c>
      <c r="L462">
        <f t="shared" si="22"/>
        <v>0</v>
      </c>
      <c r="M462" s="31">
        <f t="shared" si="23"/>
        <v>69.172791000000004</v>
      </c>
    </row>
    <row r="463" spans="1:13" ht="14.25" x14ac:dyDescent="0.2">
      <c r="A463" s="27">
        <v>41579</v>
      </c>
      <c r="B463">
        <v>76.648876000000001</v>
      </c>
      <c r="C463">
        <f t="shared" si="16"/>
        <v>0</v>
      </c>
      <c r="D463" s="31">
        <f t="shared" si="17"/>
        <v>76.648876000000001</v>
      </c>
      <c r="E463">
        <v>72.962698000000003</v>
      </c>
      <c r="F463">
        <f t="shared" si="18"/>
        <v>0</v>
      </c>
      <c r="G463" s="31">
        <f t="shared" si="19"/>
        <v>72.962698000000003</v>
      </c>
      <c r="H463">
        <v>68.472819999999999</v>
      </c>
      <c r="I463">
        <f t="shared" si="20"/>
        <v>0</v>
      </c>
      <c r="J463" s="31">
        <f t="shared" si="21"/>
        <v>68.472819999999999</v>
      </c>
      <c r="K463">
        <v>70.117547000000002</v>
      </c>
      <c r="L463">
        <f t="shared" si="22"/>
        <v>0</v>
      </c>
      <c r="M463" s="31">
        <f t="shared" si="23"/>
        <v>70.117547000000002</v>
      </c>
    </row>
    <row r="464" spans="1:13" ht="14.25" x14ac:dyDescent="0.2">
      <c r="A464" s="27">
        <v>41609</v>
      </c>
      <c r="B464">
        <v>76.476139000000003</v>
      </c>
      <c r="C464">
        <f t="shared" si="16"/>
        <v>0</v>
      </c>
      <c r="D464" s="31">
        <f t="shared" si="17"/>
        <v>76.476139000000003</v>
      </c>
      <c r="E464">
        <v>73.382571999999996</v>
      </c>
      <c r="F464">
        <f t="shared" si="18"/>
        <v>0</v>
      </c>
      <c r="G464" s="31">
        <f t="shared" si="19"/>
        <v>73.382571999999996</v>
      </c>
      <c r="H464">
        <v>68.320567999999994</v>
      </c>
      <c r="I464">
        <f t="shared" si="20"/>
        <v>0</v>
      </c>
      <c r="J464" s="31">
        <f t="shared" si="21"/>
        <v>68.320567999999994</v>
      </c>
      <c r="K464">
        <v>69.415186000000006</v>
      </c>
      <c r="L464">
        <f t="shared" si="22"/>
        <v>0</v>
      </c>
      <c r="M464" s="31">
        <f t="shared" si="23"/>
        <v>69.415186000000006</v>
      </c>
    </row>
    <row r="465" spans="1:13" ht="14.25" x14ac:dyDescent="0.2">
      <c r="A465" s="27">
        <v>41640</v>
      </c>
      <c r="B465">
        <v>77.296655000000001</v>
      </c>
      <c r="C465">
        <f t="shared" si="16"/>
        <v>0</v>
      </c>
      <c r="D465" s="31">
        <f t="shared" si="17"/>
        <v>77.296655000000001</v>
      </c>
      <c r="E465">
        <v>73.613038000000003</v>
      </c>
      <c r="F465">
        <f t="shared" si="18"/>
        <v>0</v>
      </c>
      <c r="G465" s="31">
        <f t="shared" si="19"/>
        <v>73.613038000000003</v>
      </c>
      <c r="H465">
        <v>68.478847000000002</v>
      </c>
      <c r="I465">
        <f t="shared" si="20"/>
        <v>0</v>
      </c>
      <c r="J465" s="31">
        <f t="shared" si="21"/>
        <v>68.478847000000002</v>
      </c>
      <c r="K465">
        <v>69.573493999999997</v>
      </c>
      <c r="L465">
        <f t="shared" si="22"/>
        <v>0</v>
      </c>
      <c r="M465" s="31">
        <f t="shared" si="23"/>
        <v>69.573493999999997</v>
      </c>
    </row>
    <row r="466" spans="1:13" ht="14.25" x14ac:dyDescent="0.2">
      <c r="A466" s="27">
        <v>41671</v>
      </c>
      <c r="B466">
        <v>76.817447999999999</v>
      </c>
      <c r="C466">
        <f t="shared" si="16"/>
        <v>0</v>
      </c>
      <c r="D466" s="31">
        <f t="shared" si="17"/>
        <v>76.817447999999999</v>
      </c>
      <c r="E466">
        <v>72.716691999999995</v>
      </c>
      <c r="F466">
        <f t="shared" si="18"/>
        <v>0</v>
      </c>
      <c r="G466" s="31">
        <f t="shared" si="19"/>
        <v>72.716691999999995</v>
      </c>
      <c r="H466">
        <v>68.149606000000006</v>
      </c>
      <c r="I466">
        <f t="shared" si="20"/>
        <v>0</v>
      </c>
      <c r="J466" s="31">
        <f t="shared" si="21"/>
        <v>68.149606000000006</v>
      </c>
      <c r="K466">
        <v>69.103937999999999</v>
      </c>
      <c r="L466">
        <f t="shared" si="22"/>
        <v>0</v>
      </c>
      <c r="M466" s="31">
        <f t="shared" si="23"/>
        <v>69.103937999999999</v>
      </c>
    </row>
    <row r="467" spans="1:13" ht="14.25" x14ac:dyDescent="0.2">
      <c r="A467" s="27">
        <v>41699</v>
      </c>
      <c r="B467">
        <v>75.918617999999995</v>
      </c>
      <c r="C467">
        <f t="shared" si="16"/>
        <v>0</v>
      </c>
      <c r="D467" s="31">
        <f t="shared" si="17"/>
        <v>75.918617999999995</v>
      </c>
      <c r="E467">
        <v>71.481481000000002</v>
      </c>
      <c r="F467">
        <f t="shared" si="18"/>
        <v>0</v>
      </c>
      <c r="G467" s="31">
        <f t="shared" si="19"/>
        <v>71.481481000000002</v>
      </c>
      <c r="H467">
        <v>67.381421000000003</v>
      </c>
      <c r="I467">
        <f t="shared" si="20"/>
        <v>0</v>
      </c>
      <c r="J467" s="31">
        <f t="shared" si="21"/>
        <v>67.381421000000003</v>
      </c>
      <c r="K467">
        <v>68.269143</v>
      </c>
      <c r="L467">
        <f t="shared" si="22"/>
        <v>0</v>
      </c>
      <c r="M467" s="31">
        <f t="shared" si="23"/>
        <v>68.269143</v>
      </c>
    </row>
    <row r="468" spans="1:13" ht="14.25" x14ac:dyDescent="0.2">
      <c r="A468" s="27">
        <v>41730</v>
      </c>
      <c r="B468">
        <v>75.443962999999997</v>
      </c>
      <c r="C468">
        <f t="shared" si="16"/>
        <v>0</v>
      </c>
      <c r="D468" s="31">
        <f t="shared" si="17"/>
        <v>75.443962999999997</v>
      </c>
      <c r="E468">
        <v>70.983450000000005</v>
      </c>
      <c r="F468">
        <f t="shared" si="18"/>
        <v>0</v>
      </c>
      <c r="G468" s="31">
        <f t="shared" si="19"/>
        <v>70.983450000000005</v>
      </c>
      <c r="H468">
        <v>65.697852999999995</v>
      </c>
      <c r="I468">
        <f t="shared" si="20"/>
        <v>0</v>
      </c>
      <c r="J468" s="31">
        <f t="shared" si="21"/>
        <v>65.697852999999995</v>
      </c>
      <c r="K468">
        <v>66.719359999999995</v>
      </c>
      <c r="L468">
        <f t="shared" si="22"/>
        <v>0</v>
      </c>
      <c r="M468" s="31">
        <f t="shared" si="23"/>
        <v>66.719359999999995</v>
      </c>
    </row>
    <row r="469" spans="1:13" ht="14.25" x14ac:dyDescent="0.2">
      <c r="A469" s="27">
        <v>41760</v>
      </c>
      <c r="B469">
        <v>75.709828999999999</v>
      </c>
      <c r="C469">
        <f t="shared" si="16"/>
        <v>0</v>
      </c>
      <c r="D469" s="31">
        <f t="shared" si="17"/>
        <v>75.709828999999999</v>
      </c>
      <c r="E469">
        <v>71.112765999999993</v>
      </c>
      <c r="F469">
        <f t="shared" si="18"/>
        <v>0</v>
      </c>
      <c r="G469" s="31">
        <f t="shared" si="19"/>
        <v>71.112765999999993</v>
      </c>
      <c r="H469">
        <v>65.464426000000003</v>
      </c>
      <c r="I469">
        <f t="shared" si="20"/>
        <v>0</v>
      </c>
      <c r="J469" s="31">
        <f t="shared" si="21"/>
        <v>65.464426000000003</v>
      </c>
      <c r="K469">
        <v>66.666398999999998</v>
      </c>
      <c r="L469">
        <f t="shared" si="22"/>
        <v>0</v>
      </c>
      <c r="M469" s="31">
        <f t="shared" si="23"/>
        <v>66.666398999999998</v>
      </c>
    </row>
    <row r="470" spans="1:13" ht="14.25" x14ac:dyDescent="0.2">
      <c r="A470" s="27">
        <v>41791</v>
      </c>
      <c r="B470">
        <v>75.161422000000002</v>
      </c>
      <c r="C470">
        <f t="shared" si="16"/>
        <v>0</v>
      </c>
      <c r="D470" s="31">
        <f t="shared" si="17"/>
        <v>75.161422000000002</v>
      </c>
      <c r="E470">
        <v>71.732726</v>
      </c>
      <c r="F470">
        <f t="shared" si="18"/>
        <v>0</v>
      </c>
      <c r="G470" s="31">
        <f t="shared" si="19"/>
        <v>71.732726</v>
      </c>
      <c r="H470">
        <v>66.310095000000004</v>
      </c>
      <c r="I470">
        <f t="shared" si="20"/>
        <v>0</v>
      </c>
      <c r="J470" s="31">
        <f t="shared" si="21"/>
        <v>66.310095000000004</v>
      </c>
      <c r="K470">
        <v>67.559147999999993</v>
      </c>
      <c r="L470">
        <f t="shared" si="22"/>
        <v>0</v>
      </c>
      <c r="M470" s="31">
        <f t="shared" si="23"/>
        <v>67.559147999999993</v>
      </c>
    </row>
    <row r="471" spans="1:13" ht="14.25" x14ac:dyDescent="0.2">
      <c r="A471" s="27">
        <v>41821</v>
      </c>
      <c r="B471">
        <v>76.337658000000005</v>
      </c>
      <c r="C471">
        <f t="shared" si="16"/>
        <v>0</v>
      </c>
      <c r="D471" s="31">
        <f t="shared" si="17"/>
        <v>76.337658000000005</v>
      </c>
      <c r="E471">
        <v>73.298576999999995</v>
      </c>
      <c r="F471">
        <f t="shared" si="18"/>
        <v>0</v>
      </c>
      <c r="G471" s="31">
        <f t="shared" si="19"/>
        <v>73.298576999999995</v>
      </c>
      <c r="H471">
        <v>66.218166999999994</v>
      </c>
      <c r="I471">
        <f t="shared" si="20"/>
        <v>0</v>
      </c>
      <c r="J471" s="31">
        <f t="shared" si="21"/>
        <v>66.218166999999994</v>
      </c>
      <c r="K471">
        <v>67.883319</v>
      </c>
      <c r="L471">
        <f t="shared" si="22"/>
        <v>0</v>
      </c>
      <c r="M471" s="31">
        <f t="shared" si="23"/>
        <v>67.883319</v>
      </c>
    </row>
    <row r="472" spans="1:13" ht="14.25" x14ac:dyDescent="0.2">
      <c r="A472" s="27">
        <v>41852</v>
      </c>
      <c r="B472">
        <v>76.713791999999998</v>
      </c>
      <c r="C472">
        <f t="shared" si="16"/>
        <v>0</v>
      </c>
      <c r="D472" s="31">
        <f t="shared" si="17"/>
        <v>76.713791999999998</v>
      </c>
      <c r="E472">
        <v>73.652957999999998</v>
      </c>
      <c r="F472">
        <f t="shared" si="18"/>
        <v>0</v>
      </c>
      <c r="G472" s="31">
        <f t="shared" si="19"/>
        <v>73.652957999999998</v>
      </c>
      <c r="H472">
        <v>66.296751</v>
      </c>
      <c r="I472">
        <f t="shared" si="20"/>
        <v>0</v>
      </c>
      <c r="J472" s="31">
        <f t="shared" si="21"/>
        <v>66.296751</v>
      </c>
      <c r="K472">
        <v>68.050904000000003</v>
      </c>
      <c r="L472">
        <f t="shared" si="22"/>
        <v>0</v>
      </c>
      <c r="M472" s="31">
        <f t="shared" si="23"/>
        <v>68.050904000000003</v>
      </c>
    </row>
    <row r="473" spans="1:13" ht="14.25" x14ac:dyDescent="0.2">
      <c r="A473" s="27">
        <v>41883</v>
      </c>
      <c r="B473">
        <v>77.477311999999998</v>
      </c>
      <c r="C473">
        <f t="shared" si="16"/>
        <v>0</v>
      </c>
      <c r="D473" s="31">
        <f t="shared" si="17"/>
        <v>77.477311999999998</v>
      </c>
      <c r="E473">
        <v>74.082804999999993</v>
      </c>
      <c r="F473">
        <f t="shared" si="18"/>
        <v>0</v>
      </c>
      <c r="G473" s="31">
        <f t="shared" si="19"/>
        <v>74.082804999999993</v>
      </c>
      <c r="H473">
        <v>66.284210000000002</v>
      </c>
      <c r="I473">
        <f t="shared" si="20"/>
        <v>0</v>
      </c>
      <c r="J473" s="31">
        <f t="shared" si="21"/>
        <v>66.284210000000002</v>
      </c>
      <c r="K473">
        <v>68.156659000000005</v>
      </c>
      <c r="L473">
        <f t="shared" si="22"/>
        <v>0</v>
      </c>
      <c r="M473" s="31">
        <f t="shared" si="23"/>
        <v>68.156659000000005</v>
      </c>
    </row>
    <row r="474" spans="1:13" ht="14.25" x14ac:dyDescent="0.2">
      <c r="A474" s="27">
        <v>41913</v>
      </c>
      <c r="B474">
        <v>77.254050000000007</v>
      </c>
      <c r="C474">
        <f t="shared" si="16"/>
        <v>0</v>
      </c>
      <c r="D474" s="31">
        <f t="shared" si="17"/>
        <v>77.254050000000007</v>
      </c>
      <c r="E474">
        <v>72.871144000000001</v>
      </c>
      <c r="F474">
        <f t="shared" si="18"/>
        <v>0</v>
      </c>
      <c r="G474" s="31">
        <f t="shared" si="19"/>
        <v>72.871144000000001</v>
      </c>
      <c r="H474">
        <v>63.893214999999998</v>
      </c>
      <c r="I474">
        <f t="shared" si="20"/>
        <v>0</v>
      </c>
      <c r="J474" s="31">
        <f t="shared" si="21"/>
        <v>63.893214999999998</v>
      </c>
      <c r="K474">
        <v>65.907409000000001</v>
      </c>
      <c r="L474">
        <f t="shared" si="22"/>
        <v>0</v>
      </c>
      <c r="M474" s="31">
        <f t="shared" si="23"/>
        <v>65.907409000000001</v>
      </c>
    </row>
    <row r="475" spans="1:13" ht="14.25" x14ac:dyDescent="0.2">
      <c r="A475" s="27">
        <v>41944</v>
      </c>
      <c r="B475">
        <v>77.188447999999994</v>
      </c>
      <c r="C475">
        <f t="shared" si="16"/>
        <v>0</v>
      </c>
      <c r="D475" s="31">
        <f t="shared" si="17"/>
        <v>77.188447999999994</v>
      </c>
      <c r="E475">
        <v>72.499401000000006</v>
      </c>
      <c r="F475">
        <f t="shared" si="18"/>
        <v>0</v>
      </c>
      <c r="G475" s="31">
        <f t="shared" si="19"/>
        <v>72.499401000000006</v>
      </c>
      <c r="H475">
        <v>62.537976</v>
      </c>
      <c r="I475">
        <f t="shared" si="20"/>
        <v>0</v>
      </c>
      <c r="J475" s="31">
        <f t="shared" si="21"/>
        <v>62.537976</v>
      </c>
      <c r="K475">
        <v>64.782769999999999</v>
      </c>
      <c r="L475">
        <f t="shared" si="22"/>
        <v>0</v>
      </c>
      <c r="M475" s="31">
        <f t="shared" si="23"/>
        <v>64.782769999999999</v>
      </c>
    </row>
    <row r="476" spans="1:13" ht="14.25" x14ac:dyDescent="0.2">
      <c r="A476" s="27">
        <v>41974</v>
      </c>
      <c r="B476">
        <v>76.473618999999999</v>
      </c>
      <c r="C476">
        <f t="shared" si="16"/>
        <v>0</v>
      </c>
      <c r="D476" s="31">
        <f t="shared" si="17"/>
        <v>76.473618999999999</v>
      </c>
      <c r="E476">
        <v>71.870441</v>
      </c>
      <c r="F476">
        <f t="shared" si="18"/>
        <v>0</v>
      </c>
      <c r="G476" s="31">
        <f t="shared" si="19"/>
        <v>71.870441</v>
      </c>
      <c r="H476">
        <v>61.212992999999997</v>
      </c>
      <c r="I476">
        <f t="shared" si="20"/>
        <v>0</v>
      </c>
      <c r="J476" s="31">
        <f t="shared" si="21"/>
        <v>61.212992999999997</v>
      </c>
      <c r="K476">
        <v>63.328270000000003</v>
      </c>
      <c r="L476">
        <f t="shared" si="22"/>
        <v>0</v>
      </c>
      <c r="M476" s="31">
        <f t="shared" si="23"/>
        <v>63.328270000000003</v>
      </c>
    </row>
    <row r="477" spans="1:13" ht="14.25" x14ac:dyDescent="0.2">
      <c r="A477" s="27">
        <v>42005</v>
      </c>
      <c r="B477">
        <v>76.174036999999998</v>
      </c>
      <c r="C477">
        <f t="shared" si="16"/>
        <v>0</v>
      </c>
      <c r="D477" s="31">
        <f t="shared" si="17"/>
        <v>76.174036999999998</v>
      </c>
      <c r="E477">
        <v>70.692228999999998</v>
      </c>
      <c r="F477">
        <f t="shared" si="18"/>
        <v>0</v>
      </c>
      <c r="G477" s="31">
        <f t="shared" si="19"/>
        <v>70.692228999999998</v>
      </c>
      <c r="H477">
        <v>59.380915000000002</v>
      </c>
      <c r="I477">
        <f t="shared" si="20"/>
        <v>0</v>
      </c>
      <c r="J477" s="31">
        <f t="shared" si="21"/>
        <v>59.380915000000002</v>
      </c>
      <c r="K477">
        <v>61.845083000000002</v>
      </c>
      <c r="L477">
        <f t="shared" si="22"/>
        <v>0</v>
      </c>
      <c r="M477" s="31">
        <f t="shared" si="23"/>
        <v>61.845083000000002</v>
      </c>
    </row>
    <row r="478" spans="1:13" ht="14.25" x14ac:dyDescent="0.2">
      <c r="A478" s="27">
        <v>42036</v>
      </c>
      <c r="B478">
        <v>72.935198</v>
      </c>
      <c r="C478">
        <f t="shared" si="16"/>
        <v>0</v>
      </c>
      <c r="D478" s="31">
        <f t="shared" si="17"/>
        <v>72.935198</v>
      </c>
      <c r="E478">
        <v>67.271523999999999</v>
      </c>
      <c r="F478">
        <f t="shared" si="18"/>
        <v>0</v>
      </c>
      <c r="G478" s="31">
        <f t="shared" si="19"/>
        <v>67.271523999999999</v>
      </c>
      <c r="H478">
        <v>57.213352</v>
      </c>
      <c r="I478">
        <f t="shared" si="20"/>
        <v>0</v>
      </c>
      <c r="J478" s="31">
        <f t="shared" si="21"/>
        <v>57.213352</v>
      </c>
      <c r="K478">
        <v>59.559727000000002</v>
      </c>
      <c r="L478">
        <f t="shared" si="22"/>
        <v>0</v>
      </c>
      <c r="M478" s="31">
        <f t="shared" si="23"/>
        <v>59.559727000000002</v>
      </c>
    </row>
    <row r="479" spans="1:13" ht="14.25" x14ac:dyDescent="0.2">
      <c r="A479" s="27">
        <v>42064</v>
      </c>
      <c r="B479">
        <v>71.691006000000002</v>
      </c>
      <c r="C479">
        <f t="shared" si="16"/>
        <v>0</v>
      </c>
      <c r="D479" s="31">
        <f t="shared" si="17"/>
        <v>71.691006000000002</v>
      </c>
      <c r="E479">
        <v>65.524912999999998</v>
      </c>
      <c r="F479">
        <f t="shared" si="18"/>
        <v>0</v>
      </c>
      <c r="G479" s="31">
        <f t="shared" si="19"/>
        <v>65.524912999999998</v>
      </c>
      <c r="H479">
        <v>55.511082999999999</v>
      </c>
      <c r="I479">
        <f t="shared" si="20"/>
        <v>0</v>
      </c>
      <c r="J479" s="31">
        <f t="shared" si="21"/>
        <v>55.511082999999999</v>
      </c>
      <c r="K479">
        <v>57.926296000000001</v>
      </c>
      <c r="L479">
        <f t="shared" si="22"/>
        <v>0</v>
      </c>
      <c r="M479" s="31">
        <f t="shared" si="23"/>
        <v>57.926296000000001</v>
      </c>
    </row>
    <row r="480" spans="1:13" ht="14.25" x14ac:dyDescent="0.2">
      <c r="A480" s="27">
        <v>42095</v>
      </c>
      <c r="B480">
        <v>71.455702000000002</v>
      </c>
      <c r="C480">
        <f t="shared" si="16"/>
        <v>0</v>
      </c>
      <c r="D480" s="31">
        <f t="shared" si="17"/>
        <v>71.455702000000002</v>
      </c>
      <c r="E480">
        <v>65.327796000000006</v>
      </c>
      <c r="F480">
        <f t="shared" si="18"/>
        <v>0</v>
      </c>
      <c r="G480" s="31">
        <f t="shared" si="19"/>
        <v>65.327796000000006</v>
      </c>
      <c r="H480">
        <v>55.102072999999997</v>
      </c>
      <c r="I480">
        <f t="shared" si="20"/>
        <v>0</v>
      </c>
      <c r="J480" s="31">
        <f t="shared" si="21"/>
        <v>55.102072999999997</v>
      </c>
      <c r="K480">
        <v>57.518523000000002</v>
      </c>
      <c r="L480">
        <f t="shared" si="22"/>
        <v>0</v>
      </c>
      <c r="M480" s="31">
        <f t="shared" si="23"/>
        <v>57.518523000000002</v>
      </c>
    </row>
    <row r="481" spans="1:13" ht="14.25" x14ac:dyDescent="0.2">
      <c r="A481" s="27">
        <v>42125</v>
      </c>
      <c r="B481">
        <v>72.326819</v>
      </c>
      <c r="C481">
        <f t="shared" si="16"/>
        <v>0</v>
      </c>
      <c r="D481" s="31">
        <f t="shared" si="17"/>
        <v>72.326819</v>
      </c>
      <c r="E481">
        <v>65.642702999999997</v>
      </c>
      <c r="F481">
        <f t="shared" si="18"/>
        <v>0</v>
      </c>
      <c r="G481" s="31">
        <f t="shared" si="19"/>
        <v>65.642702999999997</v>
      </c>
      <c r="H481">
        <v>55.166513999999999</v>
      </c>
      <c r="I481">
        <f t="shared" si="20"/>
        <v>0</v>
      </c>
      <c r="J481" s="31">
        <f t="shared" si="21"/>
        <v>55.166513999999999</v>
      </c>
      <c r="K481">
        <v>57.781385999999998</v>
      </c>
      <c r="L481">
        <f t="shared" si="22"/>
        <v>0</v>
      </c>
      <c r="M481" s="31">
        <f t="shared" si="23"/>
        <v>57.781385999999998</v>
      </c>
    </row>
    <row r="482" spans="1:13" ht="14.25" x14ac:dyDescent="0.2">
      <c r="A482" s="27">
        <v>42156</v>
      </c>
      <c r="B482">
        <v>72.198426999999995</v>
      </c>
      <c r="C482">
        <f t="shared" si="16"/>
        <v>0</v>
      </c>
      <c r="D482" s="31">
        <f t="shared" si="17"/>
        <v>72.198426999999995</v>
      </c>
      <c r="E482">
        <v>66.545055000000005</v>
      </c>
      <c r="F482">
        <f t="shared" si="18"/>
        <v>0</v>
      </c>
      <c r="G482" s="31">
        <f t="shared" si="19"/>
        <v>66.545055000000005</v>
      </c>
      <c r="H482">
        <v>56.353918999999998</v>
      </c>
      <c r="I482">
        <f t="shared" si="20"/>
        <v>0</v>
      </c>
      <c r="J482" s="31">
        <f t="shared" si="21"/>
        <v>56.353918999999998</v>
      </c>
      <c r="K482">
        <v>59.045907</v>
      </c>
      <c r="L482">
        <f t="shared" si="22"/>
        <v>0</v>
      </c>
      <c r="M482" s="31">
        <f t="shared" si="23"/>
        <v>59.045907</v>
      </c>
    </row>
    <row r="483" spans="1:13" ht="14.25" x14ac:dyDescent="0.2">
      <c r="A483" s="27">
        <v>42186</v>
      </c>
      <c r="B483">
        <v>72.626259000000005</v>
      </c>
      <c r="C483">
        <f t="shared" si="16"/>
        <v>0</v>
      </c>
      <c r="D483" s="31">
        <f t="shared" si="17"/>
        <v>72.626259000000005</v>
      </c>
      <c r="E483">
        <v>67.672899000000001</v>
      </c>
      <c r="F483">
        <f t="shared" si="18"/>
        <v>0</v>
      </c>
      <c r="G483" s="31">
        <f t="shared" si="19"/>
        <v>67.672899000000001</v>
      </c>
      <c r="H483">
        <v>57.652399000000003</v>
      </c>
      <c r="I483">
        <f t="shared" si="20"/>
        <v>0</v>
      </c>
      <c r="J483" s="31">
        <f t="shared" si="21"/>
        <v>57.652399000000003</v>
      </c>
      <c r="K483">
        <v>60.855119000000002</v>
      </c>
      <c r="L483">
        <f t="shared" si="22"/>
        <v>0</v>
      </c>
      <c r="M483" s="31">
        <f t="shared" si="23"/>
        <v>60.855119000000002</v>
      </c>
    </row>
    <row r="484" spans="1:13" ht="14.25" x14ac:dyDescent="0.2">
      <c r="A484" s="27">
        <v>42217</v>
      </c>
      <c r="B484">
        <v>73.057334999999995</v>
      </c>
      <c r="C484">
        <f t="shared" si="16"/>
        <v>0</v>
      </c>
      <c r="D484" s="31">
        <f t="shared" si="17"/>
        <v>73.057334999999995</v>
      </c>
      <c r="E484">
        <v>68.357563999999996</v>
      </c>
      <c r="F484">
        <f t="shared" si="18"/>
        <v>0</v>
      </c>
      <c r="G484" s="31">
        <f t="shared" si="19"/>
        <v>68.357563999999996</v>
      </c>
      <c r="H484">
        <v>58.649129000000002</v>
      </c>
      <c r="I484">
        <f t="shared" si="20"/>
        <v>0</v>
      </c>
      <c r="J484" s="31">
        <f t="shared" si="21"/>
        <v>58.649129000000002</v>
      </c>
      <c r="K484">
        <v>61.652709999999999</v>
      </c>
      <c r="L484">
        <f t="shared" si="22"/>
        <v>0</v>
      </c>
      <c r="M484" s="31">
        <f t="shared" si="23"/>
        <v>61.652709999999999</v>
      </c>
    </row>
    <row r="485" spans="1:13" ht="14.25" x14ac:dyDescent="0.2">
      <c r="A485" s="27">
        <v>42248</v>
      </c>
      <c r="B485">
        <v>74.241905000000003</v>
      </c>
      <c r="C485">
        <f t="shared" si="16"/>
        <v>0</v>
      </c>
      <c r="D485" s="31">
        <f t="shared" si="17"/>
        <v>74.241905000000003</v>
      </c>
      <c r="E485">
        <v>69.323329000000001</v>
      </c>
      <c r="F485">
        <f t="shared" si="18"/>
        <v>0</v>
      </c>
      <c r="G485" s="31">
        <f t="shared" si="19"/>
        <v>69.323329000000001</v>
      </c>
      <c r="H485">
        <v>59.630459000000002</v>
      </c>
      <c r="I485">
        <f t="shared" si="20"/>
        <v>0</v>
      </c>
      <c r="J485" s="31">
        <f t="shared" si="21"/>
        <v>59.630459000000002</v>
      </c>
      <c r="K485">
        <v>62.723629000000003</v>
      </c>
      <c r="L485">
        <f t="shared" si="22"/>
        <v>0</v>
      </c>
      <c r="M485" s="31">
        <f t="shared" si="23"/>
        <v>62.723629000000003</v>
      </c>
    </row>
    <row r="486" spans="1:13" ht="14.25" x14ac:dyDescent="0.2">
      <c r="A486" s="27">
        <v>42278</v>
      </c>
      <c r="B486">
        <v>75.106468000000007</v>
      </c>
      <c r="C486">
        <f t="shared" si="16"/>
        <v>0</v>
      </c>
      <c r="D486" s="31">
        <f t="shared" si="17"/>
        <v>75.106468000000007</v>
      </c>
      <c r="E486">
        <v>69.583838999999998</v>
      </c>
      <c r="F486">
        <f t="shared" si="18"/>
        <v>0</v>
      </c>
      <c r="G486" s="31">
        <f t="shared" si="19"/>
        <v>69.583838999999998</v>
      </c>
      <c r="H486">
        <v>60.538372000000003</v>
      </c>
      <c r="I486">
        <f t="shared" si="20"/>
        <v>0</v>
      </c>
      <c r="J486" s="31">
        <f t="shared" si="21"/>
        <v>60.538372000000003</v>
      </c>
      <c r="K486">
        <v>63.258063</v>
      </c>
      <c r="L486">
        <f t="shared" si="22"/>
        <v>0</v>
      </c>
      <c r="M486" s="31">
        <f t="shared" si="23"/>
        <v>63.258063</v>
      </c>
    </row>
    <row r="487" spans="1:13" ht="14.25" x14ac:dyDescent="0.2">
      <c r="A487" s="27">
        <v>42309</v>
      </c>
      <c r="B487">
        <v>74.222048999999998</v>
      </c>
      <c r="C487">
        <f t="shared" si="16"/>
        <v>0</v>
      </c>
      <c r="D487" s="31">
        <f t="shared" si="17"/>
        <v>74.222048999999998</v>
      </c>
      <c r="E487">
        <v>68.813884999999999</v>
      </c>
      <c r="F487">
        <f t="shared" si="18"/>
        <v>0</v>
      </c>
      <c r="G487" s="31">
        <f t="shared" si="19"/>
        <v>68.813884999999999</v>
      </c>
      <c r="H487">
        <v>58.812750999999999</v>
      </c>
      <c r="I487">
        <f t="shared" si="20"/>
        <v>0</v>
      </c>
      <c r="J487" s="31">
        <f t="shared" si="21"/>
        <v>58.812750999999999</v>
      </c>
      <c r="K487">
        <v>63.229512</v>
      </c>
      <c r="L487">
        <f t="shared" si="22"/>
        <v>0</v>
      </c>
      <c r="M487" s="31">
        <f t="shared" si="23"/>
        <v>63.229512</v>
      </c>
    </row>
    <row r="488" spans="1:13" ht="14.25" x14ac:dyDescent="0.2">
      <c r="A488" s="27">
        <v>42339</v>
      </c>
      <c r="B488">
        <v>72.109733000000006</v>
      </c>
      <c r="C488">
        <f t="shared" si="16"/>
        <v>0</v>
      </c>
      <c r="D488" s="31">
        <f t="shared" si="17"/>
        <v>72.109733000000006</v>
      </c>
      <c r="E488">
        <v>67.367249999999999</v>
      </c>
      <c r="F488">
        <f t="shared" si="18"/>
        <v>0</v>
      </c>
      <c r="G488" s="31">
        <f t="shared" si="19"/>
        <v>67.367249999999999</v>
      </c>
      <c r="H488">
        <v>57.830044000000001</v>
      </c>
      <c r="I488">
        <f t="shared" si="20"/>
        <v>0</v>
      </c>
      <c r="J488" s="31">
        <f t="shared" si="21"/>
        <v>57.830044000000001</v>
      </c>
      <c r="K488">
        <v>62.036087999999999</v>
      </c>
      <c r="L488">
        <f t="shared" si="22"/>
        <v>0</v>
      </c>
      <c r="M488" s="31">
        <f t="shared" si="23"/>
        <v>62.036087999999999</v>
      </c>
    </row>
    <row r="489" spans="1:13" ht="14.25" x14ac:dyDescent="0.2">
      <c r="A489" s="27">
        <v>42370</v>
      </c>
      <c r="B489">
        <v>72.267844999999994</v>
      </c>
      <c r="C489">
        <f t="shared" si="16"/>
        <v>0</v>
      </c>
      <c r="D489" s="31">
        <f t="shared" si="17"/>
        <v>72.267844999999994</v>
      </c>
      <c r="E489">
        <v>67.363989000000004</v>
      </c>
      <c r="F489">
        <f t="shared" si="18"/>
        <v>0</v>
      </c>
      <c r="G489" s="31">
        <f t="shared" si="19"/>
        <v>67.363989000000004</v>
      </c>
      <c r="H489">
        <v>56.583568</v>
      </c>
      <c r="I489">
        <f t="shared" si="20"/>
        <v>0</v>
      </c>
      <c r="J489" s="31">
        <f t="shared" si="21"/>
        <v>56.583568</v>
      </c>
      <c r="K489">
        <v>60.980294999999998</v>
      </c>
      <c r="L489">
        <f t="shared" si="22"/>
        <v>0</v>
      </c>
      <c r="M489" s="31">
        <f t="shared" si="23"/>
        <v>60.980294999999998</v>
      </c>
    </row>
    <row r="490" spans="1:13" ht="14.25" x14ac:dyDescent="0.2">
      <c r="A490" s="27">
        <v>42401</v>
      </c>
      <c r="B490">
        <v>72.167463999999995</v>
      </c>
      <c r="C490">
        <f t="shared" si="16"/>
        <v>0</v>
      </c>
      <c r="D490" s="31">
        <f t="shared" si="17"/>
        <v>72.167463999999995</v>
      </c>
      <c r="E490">
        <v>66.222502000000006</v>
      </c>
      <c r="F490">
        <f t="shared" si="18"/>
        <v>0</v>
      </c>
      <c r="G490" s="31">
        <f t="shared" si="19"/>
        <v>66.222502000000006</v>
      </c>
      <c r="H490">
        <v>55.900559999999999</v>
      </c>
      <c r="I490">
        <f t="shared" si="20"/>
        <v>0</v>
      </c>
      <c r="J490" s="31">
        <f t="shared" si="21"/>
        <v>55.900559999999999</v>
      </c>
      <c r="K490">
        <v>60.026587999999997</v>
      </c>
      <c r="L490">
        <f t="shared" si="22"/>
        <v>0</v>
      </c>
      <c r="M490" s="31">
        <f t="shared" si="23"/>
        <v>60.026587999999997</v>
      </c>
    </row>
    <row r="491" spans="1:13" ht="14.25" x14ac:dyDescent="0.2">
      <c r="A491" s="27">
        <v>42430</v>
      </c>
      <c r="B491">
        <v>71.128899000000004</v>
      </c>
      <c r="C491">
        <f t="shared" si="16"/>
        <v>0</v>
      </c>
      <c r="D491" s="31">
        <f t="shared" si="17"/>
        <v>71.128899000000004</v>
      </c>
      <c r="E491">
        <v>65.441350999999997</v>
      </c>
      <c r="F491">
        <f t="shared" si="18"/>
        <v>0</v>
      </c>
      <c r="G491" s="31">
        <f t="shared" si="19"/>
        <v>65.441350999999997</v>
      </c>
      <c r="H491">
        <v>54.282417000000002</v>
      </c>
      <c r="I491">
        <f t="shared" si="20"/>
        <v>0</v>
      </c>
      <c r="J491" s="31">
        <f t="shared" si="21"/>
        <v>54.282417000000002</v>
      </c>
      <c r="K491">
        <v>58.754117000000001</v>
      </c>
      <c r="L491">
        <f t="shared" si="22"/>
        <v>0</v>
      </c>
      <c r="M491" s="31">
        <f t="shared" si="23"/>
        <v>58.754117000000001</v>
      </c>
    </row>
    <row r="492" spans="1:13" ht="14.25" x14ac:dyDescent="0.2">
      <c r="A492" s="27">
        <v>42461</v>
      </c>
      <c r="B492">
        <v>70.708196000000001</v>
      </c>
      <c r="C492">
        <f t="shared" si="16"/>
        <v>0</v>
      </c>
      <c r="D492" s="31">
        <f t="shared" si="17"/>
        <v>70.708196000000001</v>
      </c>
      <c r="E492">
        <v>63.878686000000002</v>
      </c>
      <c r="F492">
        <f t="shared" si="18"/>
        <v>0</v>
      </c>
      <c r="G492" s="31">
        <f t="shared" si="19"/>
        <v>63.878686000000002</v>
      </c>
      <c r="H492">
        <v>51.358575000000002</v>
      </c>
      <c r="I492">
        <f t="shared" si="20"/>
        <v>0</v>
      </c>
      <c r="J492" s="31">
        <f t="shared" si="21"/>
        <v>51.358575000000002</v>
      </c>
      <c r="K492">
        <v>56.679541999999998</v>
      </c>
      <c r="L492">
        <f t="shared" si="22"/>
        <v>0</v>
      </c>
      <c r="M492" s="31">
        <f t="shared" si="23"/>
        <v>56.679541999999998</v>
      </c>
    </row>
    <row r="493" spans="1:13" ht="14.25" x14ac:dyDescent="0.2">
      <c r="A493" s="27">
        <v>42491</v>
      </c>
      <c r="B493">
        <v>71.285888</v>
      </c>
      <c r="C493">
        <f t="shared" si="16"/>
        <v>0</v>
      </c>
      <c r="D493" s="31">
        <f t="shared" si="17"/>
        <v>71.285888</v>
      </c>
      <c r="E493">
        <v>64.736365000000006</v>
      </c>
      <c r="F493">
        <f t="shared" si="18"/>
        <v>0</v>
      </c>
      <c r="G493" s="31">
        <f t="shared" si="19"/>
        <v>64.736365000000006</v>
      </c>
      <c r="H493">
        <v>51.497939000000002</v>
      </c>
      <c r="I493">
        <f t="shared" si="20"/>
        <v>0</v>
      </c>
      <c r="J493" s="31">
        <f t="shared" si="21"/>
        <v>51.497939000000002</v>
      </c>
      <c r="K493">
        <v>57.326006999999997</v>
      </c>
      <c r="L493">
        <f t="shared" si="22"/>
        <v>0</v>
      </c>
      <c r="M493" s="31">
        <f t="shared" si="23"/>
        <v>57.326006999999997</v>
      </c>
    </row>
    <row r="494" spans="1:13" ht="14.25" x14ac:dyDescent="0.2">
      <c r="A494" s="27">
        <v>42522</v>
      </c>
      <c r="B494">
        <v>70.810581999999997</v>
      </c>
      <c r="C494">
        <f t="shared" si="16"/>
        <v>0</v>
      </c>
      <c r="D494" s="31">
        <f t="shared" si="17"/>
        <v>70.810581999999997</v>
      </c>
      <c r="E494">
        <v>64.423648</v>
      </c>
      <c r="F494">
        <f t="shared" si="18"/>
        <v>0</v>
      </c>
      <c r="G494" s="31">
        <f t="shared" si="19"/>
        <v>64.423648</v>
      </c>
      <c r="H494">
        <v>51.465007</v>
      </c>
      <c r="I494">
        <f t="shared" si="20"/>
        <v>0</v>
      </c>
      <c r="J494" s="31">
        <f t="shared" si="21"/>
        <v>51.465007</v>
      </c>
      <c r="K494">
        <v>57.751390999999998</v>
      </c>
      <c r="L494">
        <f t="shared" si="22"/>
        <v>0</v>
      </c>
      <c r="M494" s="31">
        <f t="shared" si="23"/>
        <v>57.751390999999998</v>
      </c>
    </row>
    <row r="495" spans="1:13" ht="14.25" x14ac:dyDescent="0.2">
      <c r="A495" s="27">
        <v>42552</v>
      </c>
      <c r="B495">
        <v>71.357142999999994</v>
      </c>
      <c r="C495">
        <f t="shared" si="16"/>
        <v>0</v>
      </c>
      <c r="D495" s="31">
        <f t="shared" si="17"/>
        <v>71.357142999999994</v>
      </c>
      <c r="E495">
        <v>65.748136000000002</v>
      </c>
      <c r="F495">
        <f t="shared" si="18"/>
        <v>0</v>
      </c>
      <c r="G495" s="31">
        <f t="shared" si="19"/>
        <v>65.748136000000002</v>
      </c>
      <c r="H495">
        <v>53.766658</v>
      </c>
      <c r="I495">
        <f t="shared" si="20"/>
        <v>0</v>
      </c>
      <c r="J495" s="31">
        <f t="shared" si="21"/>
        <v>53.766658</v>
      </c>
      <c r="K495">
        <v>59.834004</v>
      </c>
      <c r="L495">
        <f t="shared" si="22"/>
        <v>0</v>
      </c>
      <c r="M495" s="31">
        <f t="shared" si="23"/>
        <v>59.834004</v>
      </c>
    </row>
    <row r="496" spans="1:13" ht="14.25" x14ac:dyDescent="0.2">
      <c r="A496" s="27">
        <v>42583</v>
      </c>
      <c r="B496">
        <v>69.982695000000007</v>
      </c>
      <c r="C496">
        <f t="shared" si="16"/>
        <v>0</v>
      </c>
      <c r="D496" s="31">
        <f t="shared" si="17"/>
        <v>69.982695000000007</v>
      </c>
      <c r="E496">
        <v>65.273370999999997</v>
      </c>
      <c r="F496">
        <f t="shared" si="18"/>
        <v>0</v>
      </c>
      <c r="G496" s="31">
        <f t="shared" si="19"/>
        <v>65.273370999999997</v>
      </c>
      <c r="H496">
        <v>53.917783999999997</v>
      </c>
      <c r="I496">
        <f t="shared" si="20"/>
        <v>0</v>
      </c>
      <c r="J496" s="31">
        <f t="shared" si="21"/>
        <v>53.917783999999997</v>
      </c>
      <c r="K496">
        <v>59.790211999999997</v>
      </c>
      <c r="L496">
        <f t="shared" si="22"/>
        <v>0</v>
      </c>
      <c r="M496" s="31">
        <f t="shared" si="23"/>
        <v>59.790211999999997</v>
      </c>
    </row>
    <row r="497" spans="1:13" ht="14.25" x14ac:dyDescent="0.2">
      <c r="A497" s="27">
        <v>42614</v>
      </c>
      <c r="B497">
        <v>70.138103000000001</v>
      </c>
      <c r="C497">
        <f t="shared" si="16"/>
        <v>0</v>
      </c>
      <c r="D497" s="31">
        <f t="shared" si="17"/>
        <v>70.138103000000001</v>
      </c>
      <c r="E497">
        <v>65.346159</v>
      </c>
      <c r="F497">
        <f t="shared" si="18"/>
        <v>0</v>
      </c>
      <c r="G497" s="31">
        <f t="shared" si="19"/>
        <v>65.346159</v>
      </c>
      <c r="H497">
        <v>54.770615999999997</v>
      </c>
      <c r="I497">
        <f t="shared" si="20"/>
        <v>0</v>
      </c>
      <c r="J497" s="31">
        <f t="shared" si="21"/>
        <v>54.770615999999997</v>
      </c>
      <c r="K497">
        <v>60.402326000000002</v>
      </c>
      <c r="L497">
        <f t="shared" si="22"/>
        <v>0</v>
      </c>
      <c r="M497" s="31">
        <f t="shared" si="23"/>
        <v>60.402326000000002</v>
      </c>
    </row>
    <row r="498" spans="1:13" ht="14.25" x14ac:dyDescent="0.2">
      <c r="A498" s="27">
        <v>42644</v>
      </c>
      <c r="B498">
        <v>72.053531000000007</v>
      </c>
      <c r="C498">
        <f t="shared" si="16"/>
        <v>0</v>
      </c>
      <c r="D498" s="31">
        <f t="shared" si="17"/>
        <v>72.053531000000007</v>
      </c>
      <c r="E498">
        <v>66.765872000000002</v>
      </c>
      <c r="F498">
        <f t="shared" si="18"/>
        <v>0</v>
      </c>
      <c r="G498" s="31">
        <f t="shared" si="19"/>
        <v>66.765872000000002</v>
      </c>
      <c r="H498">
        <v>56.042475000000003</v>
      </c>
      <c r="I498">
        <f t="shared" si="20"/>
        <v>0</v>
      </c>
      <c r="J498" s="31">
        <f t="shared" si="21"/>
        <v>56.042475000000003</v>
      </c>
      <c r="K498">
        <v>61.501950000000001</v>
      </c>
      <c r="L498">
        <f t="shared" si="22"/>
        <v>0</v>
      </c>
      <c r="M498" s="31">
        <f t="shared" si="23"/>
        <v>61.501950000000001</v>
      </c>
    </row>
    <row r="499" spans="1:13" ht="14.25" x14ac:dyDescent="0.2">
      <c r="A499" s="27">
        <v>42675</v>
      </c>
      <c r="B499">
        <v>71.721723999999995</v>
      </c>
      <c r="C499">
        <f t="shared" si="16"/>
        <v>0</v>
      </c>
      <c r="D499" s="31">
        <f t="shared" si="17"/>
        <v>71.721723999999995</v>
      </c>
      <c r="E499">
        <v>66.081379999999996</v>
      </c>
      <c r="F499">
        <f t="shared" si="18"/>
        <v>0</v>
      </c>
      <c r="G499" s="31">
        <f t="shared" si="19"/>
        <v>66.081379999999996</v>
      </c>
      <c r="H499">
        <v>55.220064999999998</v>
      </c>
      <c r="I499">
        <f t="shared" si="20"/>
        <v>0</v>
      </c>
      <c r="J499" s="31">
        <f t="shared" si="21"/>
        <v>55.220064999999998</v>
      </c>
      <c r="K499">
        <v>60.749068999999999</v>
      </c>
      <c r="L499">
        <f t="shared" si="22"/>
        <v>0</v>
      </c>
      <c r="M499" s="31">
        <f t="shared" si="23"/>
        <v>60.749068999999999</v>
      </c>
    </row>
    <row r="500" spans="1:13" ht="14.25" x14ac:dyDescent="0.2">
      <c r="A500" s="27">
        <v>42705</v>
      </c>
      <c r="B500">
        <v>71.677617999999995</v>
      </c>
      <c r="C500">
        <f t="shared" si="16"/>
        <v>0</v>
      </c>
      <c r="D500" s="31">
        <f t="shared" si="17"/>
        <v>71.677617999999995</v>
      </c>
      <c r="E500">
        <v>66.053646000000001</v>
      </c>
      <c r="F500">
        <f t="shared" si="18"/>
        <v>0</v>
      </c>
      <c r="G500" s="31">
        <f t="shared" si="19"/>
        <v>66.053646000000001</v>
      </c>
      <c r="H500">
        <v>55.017344000000001</v>
      </c>
      <c r="I500">
        <f t="shared" si="20"/>
        <v>0</v>
      </c>
      <c r="J500" s="31">
        <f t="shared" si="21"/>
        <v>55.017344000000001</v>
      </c>
      <c r="K500">
        <v>60.130105</v>
      </c>
      <c r="L500">
        <f t="shared" si="22"/>
        <v>0</v>
      </c>
      <c r="M500" s="31">
        <f t="shared" si="23"/>
        <v>60.130105</v>
      </c>
    </row>
    <row r="501" spans="1:13" ht="14.25" x14ac:dyDescent="0.2">
      <c r="A501" s="27">
        <v>42736</v>
      </c>
      <c r="B501">
        <v>71.239744000000002</v>
      </c>
      <c r="C501">
        <f t="shared" si="16"/>
        <v>0</v>
      </c>
      <c r="D501" s="31">
        <f t="shared" si="17"/>
        <v>71.239744000000002</v>
      </c>
      <c r="E501">
        <v>65.997658000000001</v>
      </c>
      <c r="F501">
        <f t="shared" si="18"/>
        <v>0</v>
      </c>
      <c r="G501" s="31">
        <f t="shared" si="19"/>
        <v>65.997658000000001</v>
      </c>
      <c r="H501">
        <v>55.854165000000002</v>
      </c>
      <c r="I501">
        <f t="shared" si="20"/>
        <v>0</v>
      </c>
      <c r="J501" s="31">
        <f t="shared" si="21"/>
        <v>55.854165000000002</v>
      </c>
      <c r="K501">
        <v>60.508403999999999</v>
      </c>
      <c r="L501">
        <f t="shared" si="22"/>
        <v>0</v>
      </c>
      <c r="M501" s="31">
        <f t="shared" si="23"/>
        <v>60.508403999999999</v>
      </c>
    </row>
    <row r="502" spans="1:13" ht="14.25" x14ac:dyDescent="0.2">
      <c r="A502" s="27">
        <v>42767</v>
      </c>
      <c r="B502">
        <v>70.253268000000006</v>
      </c>
      <c r="C502">
        <f t="shared" ref="C502:C565" si="24">B224</f>
        <v>0</v>
      </c>
      <c r="D502" s="31">
        <f t="shared" ref="D502:D565" si="25">B502-C502</f>
        <v>70.253268000000006</v>
      </c>
      <c r="E502">
        <v>64.320514000000003</v>
      </c>
      <c r="F502">
        <f t="shared" ref="F502:F565" si="26">E224</f>
        <v>0</v>
      </c>
      <c r="G502" s="31">
        <f t="shared" ref="G502:G565" si="27">E502-F502</f>
        <v>64.320514000000003</v>
      </c>
      <c r="H502">
        <v>54.020096000000002</v>
      </c>
      <c r="I502">
        <f t="shared" ref="I502:I565" si="28">H224</f>
        <v>0</v>
      </c>
      <c r="J502" s="31">
        <f t="shared" ref="J502:J565" si="29">H502-I502</f>
        <v>54.020096000000002</v>
      </c>
      <c r="K502">
        <v>58.977272999999997</v>
      </c>
      <c r="L502">
        <f t="shared" ref="L502:L565" si="30">K224</f>
        <v>0</v>
      </c>
      <c r="M502" s="31">
        <f t="shared" ref="M502:M565" si="31">K502-L502</f>
        <v>58.977272999999997</v>
      </c>
    </row>
    <row r="503" spans="1:13" ht="14.25" x14ac:dyDescent="0.2">
      <c r="A503" s="27">
        <v>42795</v>
      </c>
      <c r="B503">
        <v>69.592755999999994</v>
      </c>
      <c r="C503">
        <f t="shared" si="24"/>
        <v>0</v>
      </c>
      <c r="D503" s="31">
        <f t="shared" si="25"/>
        <v>69.592755999999994</v>
      </c>
      <c r="E503">
        <v>63.562835999999997</v>
      </c>
      <c r="F503">
        <f t="shared" si="26"/>
        <v>0</v>
      </c>
      <c r="G503" s="31">
        <f t="shared" si="27"/>
        <v>63.562835999999997</v>
      </c>
      <c r="H503">
        <v>52.624516</v>
      </c>
      <c r="I503">
        <f t="shared" si="28"/>
        <v>0</v>
      </c>
      <c r="J503" s="31">
        <f t="shared" si="29"/>
        <v>52.624516</v>
      </c>
      <c r="K503">
        <v>57.49239</v>
      </c>
      <c r="L503">
        <f t="shared" si="30"/>
        <v>0</v>
      </c>
      <c r="M503" s="31">
        <f t="shared" si="31"/>
        <v>57.49239</v>
      </c>
    </row>
    <row r="504" spans="1:13" ht="14.25" x14ac:dyDescent="0.2">
      <c r="A504" s="27">
        <v>42826</v>
      </c>
      <c r="B504">
        <v>69.473192999999995</v>
      </c>
      <c r="C504">
        <f t="shared" si="24"/>
        <v>0</v>
      </c>
      <c r="D504" s="31">
        <f t="shared" si="25"/>
        <v>69.473192999999995</v>
      </c>
      <c r="E504">
        <v>63.560828999999998</v>
      </c>
      <c r="F504">
        <f t="shared" si="26"/>
        <v>0</v>
      </c>
      <c r="G504" s="31">
        <f t="shared" si="27"/>
        <v>63.560828999999998</v>
      </c>
      <c r="H504">
        <v>51.257530000000003</v>
      </c>
      <c r="I504">
        <f t="shared" si="28"/>
        <v>0</v>
      </c>
      <c r="J504" s="31">
        <f t="shared" si="29"/>
        <v>51.257530000000003</v>
      </c>
      <c r="K504">
        <v>56.680098000000001</v>
      </c>
      <c r="L504">
        <f t="shared" si="30"/>
        <v>0</v>
      </c>
      <c r="M504" s="31">
        <f t="shared" si="31"/>
        <v>56.680098000000001</v>
      </c>
    </row>
    <row r="505" spans="1:13" ht="14.25" x14ac:dyDescent="0.2">
      <c r="A505" s="27">
        <v>42856</v>
      </c>
      <c r="B505">
        <v>70.159374999999997</v>
      </c>
      <c r="C505">
        <f t="shared" si="24"/>
        <v>0</v>
      </c>
      <c r="D505" s="31">
        <f t="shared" si="25"/>
        <v>70.159374999999997</v>
      </c>
      <c r="E505">
        <v>63.981928000000003</v>
      </c>
      <c r="F505">
        <f t="shared" si="26"/>
        <v>0</v>
      </c>
      <c r="G505" s="31">
        <f t="shared" si="27"/>
        <v>63.981928000000003</v>
      </c>
      <c r="H505">
        <v>51.799644999999998</v>
      </c>
      <c r="I505">
        <f t="shared" si="28"/>
        <v>0</v>
      </c>
      <c r="J505" s="31">
        <f t="shared" si="29"/>
        <v>51.799644999999998</v>
      </c>
      <c r="K505">
        <v>57.572631999999999</v>
      </c>
      <c r="L505">
        <f t="shared" si="30"/>
        <v>0</v>
      </c>
      <c r="M505" s="31">
        <f t="shared" si="31"/>
        <v>57.572631999999999</v>
      </c>
    </row>
    <row r="506" spans="1:13" ht="14.25" x14ac:dyDescent="0.2">
      <c r="A506" s="27">
        <v>42887</v>
      </c>
      <c r="B506">
        <v>70.506741000000005</v>
      </c>
      <c r="C506">
        <f t="shared" si="24"/>
        <v>0</v>
      </c>
      <c r="D506" s="31">
        <f t="shared" si="25"/>
        <v>70.506741000000005</v>
      </c>
      <c r="E506">
        <v>64.807454000000007</v>
      </c>
      <c r="F506">
        <f t="shared" si="26"/>
        <v>0</v>
      </c>
      <c r="G506" s="31">
        <f t="shared" si="27"/>
        <v>64.807454000000007</v>
      </c>
      <c r="H506">
        <v>53.798077999999997</v>
      </c>
      <c r="I506">
        <f t="shared" si="28"/>
        <v>0</v>
      </c>
      <c r="J506" s="31">
        <f t="shared" si="29"/>
        <v>53.798077999999997</v>
      </c>
      <c r="K506">
        <v>59.564821000000002</v>
      </c>
      <c r="L506">
        <f t="shared" si="30"/>
        <v>0</v>
      </c>
      <c r="M506" s="31">
        <f t="shared" si="31"/>
        <v>59.564821000000002</v>
      </c>
    </row>
    <row r="507" spans="1:13" ht="14.25" x14ac:dyDescent="0.2">
      <c r="A507" s="27">
        <v>42917</v>
      </c>
      <c r="B507">
        <v>71.168074000000004</v>
      </c>
      <c r="C507">
        <f t="shared" si="24"/>
        <v>0</v>
      </c>
      <c r="D507" s="31">
        <f t="shared" si="25"/>
        <v>71.168074000000004</v>
      </c>
      <c r="E507">
        <v>66.724727999999999</v>
      </c>
      <c r="F507">
        <f t="shared" si="26"/>
        <v>0</v>
      </c>
      <c r="G507" s="31">
        <f t="shared" si="27"/>
        <v>66.724727999999999</v>
      </c>
      <c r="H507">
        <v>56.745075999999997</v>
      </c>
      <c r="I507">
        <f t="shared" si="28"/>
        <v>0</v>
      </c>
      <c r="J507" s="31">
        <f t="shared" si="29"/>
        <v>56.745075999999997</v>
      </c>
      <c r="K507">
        <v>62.237945000000003</v>
      </c>
      <c r="L507">
        <f t="shared" si="30"/>
        <v>0</v>
      </c>
      <c r="M507" s="31">
        <f t="shared" si="31"/>
        <v>62.237945000000003</v>
      </c>
    </row>
    <row r="508" spans="1:13" ht="14.25" x14ac:dyDescent="0.2">
      <c r="A508" s="27">
        <v>42948</v>
      </c>
      <c r="B508">
        <v>70.976884999999996</v>
      </c>
      <c r="C508">
        <f t="shared" si="24"/>
        <v>0</v>
      </c>
      <c r="D508" s="31">
        <f t="shared" si="25"/>
        <v>70.976884999999996</v>
      </c>
      <c r="E508">
        <v>67.144125000000003</v>
      </c>
      <c r="F508">
        <f t="shared" si="26"/>
        <v>0</v>
      </c>
      <c r="G508" s="31">
        <f t="shared" si="27"/>
        <v>67.144125000000003</v>
      </c>
      <c r="H508">
        <v>57.514074999999998</v>
      </c>
      <c r="I508">
        <f t="shared" si="28"/>
        <v>0</v>
      </c>
      <c r="J508" s="31">
        <f t="shared" si="29"/>
        <v>57.514074999999998</v>
      </c>
      <c r="K508">
        <v>62.426240999999997</v>
      </c>
      <c r="L508">
        <f t="shared" si="30"/>
        <v>0</v>
      </c>
      <c r="M508" s="31">
        <f t="shared" si="31"/>
        <v>62.426240999999997</v>
      </c>
    </row>
    <row r="509" spans="1:13" ht="14.25" x14ac:dyDescent="0.2">
      <c r="A509" s="27">
        <v>42979</v>
      </c>
      <c r="B509">
        <v>72.209931999999995</v>
      </c>
      <c r="C509">
        <f t="shared" si="24"/>
        <v>0</v>
      </c>
      <c r="D509" s="31">
        <f t="shared" si="25"/>
        <v>72.209931999999995</v>
      </c>
      <c r="E509">
        <v>67.877735999999999</v>
      </c>
      <c r="F509">
        <f t="shared" si="26"/>
        <v>0</v>
      </c>
      <c r="G509" s="31">
        <f t="shared" si="27"/>
        <v>67.877735999999999</v>
      </c>
      <c r="H509">
        <v>58.238835000000002</v>
      </c>
      <c r="I509">
        <f t="shared" si="28"/>
        <v>0</v>
      </c>
      <c r="J509" s="31">
        <f t="shared" si="29"/>
        <v>58.238835000000002</v>
      </c>
      <c r="K509">
        <v>63.500115000000001</v>
      </c>
      <c r="L509">
        <f t="shared" si="30"/>
        <v>0</v>
      </c>
      <c r="M509" s="31">
        <f t="shared" si="31"/>
        <v>63.500115000000001</v>
      </c>
    </row>
    <row r="510" spans="1:13" ht="14.25" x14ac:dyDescent="0.2">
      <c r="A510" s="27">
        <v>43009</v>
      </c>
      <c r="B510">
        <v>72.494727999999995</v>
      </c>
      <c r="C510">
        <f t="shared" si="24"/>
        <v>0</v>
      </c>
      <c r="D510" s="31">
        <f t="shared" si="25"/>
        <v>72.494727999999995</v>
      </c>
      <c r="E510">
        <v>69.073773000000003</v>
      </c>
      <c r="F510">
        <f t="shared" si="26"/>
        <v>0</v>
      </c>
      <c r="G510" s="31">
        <f t="shared" si="27"/>
        <v>69.073773000000003</v>
      </c>
      <c r="H510">
        <v>60.957965000000002</v>
      </c>
      <c r="I510">
        <f t="shared" si="28"/>
        <v>0</v>
      </c>
      <c r="J510" s="31">
        <f t="shared" si="29"/>
        <v>60.957965000000002</v>
      </c>
      <c r="K510">
        <v>65.341513000000006</v>
      </c>
      <c r="L510">
        <f t="shared" si="30"/>
        <v>0</v>
      </c>
      <c r="M510" s="31">
        <f t="shared" si="31"/>
        <v>65.341513000000006</v>
      </c>
    </row>
    <row r="511" spans="1:13" ht="14.25" x14ac:dyDescent="0.2">
      <c r="A511" s="27">
        <v>43040</v>
      </c>
      <c r="B511">
        <v>72.342035999999993</v>
      </c>
      <c r="C511">
        <f t="shared" si="24"/>
        <v>0</v>
      </c>
      <c r="D511" s="31">
        <f t="shared" si="25"/>
        <v>72.342035999999993</v>
      </c>
      <c r="E511">
        <v>68.684980999999993</v>
      </c>
      <c r="F511">
        <f t="shared" si="26"/>
        <v>0</v>
      </c>
      <c r="G511" s="31">
        <f t="shared" si="27"/>
        <v>68.684980999999993</v>
      </c>
      <c r="H511">
        <v>60.874603999999998</v>
      </c>
      <c r="I511">
        <f t="shared" si="28"/>
        <v>0</v>
      </c>
      <c r="J511" s="31">
        <f t="shared" si="29"/>
        <v>60.874603999999998</v>
      </c>
      <c r="K511">
        <v>64.979488000000003</v>
      </c>
      <c r="L511">
        <f t="shared" si="30"/>
        <v>0</v>
      </c>
      <c r="M511" s="31">
        <f t="shared" si="31"/>
        <v>64.979488000000003</v>
      </c>
    </row>
    <row r="512" spans="1:13" ht="14.25" x14ac:dyDescent="0.2">
      <c r="A512" s="27">
        <v>43070</v>
      </c>
      <c r="B512">
        <v>72.977005000000005</v>
      </c>
      <c r="C512">
        <f t="shared" si="24"/>
        <v>0</v>
      </c>
      <c r="D512" s="31">
        <f t="shared" si="25"/>
        <v>72.977005000000005</v>
      </c>
      <c r="E512">
        <v>68.685440999999997</v>
      </c>
      <c r="F512">
        <f t="shared" si="26"/>
        <v>0</v>
      </c>
      <c r="G512" s="31">
        <f t="shared" si="27"/>
        <v>68.685440999999997</v>
      </c>
      <c r="H512">
        <v>60.416932000000003</v>
      </c>
      <c r="I512">
        <f t="shared" si="28"/>
        <v>0</v>
      </c>
      <c r="J512" s="31">
        <f t="shared" si="29"/>
        <v>60.416932000000003</v>
      </c>
      <c r="K512">
        <v>64.409119000000004</v>
      </c>
      <c r="L512">
        <f t="shared" si="30"/>
        <v>0</v>
      </c>
      <c r="M512" s="31">
        <f t="shared" si="31"/>
        <v>64.409119000000004</v>
      </c>
    </row>
    <row r="513" spans="1:13" ht="14.25" x14ac:dyDescent="0.2">
      <c r="A513" s="27">
        <v>43101</v>
      </c>
      <c r="B513">
        <v>72.795722999999995</v>
      </c>
      <c r="C513">
        <f t="shared" si="24"/>
        <v>0</v>
      </c>
      <c r="D513" s="31">
        <f t="shared" si="25"/>
        <v>72.795722999999995</v>
      </c>
      <c r="E513">
        <v>68.158795999999995</v>
      </c>
      <c r="F513">
        <f t="shared" si="26"/>
        <v>0</v>
      </c>
      <c r="G513" s="31">
        <f t="shared" si="27"/>
        <v>68.158795999999995</v>
      </c>
      <c r="H513">
        <v>58.661085</v>
      </c>
      <c r="I513">
        <f t="shared" si="28"/>
        <v>0</v>
      </c>
      <c r="J513" s="31">
        <f t="shared" si="29"/>
        <v>58.661085</v>
      </c>
      <c r="K513">
        <v>62.853445999999998</v>
      </c>
      <c r="L513">
        <f t="shared" si="30"/>
        <v>0</v>
      </c>
      <c r="M513" s="31">
        <f t="shared" si="31"/>
        <v>62.853445999999998</v>
      </c>
    </row>
    <row r="514" spans="1:13" ht="14.25" x14ac:dyDescent="0.2">
      <c r="A514" s="27">
        <v>43132</v>
      </c>
      <c r="B514">
        <v>72.211382999999998</v>
      </c>
      <c r="C514">
        <f t="shared" si="24"/>
        <v>0</v>
      </c>
      <c r="D514" s="31">
        <f t="shared" si="25"/>
        <v>72.211382999999998</v>
      </c>
      <c r="E514">
        <v>67.149809000000005</v>
      </c>
      <c r="F514">
        <f t="shared" si="26"/>
        <v>0</v>
      </c>
      <c r="G514" s="31">
        <f t="shared" si="27"/>
        <v>67.149809000000005</v>
      </c>
      <c r="H514">
        <v>57.135433999999997</v>
      </c>
      <c r="I514">
        <f t="shared" si="28"/>
        <v>0</v>
      </c>
      <c r="J514" s="31">
        <f t="shared" si="29"/>
        <v>57.135433999999997</v>
      </c>
      <c r="K514">
        <v>61.885174999999997</v>
      </c>
      <c r="L514">
        <f t="shared" si="30"/>
        <v>0</v>
      </c>
      <c r="M514" s="31">
        <f t="shared" si="31"/>
        <v>61.885174999999997</v>
      </c>
    </row>
    <row r="515" spans="1:13" ht="14.25" x14ac:dyDescent="0.2">
      <c r="A515" s="27">
        <v>43160</v>
      </c>
      <c r="B515">
        <v>71.299111999999994</v>
      </c>
      <c r="C515">
        <f t="shared" si="24"/>
        <v>0</v>
      </c>
      <c r="D515" s="31">
        <f t="shared" si="25"/>
        <v>71.299111999999994</v>
      </c>
      <c r="E515">
        <v>65.669189000000003</v>
      </c>
      <c r="F515">
        <f t="shared" si="26"/>
        <v>0</v>
      </c>
      <c r="G515" s="31">
        <f t="shared" si="27"/>
        <v>65.669189000000003</v>
      </c>
      <c r="H515">
        <v>54.343449999999997</v>
      </c>
      <c r="I515">
        <f t="shared" si="28"/>
        <v>0</v>
      </c>
      <c r="J515" s="31">
        <f t="shared" si="29"/>
        <v>54.343449999999997</v>
      </c>
      <c r="K515">
        <v>59.564818000000002</v>
      </c>
      <c r="L515">
        <f t="shared" si="30"/>
        <v>0</v>
      </c>
      <c r="M515" s="31">
        <f t="shared" si="31"/>
        <v>59.564818000000002</v>
      </c>
    </row>
    <row r="516" spans="1:13" ht="14.25" x14ac:dyDescent="0.2">
      <c r="A516" s="27">
        <v>43191</v>
      </c>
      <c r="B516">
        <v>71.146040999999997</v>
      </c>
      <c r="C516">
        <f t="shared" si="24"/>
        <v>0</v>
      </c>
      <c r="D516" s="31">
        <f t="shared" si="25"/>
        <v>71.146040999999997</v>
      </c>
      <c r="E516">
        <v>65.266537999999997</v>
      </c>
      <c r="F516">
        <f t="shared" si="26"/>
        <v>0</v>
      </c>
      <c r="G516" s="31">
        <f t="shared" si="27"/>
        <v>65.266537999999997</v>
      </c>
      <c r="H516">
        <v>53.577508000000002</v>
      </c>
      <c r="I516">
        <f t="shared" si="28"/>
        <v>0</v>
      </c>
      <c r="J516" s="31">
        <f t="shared" si="29"/>
        <v>53.577508000000002</v>
      </c>
      <c r="K516">
        <v>59.170650000000002</v>
      </c>
      <c r="L516">
        <f t="shared" si="30"/>
        <v>0</v>
      </c>
      <c r="M516" s="31">
        <f t="shared" si="31"/>
        <v>59.170650000000002</v>
      </c>
    </row>
    <row r="517" spans="1:13" ht="14.25" x14ac:dyDescent="0.2">
      <c r="A517" s="27">
        <v>43221</v>
      </c>
      <c r="B517">
        <v>71.770431000000002</v>
      </c>
      <c r="C517">
        <f t="shared" si="24"/>
        <v>0</v>
      </c>
      <c r="D517" s="31">
        <f t="shared" si="25"/>
        <v>71.770431000000002</v>
      </c>
      <c r="E517">
        <v>65.211730000000003</v>
      </c>
      <c r="F517">
        <f t="shared" si="26"/>
        <v>0</v>
      </c>
      <c r="G517" s="31">
        <f t="shared" si="27"/>
        <v>65.211730000000003</v>
      </c>
      <c r="H517">
        <v>52.902078000000003</v>
      </c>
      <c r="I517">
        <f t="shared" si="28"/>
        <v>0</v>
      </c>
      <c r="J517" s="31">
        <f t="shared" si="29"/>
        <v>52.902078000000003</v>
      </c>
      <c r="K517">
        <v>59.084471999999998</v>
      </c>
      <c r="L517">
        <f t="shared" si="30"/>
        <v>0</v>
      </c>
      <c r="M517" s="31">
        <f t="shared" si="31"/>
        <v>59.084471999999998</v>
      </c>
    </row>
    <row r="518" spans="1:13" ht="14.25" x14ac:dyDescent="0.2">
      <c r="A518" s="27">
        <v>43252</v>
      </c>
      <c r="B518">
        <v>72.502329000000003</v>
      </c>
      <c r="C518">
        <f t="shared" si="24"/>
        <v>0</v>
      </c>
      <c r="D518" s="31">
        <f t="shared" si="25"/>
        <v>72.502329000000003</v>
      </c>
      <c r="E518">
        <v>67.012241000000003</v>
      </c>
      <c r="F518">
        <f t="shared" si="26"/>
        <v>0</v>
      </c>
      <c r="G518" s="31">
        <f t="shared" si="27"/>
        <v>67.012241000000003</v>
      </c>
      <c r="H518">
        <v>56.337955000000001</v>
      </c>
      <c r="I518">
        <f t="shared" si="28"/>
        <v>0</v>
      </c>
      <c r="J518" s="31">
        <f t="shared" si="29"/>
        <v>56.337955000000001</v>
      </c>
      <c r="K518">
        <v>62.234214000000001</v>
      </c>
      <c r="L518">
        <f t="shared" si="30"/>
        <v>0</v>
      </c>
      <c r="M518" s="31">
        <f t="shared" si="31"/>
        <v>62.234214000000001</v>
      </c>
    </row>
    <row r="519" spans="1:13" ht="14.25" x14ac:dyDescent="0.2">
      <c r="A519" s="27">
        <v>43282</v>
      </c>
      <c r="B519">
        <v>72.801185000000004</v>
      </c>
      <c r="C519">
        <f t="shared" si="24"/>
        <v>0</v>
      </c>
      <c r="D519" s="31">
        <f t="shared" si="25"/>
        <v>72.801185000000004</v>
      </c>
      <c r="E519">
        <v>68.021231</v>
      </c>
      <c r="F519">
        <f t="shared" si="26"/>
        <v>0</v>
      </c>
      <c r="G519" s="31">
        <f t="shared" si="27"/>
        <v>68.021231</v>
      </c>
      <c r="H519">
        <v>58.847555</v>
      </c>
      <c r="I519">
        <f t="shared" si="28"/>
        <v>0</v>
      </c>
      <c r="J519" s="31">
        <f t="shared" si="29"/>
        <v>58.847555</v>
      </c>
      <c r="K519">
        <v>64.002683000000005</v>
      </c>
      <c r="L519">
        <f t="shared" si="30"/>
        <v>0</v>
      </c>
      <c r="M519" s="31">
        <f t="shared" si="31"/>
        <v>64.002683000000005</v>
      </c>
    </row>
    <row r="520" spans="1:13" ht="14.25" x14ac:dyDescent="0.2">
      <c r="A520" s="27">
        <v>43313</v>
      </c>
      <c r="B520">
        <v>73.163107999999994</v>
      </c>
      <c r="C520">
        <f t="shared" si="24"/>
        <v>0</v>
      </c>
      <c r="D520" s="31">
        <f t="shared" si="25"/>
        <v>73.163107999999994</v>
      </c>
      <c r="E520">
        <v>68.740466999999995</v>
      </c>
      <c r="F520">
        <f t="shared" si="26"/>
        <v>0</v>
      </c>
      <c r="G520" s="31">
        <f t="shared" si="27"/>
        <v>68.740466999999995</v>
      </c>
      <c r="H520">
        <v>60.452303000000001</v>
      </c>
      <c r="I520">
        <f t="shared" si="28"/>
        <v>0</v>
      </c>
      <c r="J520" s="31">
        <f t="shared" si="29"/>
        <v>60.452303000000001</v>
      </c>
      <c r="K520">
        <v>65.162597000000005</v>
      </c>
      <c r="L520">
        <f t="shared" si="30"/>
        <v>0</v>
      </c>
      <c r="M520" s="31">
        <f t="shared" si="31"/>
        <v>65.162597000000005</v>
      </c>
    </row>
    <row r="521" spans="1:13" ht="14.25" x14ac:dyDescent="0.2">
      <c r="A521" s="27">
        <v>43344</v>
      </c>
      <c r="B521">
        <v>73.185462999999999</v>
      </c>
      <c r="C521">
        <f t="shared" si="24"/>
        <v>0</v>
      </c>
      <c r="D521" s="31">
        <f t="shared" si="25"/>
        <v>73.185462999999999</v>
      </c>
      <c r="E521">
        <v>69.091372000000007</v>
      </c>
      <c r="F521">
        <f t="shared" si="26"/>
        <v>0</v>
      </c>
      <c r="G521" s="31">
        <f t="shared" si="27"/>
        <v>69.091372000000007</v>
      </c>
      <c r="H521">
        <v>61.484777000000001</v>
      </c>
      <c r="I521">
        <f t="shared" si="28"/>
        <v>0</v>
      </c>
      <c r="J521" s="31">
        <f t="shared" si="29"/>
        <v>61.484777000000001</v>
      </c>
      <c r="K521">
        <v>65.886751000000004</v>
      </c>
      <c r="L521">
        <f t="shared" si="30"/>
        <v>0</v>
      </c>
      <c r="M521" s="31">
        <f t="shared" si="31"/>
        <v>65.886751000000004</v>
      </c>
    </row>
    <row r="522" spans="1:13" ht="14.25" x14ac:dyDescent="0.2">
      <c r="A522" s="27">
        <v>43374</v>
      </c>
      <c r="B522">
        <v>73.509563</v>
      </c>
      <c r="C522">
        <f t="shared" si="24"/>
        <v>0</v>
      </c>
      <c r="D522" s="31">
        <f t="shared" si="25"/>
        <v>73.509563</v>
      </c>
      <c r="E522">
        <v>69.281617999999995</v>
      </c>
      <c r="F522">
        <f t="shared" si="26"/>
        <v>0</v>
      </c>
      <c r="G522" s="31">
        <f t="shared" si="27"/>
        <v>69.281617999999995</v>
      </c>
      <c r="H522">
        <v>61.811878</v>
      </c>
      <c r="I522">
        <f t="shared" si="28"/>
        <v>0</v>
      </c>
      <c r="J522" s="31">
        <f t="shared" si="29"/>
        <v>61.811878</v>
      </c>
      <c r="K522">
        <v>65.869403000000005</v>
      </c>
      <c r="L522">
        <f t="shared" si="30"/>
        <v>0</v>
      </c>
      <c r="M522" s="31">
        <f t="shared" si="31"/>
        <v>65.869403000000005</v>
      </c>
    </row>
    <row r="523" spans="1:13" ht="14.25" x14ac:dyDescent="0.2">
      <c r="A523" s="27">
        <v>43405</v>
      </c>
      <c r="B523">
        <v>73.539710999999997</v>
      </c>
      <c r="C523">
        <f t="shared" si="24"/>
        <v>0</v>
      </c>
      <c r="D523" s="31">
        <f t="shared" si="25"/>
        <v>73.539710999999997</v>
      </c>
      <c r="E523">
        <v>68.691460000000006</v>
      </c>
      <c r="F523">
        <f t="shared" si="26"/>
        <v>0</v>
      </c>
      <c r="G523" s="31">
        <f t="shared" si="27"/>
        <v>68.691460000000006</v>
      </c>
      <c r="H523">
        <v>60.399692000000002</v>
      </c>
      <c r="I523">
        <f t="shared" si="28"/>
        <v>0</v>
      </c>
      <c r="J523" s="31">
        <f t="shared" si="29"/>
        <v>60.399692000000002</v>
      </c>
      <c r="K523">
        <v>64.892083999999997</v>
      </c>
      <c r="L523">
        <f t="shared" si="30"/>
        <v>0</v>
      </c>
      <c r="M523" s="31">
        <f t="shared" si="31"/>
        <v>64.892083999999997</v>
      </c>
    </row>
    <row r="524" spans="1:13" ht="14.25" x14ac:dyDescent="0.2">
      <c r="A524" s="27">
        <v>43435</v>
      </c>
      <c r="B524">
        <v>73.326687000000007</v>
      </c>
      <c r="C524">
        <f t="shared" si="24"/>
        <v>0</v>
      </c>
      <c r="D524" s="31">
        <f t="shared" si="25"/>
        <v>73.326687000000007</v>
      </c>
      <c r="E524">
        <v>68.307456000000002</v>
      </c>
      <c r="F524">
        <f t="shared" si="26"/>
        <v>0</v>
      </c>
      <c r="G524" s="31">
        <f t="shared" si="27"/>
        <v>68.307456000000002</v>
      </c>
      <c r="H524">
        <v>59.495949000000003</v>
      </c>
      <c r="I524">
        <f t="shared" si="28"/>
        <v>0</v>
      </c>
      <c r="J524" s="31">
        <f t="shared" si="29"/>
        <v>59.495949000000003</v>
      </c>
      <c r="K524">
        <v>63.952088000000003</v>
      </c>
      <c r="L524">
        <f t="shared" si="30"/>
        <v>0</v>
      </c>
      <c r="M524" s="31">
        <f t="shared" si="31"/>
        <v>63.952088000000003</v>
      </c>
    </row>
    <row r="525" spans="1:13" ht="14.25" x14ac:dyDescent="0.2">
      <c r="A525" s="27">
        <v>43466</v>
      </c>
      <c r="B525">
        <v>74.357247000000001</v>
      </c>
      <c r="C525">
        <f t="shared" si="24"/>
        <v>0</v>
      </c>
      <c r="D525" s="31">
        <f t="shared" si="25"/>
        <v>74.357247000000001</v>
      </c>
      <c r="E525">
        <v>70.349165999999997</v>
      </c>
      <c r="F525">
        <f t="shared" si="26"/>
        <v>0</v>
      </c>
      <c r="G525" s="31">
        <f t="shared" si="27"/>
        <v>70.349165999999997</v>
      </c>
      <c r="H525">
        <v>58.404344000000002</v>
      </c>
      <c r="I525">
        <f t="shared" si="28"/>
        <v>0</v>
      </c>
      <c r="J525" s="31">
        <f t="shared" si="29"/>
        <v>58.404344000000002</v>
      </c>
      <c r="K525">
        <v>63.526704000000002</v>
      </c>
      <c r="L525">
        <f t="shared" si="30"/>
        <v>0</v>
      </c>
      <c r="M525" s="31">
        <f t="shared" si="31"/>
        <v>63.526704000000002</v>
      </c>
    </row>
    <row r="526" spans="1:13" ht="14.25" x14ac:dyDescent="0.2">
      <c r="A526" s="27">
        <v>43497</v>
      </c>
      <c r="B526">
        <v>71.673700999999994</v>
      </c>
      <c r="C526">
        <f t="shared" si="24"/>
        <v>0</v>
      </c>
      <c r="D526" s="31">
        <f t="shared" si="25"/>
        <v>71.673700999999994</v>
      </c>
      <c r="E526">
        <v>67.366110000000006</v>
      </c>
      <c r="F526">
        <f t="shared" si="26"/>
        <v>0</v>
      </c>
      <c r="G526" s="31">
        <f t="shared" si="27"/>
        <v>67.366110000000006</v>
      </c>
      <c r="H526">
        <v>55.567194999999998</v>
      </c>
      <c r="I526">
        <f t="shared" si="28"/>
        <v>0</v>
      </c>
      <c r="J526" s="31">
        <f t="shared" si="29"/>
        <v>55.567194999999998</v>
      </c>
      <c r="K526">
        <v>60.733395000000002</v>
      </c>
      <c r="L526">
        <f t="shared" si="30"/>
        <v>0</v>
      </c>
      <c r="M526" s="31">
        <f t="shared" si="31"/>
        <v>60.733395000000002</v>
      </c>
    </row>
    <row r="527" spans="1:13" ht="14.25" x14ac:dyDescent="0.2">
      <c r="A527" s="27">
        <v>43525</v>
      </c>
      <c r="B527">
        <v>70.669953000000007</v>
      </c>
      <c r="C527">
        <f t="shared" si="24"/>
        <v>0</v>
      </c>
      <c r="D527" s="31">
        <f t="shared" si="25"/>
        <v>70.669953000000007</v>
      </c>
      <c r="E527">
        <v>65.531057000000004</v>
      </c>
      <c r="F527">
        <f t="shared" si="26"/>
        <v>0</v>
      </c>
      <c r="G527" s="31">
        <f t="shared" si="27"/>
        <v>65.531057000000004</v>
      </c>
      <c r="H527">
        <v>54.503901999999997</v>
      </c>
      <c r="I527">
        <f t="shared" si="28"/>
        <v>0</v>
      </c>
      <c r="J527" s="31">
        <f t="shared" si="29"/>
        <v>54.503901999999997</v>
      </c>
      <c r="K527">
        <v>59.222715999999998</v>
      </c>
      <c r="L527">
        <f t="shared" si="30"/>
        <v>0</v>
      </c>
      <c r="M527" s="31">
        <f t="shared" si="31"/>
        <v>59.222715999999998</v>
      </c>
    </row>
    <row r="528" spans="1:13" ht="14.25" x14ac:dyDescent="0.2">
      <c r="A528" s="27">
        <v>43556</v>
      </c>
      <c r="B528">
        <v>71.180471999999995</v>
      </c>
      <c r="C528">
        <f t="shared" si="24"/>
        <v>0</v>
      </c>
      <c r="D528" s="31">
        <f t="shared" si="25"/>
        <v>71.180471999999995</v>
      </c>
      <c r="E528">
        <v>65.790372000000005</v>
      </c>
      <c r="F528">
        <f t="shared" si="26"/>
        <v>0</v>
      </c>
      <c r="G528" s="31">
        <f t="shared" si="27"/>
        <v>65.790372000000005</v>
      </c>
      <c r="H528">
        <v>54.302329999999998</v>
      </c>
      <c r="I528">
        <f t="shared" si="28"/>
        <v>0</v>
      </c>
      <c r="J528" s="31">
        <f t="shared" si="29"/>
        <v>54.302329999999998</v>
      </c>
      <c r="K528">
        <v>59.117798000000001</v>
      </c>
      <c r="L528">
        <f t="shared" si="30"/>
        <v>0</v>
      </c>
      <c r="M528" s="31">
        <f t="shared" si="31"/>
        <v>59.117798000000001</v>
      </c>
    </row>
    <row r="529" spans="1:13" ht="14.25" x14ac:dyDescent="0.2">
      <c r="A529" s="27">
        <v>43586</v>
      </c>
      <c r="B529">
        <v>71.455893000000003</v>
      </c>
      <c r="C529">
        <f t="shared" si="24"/>
        <v>0</v>
      </c>
      <c r="D529" s="31">
        <f t="shared" si="25"/>
        <v>71.455893000000003</v>
      </c>
      <c r="E529">
        <v>65.906137000000001</v>
      </c>
      <c r="F529">
        <f t="shared" si="26"/>
        <v>0</v>
      </c>
      <c r="G529" s="31">
        <f t="shared" si="27"/>
        <v>65.906137000000001</v>
      </c>
      <c r="H529">
        <v>54.224359</v>
      </c>
      <c r="I529">
        <f t="shared" si="28"/>
        <v>0</v>
      </c>
      <c r="J529" s="31">
        <f t="shared" si="29"/>
        <v>54.224359</v>
      </c>
      <c r="K529">
        <v>59.286673</v>
      </c>
      <c r="L529">
        <f t="shared" si="30"/>
        <v>0</v>
      </c>
      <c r="M529" s="31">
        <f t="shared" si="31"/>
        <v>59.286673</v>
      </c>
    </row>
    <row r="530" spans="1:13" ht="14.25" x14ac:dyDescent="0.2">
      <c r="A530" s="27">
        <v>43617</v>
      </c>
      <c r="B530">
        <v>72.05968</v>
      </c>
      <c r="C530">
        <f t="shared" si="24"/>
        <v>0</v>
      </c>
      <c r="D530" s="31">
        <f t="shared" si="25"/>
        <v>72.05968</v>
      </c>
      <c r="E530">
        <v>66.940938000000003</v>
      </c>
      <c r="F530">
        <f t="shared" si="26"/>
        <v>0</v>
      </c>
      <c r="G530" s="31">
        <f t="shared" si="27"/>
        <v>66.940938000000003</v>
      </c>
      <c r="H530">
        <v>57.627907</v>
      </c>
      <c r="I530">
        <f t="shared" si="28"/>
        <v>0</v>
      </c>
      <c r="J530" s="31">
        <f t="shared" si="29"/>
        <v>57.627907</v>
      </c>
      <c r="K530">
        <v>62.109912999999999</v>
      </c>
      <c r="L530">
        <f t="shared" si="30"/>
        <v>0</v>
      </c>
      <c r="M530" s="31">
        <f t="shared" si="31"/>
        <v>62.109912999999999</v>
      </c>
    </row>
    <row r="531" spans="1:13" ht="14.25" x14ac:dyDescent="0.2">
      <c r="A531" s="27">
        <v>43647</v>
      </c>
      <c r="B531">
        <v>73.074687999999995</v>
      </c>
      <c r="C531">
        <f t="shared" si="24"/>
        <v>0</v>
      </c>
      <c r="D531" s="31">
        <f t="shared" si="25"/>
        <v>73.074687999999995</v>
      </c>
      <c r="E531">
        <v>68.296625000000006</v>
      </c>
      <c r="F531">
        <f t="shared" si="26"/>
        <v>0</v>
      </c>
      <c r="G531" s="31">
        <f t="shared" si="27"/>
        <v>68.296625000000006</v>
      </c>
      <c r="H531">
        <v>59.630443</v>
      </c>
      <c r="I531">
        <f t="shared" si="28"/>
        <v>0</v>
      </c>
      <c r="J531" s="31">
        <f t="shared" si="29"/>
        <v>59.630443</v>
      </c>
      <c r="K531">
        <v>64.321269999999998</v>
      </c>
      <c r="L531">
        <f t="shared" si="30"/>
        <v>0</v>
      </c>
      <c r="M531" s="31">
        <f t="shared" si="31"/>
        <v>64.321269999999998</v>
      </c>
    </row>
    <row r="532" spans="1:13" ht="14.25" x14ac:dyDescent="0.2">
      <c r="A532" s="27">
        <v>43678</v>
      </c>
      <c r="B532">
        <v>73.571485999999993</v>
      </c>
      <c r="C532">
        <f t="shared" si="24"/>
        <v>0</v>
      </c>
      <c r="D532" s="31">
        <f t="shared" si="25"/>
        <v>73.571485999999993</v>
      </c>
      <c r="E532">
        <v>69.809291000000002</v>
      </c>
      <c r="F532">
        <f t="shared" si="26"/>
        <v>0</v>
      </c>
      <c r="G532" s="31">
        <f t="shared" si="27"/>
        <v>69.809291000000002</v>
      </c>
      <c r="H532">
        <v>61.390089000000003</v>
      </c>
      <c r="I532">
        <f t="shared" si="28"/>
        <v>0</v>
      </c>
      <c r="J532" s="31">
        <f t="shared" si="29"/>
        <v>61.390089000000003</v>
      </c>
      <c r="K532">
        <v>65.975745000000003</v>
      </c>
      <c r="L532">
        <f t="shared" si="30"/>
        <v>0</v>
      </c>
      <c r="M532" s="31">
        <f t="shared" si="31"/>
        <v>65.975745000000003</v>
      </c>
    </row>
    <row r="533" spans="1:13" ht="14.25" x14ac:dyDescent="0.2">
      <c r="A533" s="27">
        <v>43709</v>
      </c>
      <c r="B533">
        <v>74.821135999999996</v>
      </c>
      <c r="C533">
        <f t="shared" si="24"/>
        <v>0</v>
      </c>
      <c r="D533" s="31">
        <f t="shared" si="25"/>
        <v>74.821135999999996</v>
      </c>
      <c r="E533">
        <v>71.401512999999994</v>
      </c>
      <c r="F533">
        <f t="shared" si="26"/>
        <v>0</v>
      </c>
      <c r="G533" s="31">
        <f t="shared" si="27"/>
        <v>71.401512999999994</v>
      </c>
      <c r="H533">
        <v>63.982289999999999</v>
      </c>
      <c r="I533">
        <f t="shared" si="28"/>
        <v>0</v>
      </c>
      <c r="J533" s="31">
        <f t="shared" si="29"/>
        <v>63.982289999999999</v>
      </c>
      <c r="K533">
        <v>67.969748999999993</v>
      </c>
      <c r="L533">
        <f t="shared" si="30"/>
        <v>0</v>
      </c>
      <c r="M533" s="31">
        <f t="shared" si="31"/>
        <v>67.969748999999993</v>
      </c>
    </row>
    <row r="534" spans="1:13" ht="14.25" x14ac:dyDescent="0.2">
      <c r="A534" s="27">
        <v>43739</v>
      </c>
      <c r="B534">
        <v>74.022655999999998</v>
      </c>
      <c r="C534">
        <f t="shared" si="24"/>
        <v>0</v>
      </c>
      <c r="D534" s="31">
        <f t="shared" si="25"/>
        <v>74.022655999999998</v>
      </c>
      <c r="E534">
        <v>71.444874999999996</v>
      </c>
      <c r="F534">
        <f t="shared" si="26"/>
        <v>0</v>
      </c>
      <c r="G534" s="31">
        <f t="shared" si="27"/>
        <v>71.444874999999996</v>
      </c>
      <c r="H534">
        <v>63.130645000000001</v>
      </c>
      <c r="I534">
        <f t="shared" si="28"/>
        <v>0</v>
      </c>
      <c r="J534" s="31">
        <f t="shared" si="29"/>
        <v>63.130645000000001</v>
      </c>
      <c r="K534">
        <v>67.373661999999996</v>
      </c>
      <c r="L534">
        <f t="shared" si="30"/>
        <v>0</v>
      </c>
      <c r="M534" s="31">
        <f t="shared" si="31"/>
        <v>67.373661999999996</v>
      </c>
    </row>
    <row r="535" spans="1:13" ht="14.25" x14ac:dyDescent="0.2">
      <c r="A535" s="27">
        <v>43770</v>
      </c>
      <c r="B535">
        <v>74.472918000000007</v>
      </c>
      <c r="C535">
        <f t="shared" si="24"/>
        <v>0</v>
      </c>
      <c r="D535" s="31">
        <f t="shared" si="25"/>
        <v>74.472918000000007</v>
      </c>
      <c r="E535">
        <v>71.269940000000005</v>
      </c>
      <c r="F535">
        <f t="shared" si="26"/>
        <v>0</v>
      </c>
      <c r="G535" s="31">
        <f t="shared" si="27"/>
        <v>71.269940000000005</v>
      </c>
      <c r="H535">
        <v>61.461908000000001</v>
      </c>
      <c r="I535">
        <f t="shared" si="28"/>
        <v>0</v>
      </c>
      <c r="J535" s="31">
        <f t="shared" si="29"/>
        <v>61.461908000000001</v>
      </c>
      <c r="K535">
        <v>66.394048999999995</v>
      </c>
      <c r="L535">
        <f t="shared" si="30"/>
        <v>0</v>
      </c>
      <c r="M535" s="31">
        <f t="shared" si="31"/>
        <v>66.394048999999995</v>
      </c>
    </row>
    <row r="536" spans="1:13" ht="14.25" x14ac:dyDescent="0.2">
      <c r="A536" s="27">
        <v>43800</v>
      </c>
      <c r="B536">
        <v>74.639595</v>
      </c>
      <c r="C536">
        <f t="shared" si="24"/>
        <v>0</v>
      </c>
      <c r="D536" s="31">
        <f t="shared" si="25"/>
        <v>74.639595</v>
      </c>
      <c r="E536">
        <v>70.804018999999997</v>
      </c>
      <c r="F536">
        <f t="shared" si="26"/>
        <v>0</v>
      </c>
      <c r="G536" s="31">
        <f t="shared" si="27"/>
        <v>70.804018999999997</v>
      </c>
      <c r="H536">
        <v>61.197048000000002</v>
      </c>
      <c r="I536">
        <f t="shared" si="28"/>
        <v>0</v>
      </c>
      <c r="J536" s="31">
        <f t="shared" si="29"/>
        <v>61.197048000000002</v>
      </c>
      <c r="K536">
        <v>65.632457000000002</v>
      </c>
      <c r="L536">
        <f t="shared" si="30"/>
        <v>0</v>
      </c>
      <c r="M536" s="31">
        <f t="shared" si="31"/>
        <v>65.632457000000002</v>
      </c>
    </row>
    <row r="537" spans="1:13" ht="14.25" x14ac:dyDescent="0.2">
      <c r="A537" s="27">
        <v>43831</v>
      </c>
      <c r="B537">
        <v>73.059438</v>
      </c>
      <c r="C537">
        <f t="shared" si="24"/>
        <v>0</v>
      </c>
      <c r="D537" s="31">
        <f t="shared" si="25"/>
        <v>73.059438</v>
      </c>
      <c r="E537">
        <v>68.771628000000007</v>
      </c>
      <c r="F537">
        <f t="shared" si="26"/>
        <v>0</v>
      </c>
      <c r="G537" s="31">
        <f t="shared" si="27"/>
        <v>68.771628000000007</v>
      </c>
      <c r="H537">
        <v>60.736735000000003</v>
      </c>
      <c r="I537">
        <f t="shared" si="28"/>
        <v>0</v>
      </c>
      <c r="J537" s="31">
        <f t="shared" si="29"/>
        <v>60.736735000000003</v>
      </c>
      <c r="K537">
        <v>64.741755999999995</v>
      </c>
      <c r="L537">
        <f t="shared" si="30"/>
        <v>0</v>
      </c>
      <c r="M537" s="31">
        <f t="shared" si="31"/>
        <v>64.741755999999995</v>
      </c>
    </row>
    <row r="538" spans="1:13" ht="14.25" x14ac:dyDescent="0.2">
      <c r="A538" s="27">
        <v>43862</v>
      </c>
      <c r="B538">
        <v>72.289180000000002</v>
      </c>
      <c r="C538">
        <f t="shared" si="24"/>
        <v>0</v>
      </c>
      <c r="D538" s="31">
        <f t="shared" si="25"/>
        <v>72.289180000000002</v>
      </c>
      <c r="E538">
        <v>67.280688999999995</v>
      </c>
      <c r="F538">
        <f t="shared" si="26"/>
        <v>0</v>
      </c>
      <c r="G538" s="31">
        <f t="shared" si="27"/>
        <v>67.280688999999995</v>
      </c>
      <c r="H538">
        <v>58.357565999999998</v>
      </c>
      <c r="I538">
        <f t="shared" si="28"/>
        <v>0</v>
      </c>
      <c r="J538" s="31">
        <f t="shared" si="29"/>
        <v>58.357565999999998</v>
      </c>
      <c r="K538">
        <v>62.851573000000002</v>
      </c>
      <c r="L538">
        <f t="shared" si="30"/>
        <v>0</v>
      </c>
      <c r="M538" s="31">
        <f t="shared" si="31"/>
        <v>62.851573000000002</v>
      </c>
    </row>
    <row r="539" spans="1:13" ht="14.25" x14ac:dyDescent="0.2">
      <c r="A539" s="27">
        <v>43891</v>
      </c>
      <c r="B539">
        <v>71.862881999999999</v>
      </c>
      <c r="C539">
        <f t="shared" si="24"/>
        <v>0</v>
      </c>
      <c r="D539" s="31">
        <f t="shared" si="25"/>
        <v>71.862881999999999</v>
      </c>
      <c r="E539">
        <v>66.697097999999997</v>
      </c>
      <c r="F539">
        <f t="shared" si="26"/>
        <v>0</v>
      </c>
      <c r="G539" s="31">
        <f t="shared" si="27"/>
        <v>66.697097999999997</v>
      </c>
      <c r="H539">
        <v>58.076838000000002</v>
      </c>
      <c r="I539">
        <f t="shared" si="28"/>
        <v>0</v>
      </c>
      <c r="J539" s="31">
        <f t="shared" si="29"/>
        <v>58.076838000000002</v>
      </c>
      <c r="K539">
        <v>62.546349999999997</v>
      </c>
      <c r="L539">
        <f t="shared" si="30"/>
        <v>0</v>
      </c>
      <c r="M539" s="31">
        <f t="shared" si="31"/>
        <v>62.546349999999997</v>
      </c>
    </row>
    <row r="540" spans="1:13" ht="14.25" x14ac:dyDescent="0.2">
      <c r="A540" s="27">
        <v>43922</v>
      </c>
      <c r="B540">
        <v>72.514193000000006</v>
      </c>
      <c r="C540">
        <f t="shared" si="24"/>
        <v>0</v>
      </c>
      <c r="D540" s="31">
        <f t="shared" si="25"/>
        <v>72.514193000000006</v>
      </c>
      <c r="E540">
        <v>66.946793</v>
      </c>
      <c r="F540">
        <f t="shared" si="26"/>
        <v>0</v>
      </c>
      <c r="G540" s="31">
        <f t="shared" si="27"/>
        <v>66.946793</v>
      </c>
      <c r="H540">
        <v>57.685032</v>
      </c>
      <c r="I540">
        <f t="shared" si="28"/>
        <v>0</v>
      </c>
      <c r="J540" s="31">
        <f t="shared" si="29"/>
        <v>57.685032</v>
      </c>
      <c r="K540">
        <v>62.273077999999998</v>
      </c>
      <c r="L540">
        <f t="shared" si="30"/>
        <v>0</v>
      </c>
      <c r="M540" s="31">
        <f t="shared" si="31"/>
        <v>62.273077999999998</v>
      </c>
    </row>
    <row r="541" spans="1:13" ht="14.25" x14ac:dyDescent="0.2">
      <c r="A541" s="27">
        <v>43952</v>
      </c>
      <c r="B541">
        <v>72.395762000000005</v>
      </c>
      <c r="C541">
        <f t="shared" si="24"/>
        <v>0</v>
      </c>
      <c r="D541" s="31">
        <f t="shared" si="25"/>
        <v>72.395762000000005</v>
      </c>
      <c r="E541">
        <v>66.575699</v>
      </c>
      <c r="F541">
        <f t="shared" si="26"/>
        <v>0</v>
      </c>
      <c r="G541" s="31">
        <f t="shared" si="27"/>
        <v>66.575699</v>
      </c>
      <c r="H541">
        <v>57.020226999999998</v>
      </c>
      <c r="I541">
        <f t="shared" si="28"/>
        <v>0</v>
      </c>
      <c r="J541" s="31">
        <f t="shared" si="29"/>
        <v>57.020226999999998</v>
      </c>
      <c r="K541">
        <v>61.776386000000002</v>
      </c>
      <c r="L541">
        <f t="shared" si="30"/>
        <v>0</v>
      </c>
      <c r="M541" s="31">
        <f t="shared" si="31"/>
        <v>61.776386000000002</v>
      </c>
    </row>
    <row r="542" spans="1:13" ht="14.25" x14ac:dyDescent="0.2">
      <c r="A542" s="27">
        <v>43983</v>
      </c>
      <c r="B542">
        <v>72.553287999999995</v>
      </c>
      <c r="C542">
        <f t="shared" si="24"/>
        <v>0</v>
      </c>
      <c r="D542" s="31">
        <f t="shared" si="25"/>
        <v>72.553287999999995</v>
      </c>
      <c r="E542">
        <v>68.004908</v>
      </c>
      <c r="F542">
        <f t="shared" si="26"/>
        <v>0</v>
      </c>
      <c r="G542" s="31">
        <f t="shared" si="27"/>
        <v>68.004908</v>
      </c>
      <c r="H542">
        <v>59.086561000000003</v>
      </c>
      <c r="I542">
        <f t="shared" si="28"/>
        <v>0</v>
      </c>
      <c r="J542" s="31">
        <f t="shared" si="29"/>
        <v>59.086561000000003</v>
      </c>
      <c r="K542">
        <v>64.116202999999999</v>
      </c>
      <c r="L542">
        <f t="shared" si="30"/>
        <v>0</v>
      </c>
      <c r="M542" s="31">
        <f t="shared" si="31"/>
        <v>64.116202999999999</v>
      </c>
    </row>
    <row r="543" spans="1:13" ht="14.25" x14ac:dyDescent="0.2">
      <c r="A543" s="27">
        <v>44013</v>
      </c>
      <c r="B543">
        <v>73.059203999999994</v>
      </c>
      <c r="C543">
        <f t="shared" si="24"/>
        <v>0</v>
      </c>
      <c r="D543" s="31">
        <f t="shared" si="25"/>
        <v>73.059203999999994</v>
      </c>
      <c r="E543">
        <v>69.443939999999998</v>
      </c>
      <c r="F543">
        <f t="shared" si="26"/>
        <v>0</v>
      </c>
      <c r="G543" s="31">
        <f t="shared" si="27"/>
        <v>69.443939999999998</v>
      </c>
      <c r="H543">
        <v>61.832247000000002</v>
      </c>
      <c r="I543">
        <f t="shared" si="28"/>
        <v>0</v>
      </c>
      <c r="J543" s="31">
        <f t="shared" si="29"/>
        <v>61.832247000000002</v>
      </c>
      <c r="K543">
        <v>66.209590000000006</v>
      </c>
      <c r="L543">
        <f t="shared" si="30"/>
        <v>0</v>
      </c>
      <c r="M543" s="31">
        <f t="shared" si="31"/>
        <v>66.209590000000006</v>
      </c>
    </row>
    <row r="544" spans="1:13" ht="14.25" x14ac:dyDescent="0.2">
      <c r="A544" s="27">
        <v>44044</v>
      </c>
      <c r="B544">
        <v>73.877702999999997</v>
      </c>
      <c r="C544">
        <f t="shared" si="24"/>
        <v>0</v>
      </c>
      <c r="D544" s="31">
        <f t="shared" si="25"/>
        <v>73.877702999999997</v>
      </c>
      <c r="E544">
        <v>70.304320000000004</v>
      </c>
      <c r="F544">
        <f t="shared" si="26"/>
        <v>0</v>
      </c>
      <c r="G544" s="31">
        <f t="shared" si="27"/>
        <v>70.304320000000004</v>
      </c>
      <c r="H544">
        <v>62.551811999999998</v>
      </c>
      <c r="I544">
        <f t="shared" si="28"/>
        <v>0</v>
      </c>
      <c r="J544" s="31">
        <f t="shared" si="29"/>
        <v>62.551811999999998</v>
      </c>
      <c r="K544">
        <v>67.057169999999999</v>
      </c>
      <c r="L544">
        <f t="shared" si="30"/>
        <v>0</v>
      </c>
      <c r="M544" s="31">
        <f t="shared" si="31"/>
        <v>67.057169999999999</v>
      </c>
    </row>
    <row r="545" spans="1:13" ht="14.25" x14ac:dyDescent="0.2">
      <c r="A545" s="27">
        <v>44075</v>
      </c>
      <c r="B545">
        <v>75.623836999999995</v>
      </c>
      <c r="C545">
        <f t="shared" si="24"/>
        <v>0</v>
      </c>
      <c r="D545" s="31">
        <f t="shared" si="25"/>
        <v>75.623836999999995</v>
      </c>
      <c r="E545">
        <v>71.456440000000001</v>
      </c>
      <c r="F545">
        <f t="shared" si="26"/>
        <v>0</v>
      </c>
      <c r="G545" s="31">
        <f t="shared" si="27"/>
        <v>71.456440000000001</v>
      </c>
      <c r="H545">
        <v>62.820967000000003</v>
      </c>
      <c r="I545">
        <f t="shared" si="28"/>
        <v>0</v>
      </c>
      <c r="J545" s="31">
        <f t="shared" si="29"/>
        <v>62.820967000000003</v>
      </c>
      <c r="K545">
        <v>67.744099000000006</v>
      </c>
      <c r="L545">
        <f t="shared" si="30"/>
        <v>0</v>
      </c>
      <c r="M545" s="31">
        <f t="shared" si="31"/>
        <v>67.744099000000006</v>
      </c>
    </row>
    <row r="546" spans="1:13" ht="14.25" x14ac:dyDescent="0.2">
      <c r="A546" s="27">
        <v>44105</v>
      </c>
      <c r="B546">
        <v>76.349005000000005</v>
      </c>
      <c r="C546">
        <f t="shared" si="24"/>
        <v>0</v>
      </c>
      <c r="D546" s="31">
        <f t="shared" si="25"/>
        <v>76.349005000000005</v>
      </c>
      <c r="E546">
        <v>72.163638000000006</v>
      </c>
      <c r="F546">
        <f t="shared" si="26"/>
        <v>0</v>
      </c>
      <c r="G546" s="31">
        <f t="shared" si="27"/>
        <v>72.163638000000006</v>
      </c>
      <c r="H546">
        <v>63.640037</v>
      </c>
      <c r="I546">
        <f t="shared" si="28"/>
        <v>0</v>
      </c>
      <c r="J546" s="31">
        <f t="shared" si="29"/>
        <v>63.640037</v>
      </c>
      <c r="K546">
        <v>68.364874</v>
      </c>
      <c r="L546">
        <f t="shared" si="30"/>
        <v>0</v>
      </c>
      <c r="M546" s="31">
        <f t="shared" si="31"/>
        <v>68.364874</v>
      </c>
    </row>
    <row r="547" spans="1:13" ht="14.25" x14ac:dyDescent="0.2">
      <c r="A547" s="27">
        <v>44136</v>
      </c>
      <c r="B547">
        <v>76.138816000000006</v>
      </c>
      <c r="C547">
        <f t="shared" si="24"/>
        <v>0</v>
      </c>
      <c r="D547" s="31">
        <f t="shared" si="25"/>
        <v>76.138816000000006</v>
      </c>
      <c r="E547">
        <v>71.229769000000005</v>
      </c>
      <c r="F547">
        <f t="shared" si="26"/>
        <v>0</v>
      </c>
      <c r="G547" s="31">
        <f t="shared" si="27"/>
        <v>71.229769000000005</v>
      </c>
      <c r="H547">
        <v>61.489175000000003</v>
      </c>
      <c r="I547">
        <f t="shared" si="28"/>
        <v>0</v>
      </c>
      <c r="J547" s="31">
        <f t="shared" si="29"/>
        <v>61.489175000000003</v>
      </c>
      <c r="K547">
        <v>67.027620999999996</v>
      </c>
      <c r="L547">
        <f t="shared" si="30"/>
        <v>0</v>
      </c>
      <c r="M547" s="31">
        <f t="shared" si="31"/>
        <v>67.027620999999996</v>
      </c>
    </row>
    <row r="548" spans="1:13" ht="14.25" x14ac:dyDescent="0.2">
      <c r="A548" s="27">
        <v>44166</v>
      </c>
      <c r="B548">
        <v>75.732806999999994</v>
      </c>
      <c r="C548">
        <f t="shared" si="24"/>
        <v>0</v>
      </c>
      <c r="D548" s="31">
        <f t="shared" si="25"/>
        <v>75.732806999999994</v>
      </c>
      <c r="E548">
        <v>71.028782000000007</v>
      </c>
      <c r="F548">
        <f t="shared" si="26"/>
        <v>0</v>
      </c>
      <c r="G548" s="31">
        <f t="shared" si="27"/>
        <v>71.028782000000007</v>
      </c>
      <c r="H548">
        <v>61.715591000000003</v>
      </c>
      <c r="I548">
        <f t="shared" si="28"/>
        <v>0</v>
      </c>
      <c r="J548" s="31">
        <f t="shared" si="29"/>
        <v>61.715591000000003</v>
      </c>
      <c r="K548">
        <v>66.713797999999997</v>
      </c>
      <c r="L548">
        <f t="shared" si="30"/>
        <v>0</v>
      </c>
      <c r="M548" s="31">
        <f t="shared" si="31"/>
        <v>66.713797999999997</v>
      </c>
    </row>
    <row r="549" spans="1:13" ht="14.25" x14ac:dyDescent="0.2">
      <c r="A549" s="27">
        <v>44197</v>
      </c>
      <c r="B549">
        <v>76.058994999999996</v>
      </c>
      <c r="C549">
        <f t="shared" si="24"/>
        <v>0</v>
      </c>
      <c r="D549" s="31">
        <f t="shared" si="25"/>
        <v>76.058994999999996</v>
      </c>
      <c r="E549">
        <v>71.973371999999998</v>
      </c>
      <c r="F549">
        <f t="shared" si="26"/>
        <v>0</v>
      </c>
      <c r="G549" s="31">
        <f t="shared" si="27"/>
        <v>71.973371999999998</v>
      </c>
      <c r="H549">
        <v>63.700004999999997</v>
      </c>
      <c r="I549">
        <f t="shared" si="28"/>
        <v>0</v>
      </c>
      <c r="J549" s="31">
        <f t="shared" si="29"/>
        <v>63.700004999999997</v>
      </c>
      <c r="K549">
        <v>68.008266000000006</v>
      </c>
      <c r="L549">
        <f t="shared" si="30"/>
        <v>0</v>
      </c>
      <c r="M549" s="31">
        <f t="shared" si="31"/>
        <v>68.008266000000006</v>
      </c>
    </row>
    <row r="550" spans="1:13" ht="14.25" x14ac:dyDescent="0.2">
      <c r="A550" s="27">
        <v>44228</v>
      </c>
      <c r="B550">
        <v>75.103268</v>
      </c>
      <c r="C550">
        <f t="shared" si="24"/>
        <v>0</v>
      </c>
      <c r="D550" s="31">
        <f t="shared" si="25"/>
        <v>75.103268</v>
      </c>
      <c r="E550">
        <v>70.491399000000001</v>
      </c>
      <c r="F550">
        <f t="shared" si="26"/>
        <v>0</v>
      </c>
      <c r="G550" s="31">
        <f t="shared" si="27"/>
        <v>70.491399000000001</v>
      </c>
      <c r="H550">
        <v>61.864221000000001</v>
      </c>
      <c r="I550">
        <f t="shared" si="28"/>
        <v>0</v>
      </c>
      <c r="J550" s="31">
        <f t="shared" si="29"/>
        <v>61.864221000000001</v>
      </c>
      <c r="K550">
        <v>66.370699000000002</v>
      </c>
      <c r="L550">
        <f t="shared" si="30"/>
        <v>0</v>
      </c>
      <c r="M550" s="31">
        <f t="shared" si="31"/>
        <v>66.370699000000002</v>
      </c>
    </row>
    <row r="551" spans="1:13" ht="14.25" x14ac:dyDescent="0.2">
      <c r="A551" s="27">
        <v>44256</v>
      </c>
      <c r="B551">
        <v>75.635147000000003</v>
      </c>
      <c r="C551">
        <f t="shared" si="24"/>
        <v>0</v>
      </c>
      <c r="D551" s="31">
        <f t="shared" si="25"/>
        <v>75.635147000000003</v>
      </c>
      <c r="E551">
        <v>70.328781000000006</v>
      </c>
      <c r="F551">
        <f t="shared" si="26"/>
        <v>0</v>
      </c>
      <c r="G551" s="31">
        <f t="shared" si="27"/>
        <v>70.328781000000006</v>
      </c>
      <c r="H551">
        <v>61.103009999999998</v>
      </c>
      <c r="I551">
        <f t="shared" si="28"/>
        <v>0</v>
      </c>
      <c r="J551" s="31">
        <f t="shared" si="29"/>
        <v>61.103009999999998</v>
      </c>
      <c r="K551">
        <v>65.883639000000002</v>
      </c>
      <c r="L551">
        <f t="shared" si="30"/>
        <v>0</v>
      </c>
      <c r="M551" s="31">
        <f t="shared" si="31"/>
        <v>65.883639000000002</v>
      </c>
    </row>
    <row r="552" spans="1:13" ht="14.25" x14ac:dyDescent="0.2">
      <c r="A552" s="27">
        <v>44287</v>
      </c>
      <c r="B552">
        <v>75.218356999999997</v>
      </c>
      <c r="C552">
        <f t="shared" si="24"/>
        <v>0</v>
      </c>
      <c r="D552" s="31">
        <f t="shared" si="25"/>
        <v>75.218356999999997</v>
      </c>
      <c r="E552">
        <v>69.856679</v>
      </c>
      <c r="F552">
        <f t="shared" si="26"/>
        <v>0</v>
      </c>
      <c r="G552" s="31">
        <f t="shared" si="27"/>
        <v>69.856679</v>
      </c>
      <c r="H552">
        <v>60.822595</v>
      </c>
      <c r="I552">
        <f t="shared" si="28"/>
        <v>0</v>
      </c>
      <c r="J552" s="31">
        <f t="shared" si="29"/>
        <v>60.822595</v>
      </c>
      <c r="K552">
        <v>65.470911000000001</v>
      </c>
      <c r="L552">
        <f t="shared" si="30"/>
        <v>0</v>
      </c>
      <c r="M552" s="31">
        <f t="shared" si="31"/>
        <v>65.470911000000001</v>
      </c>
    </row>
    <row r="553" spans="1:13" ht="14.25" x14ac:dyDescent="0.2">
      <c r="A553" s="27">
        <v>44317</v>
      </c>
      <c r="B553">
        <v>75.831805000000003</v>
      </c>
      <c r="C553">
        <f t="shared" si="24"/>
        <v>0</v>
      </c>
      <c r="D553" s="31">
        <f t="shared" si="25"/>
        <v>75.831805000000003</v>
      </c>
      <c r="E553">
        <v>70.263176999999999</v>
      </c>
      <c r="F553">
        <f t="shared" si="26"/>
        <v>0</v>
      </c>
      <c r="G553" s="31">
        <f t="shared" si="27"/>
        <v>70.263176999999999</v>
      </c>
      <c r="H553">
        <v>60.772305000000003</v>
      </c>
      <c r="I553">
        <f t="shared" si="28"/>
        <v>0</v>
      </c>
      <c r="J553" s="31">
        <f t="shared" si="29"/>
        <v>60.772305000000003</v>
      </c>
      <c r="K553">
        <v>65.642239000000004</v>
      </c>
      <c r="L553">
        <f t="shared" si="30"/>
        <v>0</v>
      </c>
      <c r="M553" s="31">
        <f t="shared" si="31"/>
        <v>65.642239000000004</v>
      </c>
    </row>
    <row r="554" spans="1:13" ht="14.25" x14ac:dyDescent="0.2">
      <c r="A554" s="27">
        <v>44348</v>
      </c>
      <c r="B554">
        <v>77.008843999999996</v>
      </c>
      <c r="C554">
        <f t="shared" si="24"/>
        <v>0</v>
      </c>
      <c r="D554" s="31">
        <f t="shared" si="25"/>
        <v>77.008843999999996</v>
      </c>
      <c r="E554">
        <v>72.344119000000006</v>
      </c>
      <c r="F554">
        <f t="shared" si="26"/>
        <v>0</v>
      </c>
      <c r="G554" s="31">
        <f t="shared" si="27"/>
        <v>72.344119000000006</v>
      </c>
      <c r="H554">
        <v>62.894396</v>
      </c>
      <c r="I554">
        <f t="shared" si="28"/>
        <v>0</v>
      </c>
      <c r="J554" s="31">
        <f t="shared" si="29"/>
        <v>62.894396</v>
      </c>
      <c r="K554">
        <v>68.264244000000005</v>
      </c>
      <c r="L554">
        <f t="shared" si="30"/>
        <v>0</v>
      </c>
      <c r="M554" s="31">
        <f t="shared" si="31"/>
        <v>68.264244000000005</v>
      </c>
    </row>
    <row r="555" spans="1:13" ht="14.25" x14ac:dyDescent="0.2">
      <c r="A555" s="27">
        <v>44378</v>
      </c>
      <c r="B555">
        <v>77.064519000000004</v>
      </c>
      <c r="C555">
        <f t="shared" si="24"/>
        <v>0</v>
      </c>
      <c r="D555" s="31">
        <f t="shared" si="25"/>
        <v>77.064519000000004</v>
      </c>
      <c r="E555">
        <v>73.515450000000001</v>
      </c>
      <c r="F555">
        <f t="shared" si="26"/>
        <v>0</v>
      </c>
      <c r="G555" s="31">
        <f t="shared" si="27"/>
        <v>73.515450000000001</v>
      </c>
      <c r="H555">
        <v>65.714661000000007</v>
      </c>
      <c r="I555">
        <f t="shared" si="28"/>
        <v>0</v>
      </c>
      <c r="J555" s="31">
        <f t="shared" si="29"/>
        <v>65.714661000000007</v>
      </c>
      <c r="K555">
        <v>70.308513000000005</v>
      </c>
      <c r="L555">
        <f t="shared" si="30"/>
        <v>0</v>
      </c>
      <c r="M555" s="31">
        <f t="shared" si="31"/>
        <v>70.308513000000005</v>
      </c>
    </row>
    <row r="556" spans="1:13" ht="14.25" x14ac:dyDescent="0.2">
      <c r="A556" s="27">
        <v>44409</v>
      </c>
      <c r="B556">
        <v>76.524362999999994</v>
      </c>
      <c r="C556">
        <f t="shared" si="24"/>
        <v>0</v>
      </c>
      <c r="D556" s="31">
        <f t="shared" si="25"/>
        <v>76.524362999999994</v>
      </c>
      <c r="E556">
        <v>73.677010999999993</v>
      </c>
      <c r="F556">
        <f t="shared" si="26"/>
        <v>0</v>
      </c>
      <c r="G556" s="31">
        <f t="shared" si="27"/>
        <v>73.677010999999993</v>
      </c>
      <c r="H556">
        <v>67.063920999999993</v>
      </c>
      <c r="I556">
        <f t="shared" si="28"/>
        <v>0</v>
      </c>
      <c r="J556" s="31">
        <f t="shared" si="29"/>
        <v>67.063920999999993</v>
      </c>
      <c r="K556">
        <v>70.915893999999994</v>
      </c>
      <c r="L556">
        <f t="shared" si="30"/>
        <v>0</v>
      </c>
      <c r="M556" s="31">
        <f t="shared" si="31"/>
        <v>70.915893999999994</v>
      </c>
    </row>
    <row r="557" spans="1:13" ht="14.25" x14ac:dyDescent="0.2">
      <c r="A557" s="27">
        <v>44440</v>
      </c>
      <c r="B557">
        <v>77.618223</v>
      </c>
      <c r="C557">
        <f t="shared" si="24"/>
        <v>0</v>
      </c>
      <c r="D557" s="31">
        <f t="shared" si="25"/>
        <v>77.618223</v>
      </c>
      <c r="E557">
        <v>74.593479000000002</v>
      </c>
      <c r="F557">
        <f t="shared" si="26"/>
        <v>0</v>
      </c>
      <c r="G557" s="31">
        <f t="shared" si="27"/>
        <v>74.593479000000002</v>
      </c>
      <c r="H557">
        <v>67.594616000000002</v>
      </c>
      <c r="I557">
        <f t="shared" si="28"/>
        <v>0</v>
      </c>
      <c r="J557" s="31">
        <f t="shared" si="29"/>
        <v>67.594616000000002</v>
      </c>
      <c r="K557">
        <v>71.677655999999999</v>
      </c>
      <c r="L557">
        <f t="shared" si="30"/>
        <v>0</v>
      </c>
      <c r="M557" s="31">
        <f t="shared" si="31"/>
        <v>71.677655999999999</v>
      </c>
    </row>
    <row r="558" spans="1:13" ht="14.25" x14ac:dyDescent="0.2">
      <c r="A558" s="27">
        <v>44470</v>
      </c>
      <c r="B558">
        <v>77.673492999999993</v>
      </c>
      <c r="C558">
        <f t="shared" si="24"/>
        <v>0</v>
      </c>
      <c r="D558" s="31">
        <f t="shared" si="25"/>
        <v>77.673492999999993</v>
      </c>
      <c r="E558">
        <v>74.732152999999997</v>
      </c>
      <c r="F558">
        <f t="shared" si="26"/>
        <v>0</v>
      </c>
      <c r="G558" s="31">
        <f t="shared" si="27"/>
        <v>74.732152999999997</v>
      </c>
      <c r="H558">
        <v>68.699349999999995</v>
      </c>
      <c r="I558">
        <f t="shared" si="28"/>
        <v>0</v>
      </c>
      <c r="J558" s="31">
        <f t="shared" si="29"/>
        <v>68.699349999999995</v>
      </c>
      <c r="K558">
        <v>72.062819000000005</v>
      </c>
      <c r="L558">
        <f t="shared" si="30"/>
        <v>0</v>
      </c>
      <c r="M558" s="31">
        <f t="shared" si="31"/>
        <v>72.062819000000005</v>
      </c>
    </row>
    <row r="559" spans="1:13" ht="14.25" x14ac:dyDescent="0.2">
      <c r="A559" s="27">
        <v>44501</v>
      </c>
      <c r="B559">
        <v>78.060884000000001</v>
      </c>
      <c r="C559">
        <f t="shared" si="24"/>
        <v>0</v>
      </c>
      <c r="D559" s="31">
        <f t="shared" si="25"/>
        <v>78.060884000000001</v>
      </c>
      <c r="E559">
        <v>74.227873000000002</v>
      </c>
      <c r="F559">
        <f t="shared" si="26"/>
        <v>0</v>
      </c>
      <c r="G559" s="31">
        <f t="shared" si="27"/>
        <v>74.227873000000002</v>
      </c>
      <c r="H559">
        <v>66.768621999999993</v>
      </c>
      <c r="I559">
        <f t="shared" si="28"/>
        <v>0</v>
      </c>
      <c r="J559" s="31">
        <f t="shared" si="29"/>
        <v>66.768621999999993</v>
      </c>
      <c r="K559">
        <v>70.961399999999998</v>
      </c>
      <c r="L559">
        <f t="shared" si="30"/>
        <v>0</v>
      </c>
      <c r="M559" s="31">
        <f t="shared" si="31"/>
        <v>70.961399999999998</v>
      </c>
    </row>
    <row r="560" spans="1:13" ht="14.25" x14ac:dyDescent="0.2">
      <c r="A560" s="27">
        <v>44531</v>
      </c>
      <c r="B560">
        <v>77.765383999999997</v>
      </c>
      <c r="C560">
        <f t="shared" si="24"/>
        <v>0</v>
      </c>
      <c r="D560" s="31">
        <f t="shared" si="25"/>
        <v>77.765383999999997</v>
      </c>
      <c r="E560">
        <v>74.077619999999996</v>
      </c>
      <c r="F560">
        <f t="shared" si="26"/>
        <v>0</v>
      </c>
      <c r="G560" s="31">
        <f t="shared" si="27"/>
        <v>74.077619999999996</v>
      </c>
      <c r="H560">
        <v>67.162253000000007</v>
      </c>
      <c r="I560">
        <f t="shared" si="28"/>
        <v>0</v>
      </c>
      <c r="J560" s="31">
        <f t="shared" si="29"/>
        <v>67.162253000000007</v>
      </c>
      <c r="K560">
        <v>70.876352999999995</v>
      </c>
      <c r="L560">
        <f t="shared" si="30"/>
        <v>0</v>
      </c>
      <c r="M560" s="31">
        <f t="shared" si="31"/>
        <v>70.876352999999995</v>
      </c>
    </row>
    <row r="561" spans="1:13" ht="14.25" x14ac:dyDescent="0.2">
      <c r="A561" s="27">
        <v>44562</v>
      </c>
      <c r="B561" s="29">
        <v>76.615408000000002</v>
      </c>
      <c r="C561">
        <f t="shared" si="24"/>
        <v>0</v>
      </c>
      <c r="D561" s="31">
        <f t="shared" si="25"/>
        <v>76.615408000000002</v>
      </c>
      <c r="E561" s="29">
        <v>73.542295999999993</v>
      </c>
      <c r="F561">
        <f t="shared" si="26"/>
        <v>0</v>
      </c>
      <c r="G561" s="31">
        <f t="shared" si="27"/>
        <v>73.542295999999993</v>
      </c>
      <c r="H561" s="29">
        <v>67.358333000000002</v>
      </c>
      <c r="I561">
        <f t="shared" si="28"/>
        <v>0</v>
      </c>
      <c r="J561" s="31">
        <f t="shared" si="29"/>
        <v>67.358333000000002</v>
      </c>
      <c r="K561" s="32">
        <v>70.518989000000005</v>
      </c>
      <c r="L561">
        <f t="shared" si="30"/>
        <v>0</v>
      </c>
      <c r="M561" s="31">
        <f t="shared" si="31"/>
        <v>70.518989000000005</v>
      </c>
    </row>
    <row r="562" spans="1:13" ht="14.25" x14ac:dyDescent="0.2">
      <c r="A562" s="27">
        <v>44593</v>
      </c>
      <c r="B562" s="32">
        <v>76.584982999999994</v>
      </c>
      <c r="C562">
        <f t="shared" si="24"/>
        <v>0</v>
      </c>
      <c r="D562" s="31">
        <f t="shared" si="25"/>
        <v>76.584982999999994</v>
      </c>
      <c r="E562" s="29">
        <v>72.670276000000001</v>
      </c>
      <c r="F562">
        <f t="shared" si="26"/>
        <v>0</v>
      </c>
      <c r="G562" s="31">
        <f t="shared" si="27"/>
        <v>72.670276000000001</v>
      </c>
      <c r="H562" s="29">
        <v>65.208920000000006</v>
      </c>
      <c r="I562">
        <f t="shared" si="28"/>
        <v>0</v>
      </c>
      <c r="J562" s="31">
        <f t="shared" si="29"/>
        <v>65.208920000000006</v>
      </c>
      <c r="K562" s="32">
        <v>68.933392999999995</v>
      </c>
      <c r="L562">
        <f t="shared" si="30"/>
        <v>0</v>
      </c>
      <c r="M562" s="31">
        <f t="shared" si="31"/>
        <v>68.933392999999995</v>
      </c>
    </row>
    <row r="563" spans="1:13" ht="14.25" x14ac:dyDescent="0.2">
      <c r="A563" s="27">
        <v>44621</v>
      </c>
      <c r="B563" s="34">
        <v>75.612585999999993</v>
      </c>
      <c r="C563">
        <f t="shared" si="24"/>
        <v>0</v>
      </c>
      <c r="D563" s="33">
        <f t="shared" si="25"/>
        <v>75.612585999999993</v>
      </c>
      <c r="E563" s="29">
        <v>71.618005999999994</v>
      </c>
      <c r="F563">
        <f t="shared" si="26"/>
        <v>0</v>
      </c>
      <c r="G563" s="33">
        <f t="shared" si="27"/>
        <v>71.618005999999994</v>
      </c>
      <c r="H563" s="29">
        <v>64.595409000000004</v>
      </c>
      <c r="I563">
        <f t="shared" si="28"/>
        <v>0</v>
      </c>
      <c r="J563" s="33">
        <f t="shared" si="29"/>
        <v>64.595409000000004</v>
      </c>
      <c r="K563" s="32">
        <v>68.161597999999998</v>
      </c>
      <c r="L563">
        <f t="shared" si="30"/>
        <v>0</v>
      </c>
      <c r="M563" s="33">
        <f t="shared" si="31"/>
        <v>68.161597999999998</v>
      </c>
    </row>
    <row r="564" spans="1:13" ht="14.25" x14ac:dyDescent="0.2">
      <c r="A564" s="27">
        <v>44652</v>
      </c>
      <c r="B564" s="34">
        <v>76.029875000000004</v>
      </c>
      <c r="C564">
        <f t="shared" si="24"/>
        <v>0</v>
      </c>
      <c r="D564" s="33">
        <f t="shared" si="25"/>
        <v>76.029875000000004</v>
      </c>
      <c r="E564" s="29">
        <v>72.419044999999997</v>
      </c>
      <c r="F564">
        <f t="shared" si="26"/>
        <v>0</v>
      </c>
      <c r="G564" s="33">
        <f t="shared" si="27"/>
        <v>72.419044999999997</v>
      </c>
      <c r="H564" s="29">
        <v>66.52431</v>
      </c>
      <c r="I564">
        <f t="shared" si="28"/>
        <v>0</v>
      </c>
      <c r="J564" s="33">
        <f t="shared" si="29"/>
        <v>66.52431</v>
      </c>
      <c r="K564" s="32">
        <v>69.409679999999994</v>
      </c>
      <c r="L564">
        <f t="shared" si="30"/>
        <v>0</v>
      </c>
      <c r="M564" s="33">
        <f t="shared" si="31"/>
        <v>69.409679999999994</v>
      </c>
    </row>
    <row r="565" spans="1:13" ht="14.25" x14ac:dyDescent="0.2">
      <c r="A565" s="27">
        <v>44682</v>
      </c>
      <c r="B565" s="34">
        <v>78.841267999999999</v>
      </c>
      <c r="C565">
        <f t="shared" si="24"/>
        <v>0</v>
      </c>
      <c r="D565" s="31">
        <f t="shared" si="25"/>
        <v>78.841267999999999</v>
      </c>
      <c r="E565" s="29">
        <v>75.070943999999997</v>
      </c>
      <c r="F565">
        <f t="shared" si="26"/>
        <v>0</v>
      </c>
      <c r="G565" s="31">
        <f t="shared" si="27"/>
        <v>75.070943999999997</v>
      </c>
      <c r="H565" s="29">
        <v>68.255281999999994</v>
      </c>
      <c r="I565">
        <f t="shared" si="28"/>
        <v>0</v>
      </c>
      <c r="J565" s="31">
        <f t="shared" si="29"/>
        <v>68.255281999999994</v>
      </c>
      <c r="K565" s="32">
        <v>71.710097000000005</v>
      </c>
      <c r="L565">
        <f t="shared" si="30"/>
        <v>0</v>
      </c>
      <c r="M565" s="31">
        <f t="shared" si="31"/>
        <v>71.710097000000005</v>
      </c>
    </row>
    <row r="566" spans="1:13" ht="14.25" x14ac:dyDescent="0.2">
      <c r="A566" s="27">
        <v>44713</v>
      </c>
      <c r="B566" s="34">
        <v>79.155839999999998</v>
      </c>
      <c r="C566">
        <f t="shared" ref="C566:C575" si="32">B288</f>
        <v>0</v>
      </c>
      <c r="D566" s="31">
        <f t="shared" ref="D566:D575" si="33">B566-C566</f>
        <v>79.155839999999998</v>
      </c>
      <c r="E566" s="29">
        <v>76.533433000000002</v>
      </c>
      <c r="F566">
        <f t="shared" ref="F566:F575" si="34">E288</f>
        <v>0</v>
      </c>
      <c r="G566" s="31">
        <f t="shared" ref="G566:G575" si="35">E566-F566</f>
        <v>76.533433000000002</v>
      </c>
      <c r="H566" s="29">
        <v>70.793158000000005</v>
      </c>
      <c r="I566">
        <f t="shared" ref="I566:I575" si="36">H288</f>
        <v>0</v>
      </c>
      <c r="J566" s="31">
        <f t="shared" ref="J566:J575" si="37">H566-I566</f>
        <v>70.793158000000005</v>
      </c>
      <c r="K566" s="32">
        <v>74.047721999999993</v>
      </c>
      <c r="L566">
        <f t="shared" ref="L566:L575" si="38">K288</f>
        <v>0</v>
      </c>
      <c r="M566" s="31">
        <f t="shared" ref="M566:M575" si="39">K566-L566</f>
        <v>74.047721999999993</v>
      </c>
    </row>
    <row r="567" spans="1:13" ht="14.25" x14ac:dyDescent="0.2">
      <c r="A567" s="27">
        <v>44743</v>
      </c>
      <c r="B567" s="34">
        <v>80.285790000000006</v>
      </c>
      <c r="C567">
        <f t="shared" si="32"/>
        <v>0</v>
      </c>
      <c r="D567" s="31">
        <f t="shared" si="33"/>
        <v>80.285790000000006</v>
      </c>
      <c r="E567" s="29">
        <v>78.868497000000005</v>
      </c>
      <c r="F567">
        <f t="shared" si="34"/>
        <v>0</v>
      </c>
      <c r="G567" s="31">
        <f t="shared" si="35"/>
        <v>78.868497000000005</v>
      </c>
      <c r="H567" s="29">
        <v>75.152220999999997</v>
      </c>
      <c r="I567">
        <f t="shared" si="36"/>
        <v>0</v>
      </c>
      <c r="J567" s="31">
        <f t="shared" si="37"/>
        <v>75.152220999999997</v>
      </c>
      <c r="K567" s="32">
        <v>77.202956999999998</v>
      </c>
      <c r="L567">
        <f t="shared" si="38"/>
        <v>0</v>
      </c>
      <c r="M567" s="31">
        <f t="shared" si="39"/>
        <v>77.202956999999998</v>
      </c>
    </row>
    <row r="568" spans="1:13" ht="14.25" x14ac:dyDescent="0.2">
      <c r="A568" s="27">
        <v>44774</v>
      </c>
      <c r="B568" s="34">
        <v>81.830296000000004</v>
      </c>
      <c r="C568">
        <f t="shared" si="32"/>
        <v>0</v>
      </c>
      <c r="D568" s="31">
        <f t="shared" si="33"/>
        <v>81.830296000000004</v>
      </c>
      <c r="E568" s="29">
        <v>79.976437000000004</v>
      </c>
      <c r="F568">
        <f t="shared" si="34"/>
        <v>0</v>
      </c>
      <c r="G568" s="31">
        <f t="shared" si="35"/>
        <v>79.976437000000004</v>
      </c>
      <c r="H568" s="29">
        <v>75.903886999999997</v>
      </c>
      <c r="I568">
        <f t="shared" si="36"/>
        <v>0</v>
      </c>
      <c r="J568" s="31">
        <f t="shared" si="37"/>
        <v>75.903886999999997</v>
      </c>
      <c r="K568" s="32">
        <v>78.147594999999995</v>
      </c>
      <c r="L568">
        <f t="shared" si="38"/>
        <v>0</v>
      </c>
      <c r="M568" s="31">
        <f t="shared" si="39"/>
        <v>78.147594999999995</v>
      </c>
    </row>
    <row r="569" spans="1:13" ht="14.25" x14ac:dyDescent="0.2">
      <c r="A569" s="27">
        <v>44805</v>
      </c>
      <c r="B569" s="34">
        <v>83.180092999999999</v>
      </c>
      <c r="C569">
        <f t="shared" si="32"/>
        <v>0</v>
      </c>
      <c r="D569" s="31">
        <f t="shared" si="33"/>
        <v>83.180092999999999</v>
      </c>
      <c r="E569" s="29">
        <v>81.147844000000006</v>
      </c>
      <c r="F569">
        <f t="shared" si="34"/>
        <v>0</v>
      </c>
      <c r="G569" s="31">
        <f t="shared" si="35"/>
        <v>81.147844000000006</v>
      </c>
      <c r="H569" s="29">
        <v>76.426479</v>
      </c>
      <c r="I569">
        <f t="shared" si="36"/>
        <v>0</v>
      </c>
      <c r="J569" s="31">
        <f t="shared" si="37"/>
        <v>76.426479</v>
      </c>
      <c r="K569" s="32">
        <v>78.780073999999999</v>
      </c>
      <c r="L569">
        <f t="shared" si="38"/>
        <v>0</v>
      </c>
      <c r="M569" s="31">
        <f t="shared" si="39"/>
        <v>78.780073999999999</v>
      </c>
    </row>
    <row r="570" spans="1:13" ht="14.25" x14ac:dyDescent="0.2">
      <c r="A570" s="27">
        <v>44835</v>
      </c>
      <c r="B570" s="29">
        <v>82.765219999999999</v>
      </c>
      <c r="C570">
        <f t="shared" si="32"/>
        <v>0</v>
      </c>
      <c r="D570" s="31">
        <f t="shared" si="33"/>
        <v>82.765219999999999</v>
      </c>
      <c r="E570" s="29">
        <v>80.977729999999994</v>
      </c>
      <c r="F570">
        <f t="shared" si="34"/>
        <v>0</v>
      </c>
      <c r="G570" s="31">
        <f t="shared" si="35"/>
        <v>80.977729999999994</v>
      </c>
      <c r="H570" s="29">
        <v>78.076097000000004</v>
      </c>
      <c r="I570">
        <f t="shared" si="36"/>
        <v>0</v>
      </c>
      <c r="J570" s="31">
        <f t="shared" si="37"/>
        <v>78.076097000000004</v>
      </c>
      <c r="K570" s="32">
        <v>79.523865000000001</v>
      </c>
      <c r="L570">
        <f t="shared" si="38"/>
        <v>0</v>
      </c>
      <c r="M570" s="31">
        <f t="shared" si="39"/>
        <v>79.523865000000001</v>
      </c>
    </row>
    <row r="571" spans="1:13" ht="14.25" x14ac:dyDescent="0.2">
      <c r="A571" s="27">
        <v>44866</v>
      </c>
      <c r="B571" s="29">
        <v>82.398832999999996</v>
      </c>
      <c r="C571">
        <f t="shared" si="32"/>
        <v>0</v>
      </c>
      <c r="D571" s="31">
        <f t="shared" si="33"/>
        <v>82.398832999999996</v>
      </c>
      <c r="E571" s="29">
        <v>79.821442000000005</v>
      </c>
      <c r="F571">
        <f t="shared" si="34"/>
        <v>0</v>
      </c>
      <c r="G571" s="31">
        <f t="shared" si="35"/>
        <v>79.821442000000005</v>
      </c>
      <c r="H571" s="29">
        <v>75.310731000000004</v>
      </c>
      <c r="I571">
        <f t="shared" si="36"/>
        <v>0</v>
      </c>
      <c r="J571" s="31">
        <f t="shared" si="37"/>
        <v>75.310731000000004</v>
      </c>
      <c r="K571" s="32">
        <v>77.677325999999994</v>
      </c>
      <c r="L571">
        <f t="shared" si="38"/>
        <v>0</v>
      </c>
      <c r="M571" s="31">
        <f t="shared" si="39"/>
        <v>77.677325999999994</v>
      </c>
    </row>
    <row r="572" spans="1:13" ht="14.25" x14ac:dyDescent="0.2">
      <c r="A572" s="27">
        <v>44896</v>
      </c>
      <c r="B572" s="29">
        <v>82.786405000000002</v>
      </c>
      <c r="C572">
        <f t="shared" si="32"/>
        <v>0</v>
      </c>
      <c r="D572" s="31">
        <f t="shared" si="33"/>
        <v>82.786405000000002</v>
      </c>
      <c r="E572" s="29">
        <v>80.343971999999994</v>
      </c>
      <c r="F572">
        <f t="shared" si="34"/>
        <v>0</v>
      </c>
      <c r="G572" s="31">
        <f t="shared" si="35"/>
        <v>80.343971999999994</v>
      </c>
      <c r="H572" s="29">
        <v>76.132874000000001</v>
      </c>
      <c r="I572">
        <f t="shared" si="36"/>
        <v>0</v>
      </c>
      <c r="J572" s="31">
        <f t="shared" si="37"/>
        <v>76.132874000000001</v>
      </c>
      <c r="K572" s="32">
        <v>78.235463999999993</v>
      </c>
      <c r="L572">
        <f t="shared" si="38"/>
        <v>0</v>
      </c>
      <c r="M572" s="31">
        <f t="shared" si="39"/>
        <v>78.235463999999993</v>
      </c>
    </row>
    <row r="573" spans="1:13" ht="14.25" x14ac:dyDescent="0.2">
      <c r="A573" s="27">
        <v>44927</v>
      </c>
      <c r="B573" s="29">
        <v>82.010914999999997</v>
      </c>
      <c r="C573">
        <f t="shared" si="32"/>
        <v>0</v>
      </c>
      <c r="D573" s="31">
        <f t="shared" si="33"/>
        <v>82.010914999999997</v>
      </c>
      <c r="E573" s="29">
        <v>79.814203000000006</v>
      </c>
      <c r="F573">
        <f t="shared" si="34"/>
        <v>0</v>
      </c>
      <c r="G573" s="31">
        <f t="shared" si="35"/>
        <v>79.814203000000006</v>
      </c>
      <c r="H573" s="32">
        <v>75.038956999999996</v>
      </c>
      <c r="I573">
        <f t="shared" si="36"/>
        <v>0</v>
      </c>
      <c r="J573" s="31">
        <f t="shared" si="37"/>
        <v>75.038956999999996</v>
      </c>
      <c r="K573" s="32">
        <v>77.256980999999996</v>
      </c>
      <c r="L573">
        <f t="shared" si="38"/>
        <v>0</v>
      </c>
      <c r="M573" s="31">
        <f t="shared" si="39"/>
        <v>77.256980999999996</v>
      </c>
    </row>
    <row r="574" spans="1:13" ht="14.25" x14ac:dyDescent="0.2">
      <c r="A574" s="27">
        <v>44958</v>
      </c>
      <c r="B574" s="29">
        <v>82.744596000000001</v>
      </c>
      <c r="C574">
        <f t="shared" si="32"/>
        <v>0</v>
      </c>
      <c r="D574" s="31">
        <f t="shared" si="33"/>
        <v>82.744596000000001</v>
      </c>
      <c r="E574" s="30">
        <v>82.744596000000001</v>
      </c>
      <c r="F574">
        <f t="shared" si="34"/>
        <v>0</v>
      </c>
      <c r="G574" s="31">
        <f t="shared" si="35"/>
        <v>82.744596000000001</v>
      </c>
      <c r="I574">
        <f t="shared" si="36"/>
        <v>0</v>
      </c>
      <c r="J574" s="31">
        <f t="shared" si="37"/>
        <v>0</v>
      </c>
      <c r="K574" s="30">
        <v>81.732782</v>
      </c>
      <c r="L574">
        <f t="shared" si="38"/>
        <v>0</v>
      </c>
      <c r="M574" s="31">
        <f t="shared" si="39"/>
        <v>81.732782</v>
      </c>
    </row>
    <row r="575" spans="1:13" ht="14.25" x14ac:dyDescent="0.2">
      <c r="A575" s="27">
        <v>44986</v>
      </c>
      <c r="B575" s="29">
        <v>80.392646999999997</v>
      </c>
      <c r="C575">
        <f t="shared" si="32"/>
        <v>0</v>
      </c>
      <c r="D575" s="31">
        <f t="shared" si="33"/>
        <v>80.392646999999997</v>
      </c>
      <c r="E575" s="30">
        <v>80.392646999999997</v>
      </c>
      <c r="F575">
        <f t="shared" si="34"/>
        <v>0</v>
      </c>
      <c r="G575" s="31">
        <f t="shared" si="35"/>
        <v>80.392646999999997</v>
      </c>
      <c r="I575">
        <f t="shared" si="36"/>
        <v>0</v>
      </c>
      <c r="J575" s="31">
        <f t="shared" si="37"/>
        <v>0</v>
      </c>
      <c r="K575" s="30">
        <v>79.487578999999997</v>
      </c>
      <c r="L575">
        <f t="shared" si="38"/>
        <v>0</v>
      </c>
      <c r="M575" s="31">
        <f t="shared" si="39"/>
        <v>79.487578999999997</v>
      </c>
    </row>
  </sheetData>
  <conditionalFormatting sqref="G309:G575">
    <cfRule type="expression" dxfId="4" priority="4">
      <formula>G309&lt;&gt;0</formula>
    </cfRule>
  </conditionalFormatting>
  <conditionalFormatting sqref="J309:J575">
    <cfRule type="expression" dxfId="3" priority="3">
      <formula>J309&lt;&gt;0</formula>
    </cfRule>
  </conditionalFormatting>
  <conditionalFormatting sqref="M309:M575">
    <cfRule type="expression" dxfId="2" priority="2">
      <formula>M309&lt;&gt;0</formula>
    </cfRule>
  </conditionalFormatting>
  <conditionalFormatting sqref="D309:D575">
    <cfRule type="expression" dxfId="1" priority="1">
      <formula>D309&lt;&gt;0</formula>
    </cfRule>
  </conditionalFormatting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2790-B06A-4E97-89E3-497AE24FCFB6}">
  <sheetPr>
    <tabColor rgb="FFFFF2CC"/>
  </sheetPr>
  <dimension ref="A8:AJ284"/>
  <sheetViews>
    <sheetView topLeftCell="A182" workbookViewId="0">
      <selection activeCell="AD134" sqref="AD134"/>
    </sheetView>
  </sheetViews>
  <sheetFormatPr baseColWidth="10" defaultColWidth="11" defaultRowHeight="14.25" outlineLevelRow="1" x14ac:dyDescent="0.2"/>
  <sheetData>
    <row r="8" spans="1:36" s="1" customFormat="1" outlineLevel="1" x14ac:dyDescent="0.2">
      <c r="B8" s="1" t="s">
        <v>290</v>
      </c>
      <c r="AC8"/>
      <c r="AD8"/>
      <c r="AE8"/>
      <c r="AF8"/>
      <c r="AG8"/>
      <c r="AH8"/>
    </row>
    <row r="9" spans="1:36" s="1" customFormat="1" x14ac:dyDescent="0.2">
      <c r="B9" s="1" t="s">
        <v>5</v>
      </c>
      <c r="E9" s="1" t="s">
        <v>6</v>
      </c>
      <c r="H9" s="1" t="s">
        <v>7</v>
      </c>
      <c r="K9" s="1" t="s">
        <v>8</v>
      </c>
      <c r="N9" s="1" t="s">
        <v>9</v>
      </c>
      <c r="Q9" s="1" t="s">
        <v>10</v>
      </c>
      <c r="T9" s="1" t="s">
        <v>11</v>
      </c>
      <c r="W9" s="1" t="s">
        <v>12</v>
      </c>
      <c r="Z9" s="1" t="s">
        <v>315</v>
      </c>
      <c r="AC9"/>
      <c r="AD9"/>
      <c r="AE9"/>
      <c r="AF9"/>
      <c r="AG9"/>
      <c r="AH9"/>
    </row>
    <row r="10" spans="1:36" s="1" customFormat="1" x14ac:dyDescent="0.2">
      <c r="A10" s="1" t="s">
        <v>288</v>
      </c>
      <c r="B10" s="3" t="s">
        <v>311</v>
      </c>
      <c r="C10" s="1" t="s">
        <v>286</v>
      </c>
      <c r="D10" s="4" t="s">
        <v>287</v>
      </c>
      <c r="E10" s="3" t="s">
        <v>311</v>
      </c>
      <c r="F10" s="1" t="s">
        <v>286</v>
      </c>
      <c r="G10" s="4" t="s">
        <v>287</v>
      </c>
      <c r="H10" s="3" t="s">
        <v>311</v>
      </c>
      <c r="I10" s="1" t="s">
        <v>286</v>
      </c>
      <c r="J10" s="4" t="s">
        <v>287</v>
      </c>
      <c r="K10" s="3" t="s">
        <v>311</v>
      </c>
      <c r="L10" s="1" t="s">
        <v>286</v>
      </c>
      <c r="M10" s="4" t="s">
        <v>287</v>
      </c>
      <c r="N10" s="3" t="s">
        <v>311</v>
      </c>
      <c r="O10" s="1" t="s">
        <v>286</v>
      </c>
      <c r="P10" s="4" t="s">
        <v>287</v>
      </c>
      <c r="Q10" s="3" t="s">
        <v>311</v>
      </c>
      <c r="R10" s="1" t="s">
        <v>286</v>
      </c>
      <c r="S10" s="4" t="s">
        <v>287</v>
      </c>
      <c r="T10" s="3" t="s">
        <v>311</v>
      </c>
      <c r="U10" s="1" t="s">
        <v>286</v>
      </c>
      <c r="V10" s="4" t="s">
        <v>287</v>
      </c>
      <c r="W10" s="3" t="s">
        <v>311</v>
      </c>
      <c r="X10" s="1" t="s">
        <v>286</v>
      </c>
      <c r="Y10" s="4" t="s">
        <v>287</v>
      </c>
      <c r="Z10" s="3" t="s">
        <v>311</v>
      </c>
      <c r="AA10" s="1" t="s">
        <v>286</v>
      </c>
      <c r="AB10" s="4" t="s">
        <v>287</v>
      </c>
      <c r="AC10"/>
      <c r="AD10"/>
      <c r="AE10"/>
      <c r="AF10"/>
      <c r="AG10"/>
      <c r="AH10"/>
    </row>
    <row r="11" spans="1:36" s="1" customFormat="1" x14ac:dyDescent="0.2">
      <c r="A11" s="5" t="s">
        <v>15</v>
      </c>
      <c r="B11" s="38">
        <v>79.512911000000003</v>
      </c>
      <c r="C11" s="1" t="s">
        <v>13</v>
      </c>
      <c r="D11" s="8">
        <v>1</v>
      </c>
      <c r="E11" s="38">
        <v>79.280726999999999</v>
      </c>
      <c r="F11" s="1" t="s">
        <v>13</v>
      </c>
      <c r="G11" s="8">
        <v>1</v>
      </c>
      <c r="H11" s="39">
        <v>78.548593999999994</v>
      </c>
      <c r="I11" s="1" t="s">
        <v>13</v>
      </c>
      <c r="J11" s="8">
        <v>1</v>
      </c>
      <c r="K11" s="38">
        <v>78.233452</v>
      </c>
      <c r="L11" s="1" t="s">
        <v>13</v>
      </c>
      <c r="M11" s="8">
        <v>1</v>
      </c>
      <c r="N11" s="38">
        <v>95.404633000000004</v>
      </c>
      <c r="O11" s="1" t="s">
        <v>13</v>
      </c>
      <c r="P11" s="8">
        <v>1</v>
      </c>
      <c r="Q11" s="38">
        <v>78.477926999999994</v>
      </c>
      <c r="R11" s="1" t="s">
        <v>13</v>
      </c>
      <c r="S11" s="8">
        <v>1</v>
      </c>
      <c r="T11" s="3"/>
      <c r="V11" s="8"/>
      <c r="W11" s="3"/>
      <c r="Y11" s="8"/>
      <c r="Z11" s="3"/>
      <c r="AB11" s="8"/>
      <c r="AC11"/>
      <c r="AD11"/>
      <c r="AE11"/>
      <c r="AF11"/>
      <c r="AG11"/>
      <c r="AH11"/>
    </row>
    <row r="12" spans="1:36" s="1" customFormat="1" x14ac:dyDescent="0.2">
      <c r="A12" s="5" t="s">
        <v>16</v>
      </c>
      <c r="B12" s="38">
        <v>79.394103000000001</v>
      </c>
      <c r="C12" s="1" t="s">
        <v>13</v>
      </c>
      <c r="D12" s="8">
        <v>1</v>
      </c>
      <c r="E12" s="38">
        <v>79.021328999999994</v>
      </c>
      <c r="F12" s="1" t="s">
        <v>13</v>
      </c>
      <c r="G12" s="8">
        <v>1</v>
      </c>
      <c r="H12" s="39">
        <v>78.350937000000002</v>
      </c>
      <c r="I12" s="1" t="s">
        <v>13</v>
      </c>
      <c r="J12" s="8">
        <v>1</v>
      </c>
      <c r="K12" s="38">
        <v>78.009578000000005</v>
      </c>
      <c r="L12" s="1" t="s">
        <v>13</v>
      </c>
      <c r="M12" s="8">
        <v>1</v>
      </c>
      <c r="N12" s="38">
        <v>95.555486999999999</v>
      </c>
      <c r="O12" s="1" t="s">
        <v>13</v>
      </c>
      <c r="P12" s="8">
        <v>1</v>
      </c>
      <c r="Q12" s="38">
        <v>78.263259000000005</v>
      </c>
      <c r="R12" s="1" t="s">
        <v>13</v>
      </c>
      <c r="S12" s="8">
        <v>1</v>
      </c>
      <c r="T12" s="3"/>
      <c r="V12" s="8"/>
      <c r="W12" s="3"/>
      <c r="Y12" s="8"/>
      <c r="Z12" s="3"/>
      <c r="AB12" s="8"/>
      <c r="AC12"/>
      <c r="AD12"/>
      <c r="AE12"/>
      <c r="AF12"/>
      <c r="AG12"/>
      <c r="AH12"/>
      <c r="AI12" t="s">
        <v>1</v>
      </c>
      <c r="AJ12" t="s" vm="6">
        <v>2</v>
      </c>
    </row>
    <row r="13" spans="1:36" s="1" customFormat="1" x14ac:dyDescent="0.2">
      <c r="A13" s="5" t="s">
        <v>17</v>
      </c>
      <c r="B13" s="38">
        <v>79.538717000000005</v>
      </c>
      <c r="C13" s="1" t="s">
        <v>13</v>
      </c>
      <c r="D13" s="8">
        <v>1</v>
      </c>
      <c r="E13" s="38">
        <v>77.392071999999999</v>
      </c>
      <c r="F13" s="1" t="s">
        <v>13</v>
      </c>
      <c r="G13" s="8">
        <v>1</v>
      </c>
      <c r="H13" s="39">
        <v>75.702342999999999</v>
      </c>
      <c r="I13" s="1" t="s">
        <v>13</v>
      </c>
      <c r="J13" s="8">
        <v>1</v>
      </c>
      <c r="K13" s="38">
        <v>75.016108000000003</v>
      </c>
      <c r="L13" s="1" t="s">
        <v>13</v>
      </c>
      <c r="M13" s="8">
        <v>1</v>
      </c>
      <c r="N13" s="38">
        <v>92.366056999999998</v>
      </c>
      <c r="O13" s="1" t="s">
        <v>13</v>
      </c>
      <c r="P13" s="8">
        <v>1</v>
      </c>
      <c r="Q13" s="38">
        <v>75.638653000000005</v>
      </c>
      <c r="R13" s="1" t="s">
        <v>13</v>
      </c>
      <c r="S13" s="8">
        <v>1</v>
      </c>
      <c r="T13" s="3"/>
      <c r="V13" s="8"/>
      <c r="W13" s="3"/>
      <c r="Y13" s="8"/>
      <c r="Z13" s="3"/>
      <c r="AB13" s="8"/>
      <c r="AC13"/>
      <c r="AD13"/>
      <c r="AE13"/>
      <c r="AF13"/>
      <c r="AG13"/>
      <c r="AH13"/>
      <c r="AI13" t="s">
        <v>313</v>
      </c>
      <c r="AJ13" t="s" vm="8">
        <v>4</v>
      </c>
    </row>
    <row r="14" spans="1:36" s="1" customFormat="1" x14ac:dyDescent="0.2">
      <c r="A14" s="5" t="s">
        <v>18</v>
      </c>
      <c r="B14" s="38">
        <v>79.208725000000001</v>
      </c>
      <c r="C14" s="1" t="s">
        <v>13</v>
      </c>
      <c r="D14" s="8">
        <v>1</v>
      </c>
      <c r="E14" s="38">
        <v>76.698496000000006</v>
      </c>
      <c r="F14" s="1" t="s">
        <v>13</v>
      </c>
      <c r="G14" s="8">
        <v>1</v>
      </c>
      <c r="H14" s="39">
        <v>75.356444999999994</v>
      </c>
      <c r="I14" s="1" t="s">
        <v>13</v>
      </c>
      <c r="J14" s="8">
        <v>1</v>
      </c>
      <c r="K14" s="38">
        <v>74.605042999999995</v>
      </c>
      <c r="L14" s="1" t="s">
        <v>13</v>
      </c>
      <c r="M14" s="8">
        <v>1</v>
      </c>
      <c r="N14" s="38">
        <v>92.262270000000001</v>
      </c>
      <c r="O14" s="1" t="s">
        <v>13</v>
      </c>
      <c r="P14" s="8">
        <v>1</v>
      </c>
      <c r="Q14" s="38">
        <v>75.255816999999993</v>
      </c>
      <c r="R14" s="1" t="s">
        <v>13</v>
      </c>
      <c r="S14" s="8">
        <v>1</v>
      </c>
      <c r="T14" s="3"/>
      <c r="V14" s="8"/>
      <c r="W14" s="3"/>
      <c r="Y14" s="8"/>
      <c r="Z14" s="3"/>
      <c r="AB14" s="8"/>
      <c r="AC14"/>
      <c r="AD14"/>
      <c r="AE14"/>
      <c r="AF14"/>
      <c r="AG14"/>
      <c r="AH14"/>
      <c r="AI14" t="s">
        <v>3</v>
      </c>
      <c r="AJ14" t="s" vm="7">
        <v>4</v>
      </c>
    </row>
    <row r="15" spans="1:36" s="1" customFormat="1" x14ac:dyDescent="0.2">
      <c r="A15" s="5" t="s">
        <v>19</v>
      </c>
      <c r="B15" s="38">
        <v>79.546719999999993</v>
      </c>
      <c r="C15" s="1" t="s">
        <v>13</v>
      </c>
      <c r="D15" s="8">
        <v>1</v>
      </c>
      <c r="E15" s="38">
        <v>77.672908000000007</v>
      </c>
      <c r="F15" s="1" t="s">
        <v>13</v>
      </c>
      <c r="G15" s="8">
        <v>1</v>
      </c>
      <c r="H15" s="39">
        <v>76.769687000000005</v>
      </c>
      <c r="I15" s="1" t="s">
        <v>13</v>
      </c>
      <c r="J15" s="8">
        <v>1</v>
      </c>
      <c r="K15" s="38">
        <v>76.209385999999995</v>
      </c>
      <c r="L15" s="1" t="s">
        <v>13</v>
      </c>
      <c r="M15" s="8">
        <v>1</v>
      </c>
      <c r="N15" s="38">
        <v>92.932623000000007</v>
      </c>
      <c r="O15" s="1" t="s">
        <v>13</v>
      </c>
      <c r="P15" s="8">
        <v>1</v>
      </c>
      <c r="Q15" s="38">
        <v>76.661952999999997</v>
      </c>
      <c r="R15" s="1" t="s">
        <v>13</v>
      </c>
      <c r="S15" s="8">
        <v>1</v>
      </c>
      <c r="T15" s="3"/>
      <c r="V15" s="8"/>
      <c r="W15" s="3"/>
      <c r="Y15" s="8"/>
      <c r="Z15" s="3"/>
      <c r="AB15" s="8"/>
      <c r="AC15"/>
      <c r="AD15"/>
      <c r="AE15"/>
      <c r="AF15"/>
      <c r="AG15"/>
      <c r="AH15"/>
      <c r="AI15"/>
      <c r="AJ15"/>
    </row>
    <row r="16" spans="1:36" s="1" customFormat="1" x14ac:dyDescent="0.2">
      <c r="A16" s="5" t="s">
        <v>20</v>
      </c>
      <c r="B16" s="38">
        <v>79.854740000000007</v>
      </c>
      <c r="C16" s="1" t="s">
        <v>13</v>
      </c>
      <c r="D16" s="8">
        <v>1</v>
      </c>
      <c r="E16" s="38">
        <v>79.584107000000003</v>
      </c>
      <c r="F16" s="1" t="s">
        <v>13</v>
      </c>
      <c r="G16" s="8">
        <v>1</v>
      </c>
      <c r="H16" s="39">
        <v>79.121797000000001</v>
      </c>
      <c r="I16" s="1" t="s">
        <v>13</v>
      </c>
      <c r="J16" s="8">
        <v>1</v>
      </c>
      <c r="K16" s="38">
        <v>78.931281999999996</v>
      </c>
      <c r="L16" s="1" t="s">
        <v>13</v>
      </c>
      <c r="M16" s="8">
        <v>1</v>
      </c>
      <c r="N16" s="38">
        <v>95.772000000000006</v>
      </c>
      <c r="O16" s="1" t="s">
        <v>13</v>
      </c>
      <c r="P16" s="8">
        <v>1</v>
      </c>
      <c r="Q16" s="38">
        <v>79.149060000000006</v>
      </c>
      <c r="R16" s="1" t="s">
        <v>13</v>
      </c>
      <c r="S16" s="8">
        <v>1</v>
      </c>
      <c r="T16" s="3"/>
      <c r="V16" s="8"/>
      <c r="W16" s="3"/>
      <c r="Y16" s="8"/>
      <c r="Z16" s="3"/>
      <c r="AB16" s="8"/>
      <c r="AC16"/>
      <c r="AD16"/>
      <c r="AE16"/>
      <c r="AF16"/>
      <c r="AG16"/>
      <c r="AH16"/>
      <c r="AI16" t="s">
        <v>316</v>
      </c>
      <c r="AJ16" t="s">
        <v>309</v>
      </c>
    </row>
    <row r="17" spans="1:36" s="1" customFormat="1" x14ac:dyDescent="0.2">
      <c r="A17" s="5" t="s">
        <v>21</v>
      </c>
      <c r="B17" s="38">
        <v>79.969015999999996</v>
      </c>
      <c r="C17" s="1" t="s">
        <v>13</v>
      </c>
      <c r="D17" s="8">
        <v>1</v>
      </c>
      <c r="E17" s="38">
        <v>80.313344000000001</v>
      </c>
      <c r="F17" s="1" t="s">
        <v>13</v>
      </c>
      <c r="G17" s="8">
        <v>1</v>
      </c>
      <c r="H17" s="39">
        <v>80.604219000000001</v>
      </c>
      <c r="I17" s="1" t="s">
        <v>13</v>
      </c>
      <c r="J17" s="8">
        <v>1</v>
      </c>
      <c r="K17" s="38">
        <v>80.797987000000006</v>
      </c>
      <c r="L17" s="1" t="s">
        <v>13</v>
      </c>
      <c r="M17" s="8">
        <v>1</v>
      </c>
      <c r="N17" s="38">
        <v>98.459366000000003</v>
      </c>
      <c r="O17" s="1" t="s">
        <v>13</v>
      </c>
      <c r="P17" s="8">
        <v>1</v>
      </c>
      <c r="Q17" s="38">
        <v>80.635293000000004</v>
      </c>
      <c r="R17" s="1" t="s">
        <v>13</v>
      </c>
      <c r="S17" s="8">
        <v>1</v>
      </c>
      <c r="T17" s="3"/>
      <c r="V17" s="8"/>
      <c r="W17" s="3"/>
      <c r="Y17" s="8"/>
      <c r="Z17" s="3"/>
      <c r="AB17" s="8"/>
      <c r="AC17"/>
      <c r="AD17"/>
      <c r="AE17"/>
      <c r="AF17"/>
      <c r="AG17"/>
      <c r="AH17"/>
      <c r="AI17" s="37" t="s">
        <v>5</v>
      </c>
      <c r="AJ17" s="28">
        <v>273</v>
      </c>
    </row>
    <row r="18" spans="1:36" s="1" customFormat="1" x14ac:dyDescent="0.2">
      <c r="A18" s="5" t="s">
        <v>22</v>
      </c>
      <c r="B18" s="38">
        <v>80.753776999999999</v>
      </c>
      <c r="C18" s="1" t="s">
        <v>13</v>
      </c>
      <c r="D18" s="8">
        <v>1</v>
      </c>
      <c r="E18" s="38">
        <v>82.150930000000002</v>
      </c>
      <c r="F18" s="1" t="s">
        <v>13</v>
      </c>
      <c r="G18" s="8">
        <v>1</v>
      </c>
      <c r="H18" s="39">
        <v>81.520577000000003</v>
      </c>
      <c r="I18" s="1" t="s">
        <v>13</v>
      </c>
      <c r="J18" s="8">
        <v>1</v>
      </c>
      <c r="K18" s="38">
        <v>81.421268999999995</v>
      </c>
      <c r="L18" s="1" t="s">
        <v>13</v>
      </c>
      <c r="M18" s="8">
        <v>1</v>
      </c>
      <c r="N18" s="38">
        <v>97.639411999999993</v>
      </c>
      <c r="O18" s="1" t="s">
        <v>13</v>
      </c>
      <c r="P18" s="8">
        <v>1</v>
      </c>
      <c r="Q18" s="38">
        <v>81.665019999999998</v>
      </c>
      <c r="R18" s="1" t="s">
        <v>13</v>
      </c>
      <c r="S18" s="8">
        <v>1</v>
      </c>
      <c r="T18" s="3"/>
      <c r="V18" s="8"/>
      <c r="W18" s="3"/>
      <c r="Y18" s="8"/>
      <c r="Z18" s="3"/>
      <c r="AB18" s="8"/>
      <c r="AC18"/>
      <c r="AD18"/>
      <c r="AE18"/>
      <c r="AF18"/>
      <c r="AG18"/>
      <c r="AH18"/>
      <c r="AI18" s="37" t="s">
        <v>6</v>
      </c>
      <c r="AJ18" s="28">
        <v>273</v>
      </c>
    </row>
    <row r="19" spans="1:36" s="1" customFormat="1" x14ac:dyDescent="0.2">
      <c r="A19" s="5" t="s">
        <v>23</v>
      </c>
      <c r="B19" s="38">
        <v>81.337466000000006</v>
      </c>
      <c r="C19" s="1" t="s">
        <v>13</v>
      </c>
      <c r="D19" s="8">
        <v>1</v>
      </c>
      <c r="E19" s="38">
        <v>82.699247</v>
      </c>
      <c r="F19" s="1" t="s">
        <v>13</v>
      </c>
      <c r="G19" s="8">
        <v>1</v>
      </c>
      <c r="H19" s="39">
        <v>82.188917000000004</v>
      </c>
      <c r="I19" s="1" t="s">
        <v>13</v>
      </c>
      <c r="J19" s="8">
        <v>1</v>
      </c>
      <c r="K19" s="38">
        <v>82.167100000000005</v>
      </c>
      <c r="L19" s="1" t="s">
        <v>13</v>
      </c>
      <c r="M19" s="8">
        <v>1</v>
      </c>
      <c r="N19" s="38">
        <v>98.105090000000004</v>
      </c>
      <c r="O19" s="1" t="s">
        <v>13</v>
      </c>
      <c r="P19" s="8">
        <v>1</v>
      </c>
      <c r="Q19" s="38">
        <v>82.333089999999999</v>
      </c>
      <c r="R19" s="1" t="s">
        <v>13</v>
      </c>
      <c r="S19" s="8">
        <v>1</v>
      </c>
      <c r="T19" s="3"/>
      <c r="V19" s="8"/>
      <c r="W19" s="3"/>
      <c r="Y19" s="8"/>
      <c r="Z19" s="3"/>
      <c r="AB19" s="8"/>
      <c r="AC19"/>
      <c r="AD19"/>
      <c r="AE19"/>
      <c r="AF19"/>
      <c r="AG19"/>
      <c r="AH19"/>
      <c r="AI19" s="37" t="s">
        <v>7</v>
      </c>
      <c r="AJ19" s="28">
        <v>273</v>
      </c>
    </row>
    <row r="20" spans="1:36" s="1" customFormat="1" x14ac:dyDescent="0.2">
      <c r="A20" s="5" t="s">
        <v>24</v>
      </c>
      <c r="B20" s="38">
        <v>81.643243999999996</v>
      </c>
      <c r="C20" s="1" t="s">
        <v>13</v>
      </c>
      <c r="D20" s="8">
        <v>1</v>
      </c>
      <c r="E20" s="38">
        <v>82.028619000000006</v>
      </c>
      <c r="F20" s="1" t="s">
        <v>13</v>
      </c>
      <c r="G20" s="8">
        <v>1</v>
      </c>
      <c r="H20" s="39">
        <v>81.101461</v>
      </c>
      <c r="I20" s="1" t="s">
        <v>13</v>
      </c>
      <c r="J20" s="8">
        <v>1</v>
      </c>
      <c r="K20" s="38">
        <v>80.822575999999998</v>
      </c>
      <c r="L20" s="1" t="s">
        <v>13</v>
      </c>
      <c r="M20" s="8">
        <v>1</v>
      </c>
      <c r="N20" s="38">
        <v>95.675280999999998</v>
      </c>
      <c r="O20" s="1" t="s">
        <v>13</v>
      </c>
      <c r="P20" s="8">
        <v>1</v>
      </c>
      <c r="Q20" s="38">
        <v>81.229817999999995</v>
      </c>
      <c r="R20" s="1" t="s">
        <v>13</v>
      </c>
      <c r="S20" s="8">
        <v>1</v>
      </c>
      <c r="T20" s="3"/>
      <c r="V20" s="8"/>
      <c r="W20" s="3"/>
      <c r="Y20" s="8"/>
      <c r="Z20" s="3"/>
      <c r="AB20" s="8"/>
      <c r="AC20"/>
      <c r="AD20"/>
      <c r="AE20"/>
      <c r="AF20"/>
      <c r="AG20"/>
      <c r="AH20"/>
      <c r="AI20" s="37" t="s">
        <v>8</v>
      </c>
      <c r="AJ20" s="28">
        <v>273</v>
      </c>
    </row>
    <row r="21" spans="1:36" s="1" customFormat="1" x14ac:dyDescent="0.2">
      <c r="A21" s="5" t="s">
        <v>25</v>
      </c>
      <c r="B21" s="38">
        <v>81.812336999999999</v>
      </c>
      <c r="C21" s="1" t="s">
        <v>13</v>
      </c>
      <c r="D21" s="8">
        <v>1</v>
      </c>
      <c r="E21" s="38">
        <v>80.727542999999997</v>
      </c>
      <c r="F21" s="1" t="s">
        <v>13</v>
      </c>
      <c r="G21" s="8">
        <v>1</v>
      </c>
      <c r="H21" s="39">
        <v>80.326687000000007</v>
      </c>
      <c r="I21" s="1" t="s">
        <v>13</v>
      </c>
      <c r="J21" s="8">
        <v>1</v>
      </c>
      <c r="K21" s="38">
        <v>80.101696000000004</v>
      </c>
      <c r="L21" s="1" t="s">
        <v>13</v>
      </c>
      <c r="M21" s="8">
        <v>1</v>
      </c>
      <c r="N21" s="38">
        <v>96.596081999999996</v>
      </c>
      <c r="O21" s="1" t="s">
        <v>13</v>
      </c>
      <c r="P21" s="8">
        <v>1</v>
      </c>
      <c r="Q21" s="38">
        <v>80.282320999999996</v>
      </c>
      <c r="R21" s="1" t="s">
        <v>13</v>
      </c>
      <c r="S21" s="8">
        <v>1</v>
      </c>
      <c r="T21" s="3"/>
      <c r="V21" s="8"/>
      <c r="W21" s="3"/>
      <c r="Y21" s="8"/>
      <c r="Z21" s="3"/>
      <c r="AB21" s="8"/>
      <c r="AC21"/>
      <c r="AD21"/>
      <c r="AE21"/>
      <c r="AF21"/>
      <c r="AG21"/>
      <c r="AH21"/>
      <c r="AI21" s="37" t="s">
        <v>9</v>
      </c>
      <c r="AJ21" s="28">
        <v>273</v>
      </c>
    </row>
    <row r="22" spans="1:36" s="1" customFormat="1" x14ac:dyDescent="0.2">
      <c r="A22" s="5" t="s">
        <v>26</v>
      </c>
      <c r="B22" s="38">
        <v>81.363579999999999</v>
      </c>
      <c r="C22" s="1" t="s">
        <v>13</v>
      </c>
      <c r="D22" s="8">
        <v>1</v>
      </c>
      <c r="E22" s="38">
        <v>81.02</v>
      </c>
      <c r="F22" s="1" t="s">
        <v>13</v>
      </c>
      <c r="G22" s="8">
        <v>1</v>
      </c>
      <c r="H22" s="39">
        <v>80.268203</v>
      </c>
      <c r="I22" s="1" t="s">
        <v>13</v>
      </c>
      <c r="J22" s="8">
        <v>1</v>
      </c>
      <c r="K22" s="38">
        <v>80.03</v>
      </c>
      <c r="L22" s="1" t="s">
        <v>13</v>
      </c>
      <c r="M22" s="8">
        <v>1</v>
      </c>
      <c r="N22" s="38">
        <v>96.25</v>
      </c>
      <c r="O22" s="1" t="s">
        <v>13</v>
      </c>
      <c r="P22" s="8">
        <v>1</v>
      </c>
      <c r="Q22" s="38">
        <v>80.265327999999997</v>
      </c>
      <c r="R22" s="1" t="s">
        <v>13</v>
      </c>
      <c r="S22" s="8">
        <v>1</v>
      </c>
      <c r="T22" s="3"/>
      <c r="V22" s="8"/>
      <c r="W22" s="3"/>
      <c r="Y22" s="8"/>
      <c r="Z22" s="3"/>
      <c r="AB22" s="8"/>
      <c r="AC22"/>
      <c r="AD22"/>
      <c r="AE22"/>
      <c r="AF22"/>
      <c r="AG22"/>
      <c r="AH22"/>
      <c r="AI22" s="37" t="s">
        <v>10</v>
      </c>
      <c r="AJ22" s="28">
        <v>273</v>
      </c>
    </row>
    <row r="23" spans="1:36" s="1" customFormat="1" x14ac:dyDescent="0.2">
      <c r="A23" s="5" t="s">
        <v>27</v>
      </c>
      <c r="B23" s="38">
        <v>81.022090000000006</v>
      </c>
      <c r="C23" s="1" t="s">
        <v>13</v>
      </c>
      <c r="D23" s="8">
        <v>1</v>
      </c>
      <c r="E23" s="38">
        <v>80.459999999999994</v>
      </c>
      <c r="F23" s="1" t="s">
        <v>13</v>
      </c>
      <c r="G23" s="8">
        <v>1</v>
      </c>
      <c r="H23" s="39">
        <v>79.526992000000007</v>
      </c>
      <c r="I23" s="1" t="s">
        <v>13</v>
      </c>
      <c r="J23" s="8">
        <v>1</v>
      </c>
      <c r="K23" s="38">
        <v>79.209999999999994</v>
      </c>
      <c r="L23" s="1" t="s">
        <v>13</v>
      </c>
      <c r="M23" s="8">
        <v>1</v>
      </c>
      <c r="N23" s="38">
        <v>95.66</v>
      </c>
      <c r="O23" s="1" t="s">
        <v>13</v>
      </c>
      <c r="P23" s="8">
        <v>1</v>
      </c>
      <c r="Q23" s="38">
        <v>79.359650000000002</v>
      </c>
      <c r="R23" s="1" t="s">
        <v>13</v>
      </c>
      <c r="S23" s="8">
        <v>1</v>
      </c>
      <c r="T23" s="3"/>
      <c r="V23" s="8"/>
      <c r="W23" s="3"/>
      <c r="Y23" s="8"/>
      <c r="Z23" s="3"/>
      <c r="AB23" s="8"/>
      <c r="AC23"/>
      <c r="AD23"/>
      <c r="AE23"/>
      <c r="AF23"/>
      <c r="AG23"/>
      <c r="AH23"/>
      <c r="AI23" s="37" t="s">
        <v>11</v>
      </c>
      <c r="AJ23" s="28">
        <v>141</v>
      </c>
    </row>
    <row r="24" spans="1:36" s="1" customFormat="1" x14ac:dyDescent="0.2">
      <c r="A24" s="5" t="s">
        <v>28</v>
      </c>
      <c r="B24" s="38">
        <v>80.684922</v>
      </c>
      <c r="C24" s="1" t="s">
        <v>13</v>
      </c>
      <c r="D24" s="8">
        <v>1</v>
      </c>
      <c r="E24" s="38">
        <v>80.09</v>
      </c>
      <c r="F24" s="1" t="s">
        <v>13</v>
      </c>
      <c r="G24" s="8">
        <v>1</v>
      </c>
      <c r="H24" s="39">
        <v>79.576406000000006</v>
      </c>
      <c r="I24" s="1" t="s">
        <v>13</v>
      </c>
      <c r="J24" s="8">
        <v>1</v>
      </c>
      <c r="K24" s="38">
        <v>79.38</v>
      </c>
      <c r="L24" s="1" t="s">
        <v>13</v>
      </c>
      <c r="M24" s="8">
        <v>1</v>
      </c>
      <c r="N24" s="38">
        <v>96.49</v>
      </c>
      <c r="O24" s="1" t="s">
        <v>13</v>
      </c>
      <c r="P24" s="8">
        <v>1</v>
      </c>
      <c r="Q24" s="38">
        <v>79.561038999999994</v>
      </c>
      <c r="R24" s="1" t="s">
        <v>13</v>
      </c>
      <c r="S24" s="8">
        <v>1</v>
      </c>
      <c r="T24" s="3"/>
      <c r="V24" s="8"/>
      <c r="W24" s="3"/>
      <c r="Y24" s="8"/>
      <c r="Z24" s="3"/>
      <c r="AB24" s="8"/>
      <c r="AC24"/>
      <c r="AD24"/>
      <c r="AE24"/>
      <c r="AF24"/>
      <c r="AG24"/>
      <c r="AH24"/>
      <c r="AI24" s="37" t="s">
        <v>12</v>
      </c>
      <c r="AJ24" s="28">
        <v>141</v>
      </c>
    </row>
    <row r="25" spans="1:36" s="1" customFormat="1" x14ac:dyDescent="0.2">
      <c r="A25" s="5" t="s">
        <v>29</v>
      </c>
      <c r="B25" s="38">
        <v>79.765386000000007</v>
      </c>
      <c r="C25" s="1" t="s">
        <v>13</v>
      </c>
      <c r="D25" s="8">
        <v>1</v>
      </c>
      <c r="E25" s="38">
        <v>78.25</v>
      </c>
      <c r="F25" s="1" t="s">
        <v>13</v>
      </c>
      <c r="G25" s="8">
        <v>1</v>
      </c>
      <c r="H25" s="39">
        <v>77.718436999999994</v>
      </c>
      <c r="I25" s="1" t="s">
        <v>13</v>
      </c>
      <c r="J25" s="8">
        <v>1</v>
      </c>
      <c r="K25" s="38">
        <v>77.540000000000006</v>
      </c>
      <c r="L25" s="1" t="s">
        <v>13</v>
      </c>
      <c r="M25" s="8">
        <v>1</v>
      </c>
      <c r="N25" s="38">
        <v>94.06</v>
      </c>
      <c r="O25" s="1" t="s">
        <v>13</v>
      </c>
      <c r="P25" s="8">
        <v>1</v>
      </c>
      <c r="Q25" s="38">
        <v>77.736632999999998</v>
      </c>
      <c r="R25" s="1" t="s">
        <v>13</v>
      </c>
      <c r="S25" s="8">
        <v>1</v>
      </c>
      <c r="T25" s="3"/>
      <c r="V25" s="8"/>
      <c r="W25" s="3"/>
      <c r="Y25" s="8"/>
      <c r="Z25" s="3"/>
      <c r="AB25" s="8"/>
      <c r="AC25"/>
      <c r="AD25"/>
      <c r="AE25"/>
      <c r="AF25"/>
      <c r="AG25"/>
      <c r="AH25"/>
      <c r="AI25" s="37" t="s">
        <v>315</v>
      </c>
      <c r="AJ25" s="28">
        <v>18</v>
      </c>
    </row>
    <row r="26" spans="1:36" s="1" customFormat="1" x14ac:dyDescent="0.2">
      <c r="A26" s="5" t="s">
        <v>30</v>
      </c>
      <c r="B26" s="38">
        <v>79.939313999999996</v>
      </c>
      <c r="C26" s="1" t="s">
        <v>13</v>
      </c>
      <c r="D26" s="8">
        <v>1</v>
      </c>
      <c r="E26" s="38">
        <v>78.05</v>
      </c>
      <c r="F26" s="1" t="s">
        <v>13</v>
      </c>
      <c r="G26" s="8">
        <v>1</v>
      </c>
      <c r="H26" s="39">
        <v>76.749921999999998</v>
      </c>
      <c r="I26" s="1" t="s">
        <v>13</v>
      </c>
      <c r="J26" s="8">
        <v>1</v>
      </c>
      <c r="K26" s="38">
        <v>76.2</v>
      </c>
      <c r="L26" s="1" t="s">
        <v>13</v>
      </c>
      <c r="M26" s="8">
        <v>1</v>
      </c>
      <c r="N26" s="38">
        <v>93.58</v>
      </c>
      <c r="O26" s="1" t="s">
        <v>13</v>
      </c>
      <c r="P26" s="8">
        <v>1</v>
      </c>
      <c r="Q26" s="38">
        <v>76.674199999999999</v>
      </c>
      <c r="R26" s="1" t="s">
        <v>13</v>
      </c>
      <c r="S26" s="8">
        <v>1</v>
      </c>
      <c r="T26" s="3"/>
      <c r="V26" s="8"/>
      <c r="W26" s="3"/>
      <c r="Y26" s="8"/>
      <c r="Z26" s="3"/>
      <c r="AB26" s="8"/>
      <c r="AC26"/>
      <c r="AD26"/>
      <c r="AE26"/>
      <c r="AF26"/>
      <c r="AG26"/>
      <c r="AH26"/>
      <c r="AI26" s="37" t="s">
        <v>317</v>
      </c>
      <c r="AJ26" s="28">
        <v>1938</v>
      </c>
    </row>
    <row r="27" spans="1:36" s="1" customFormat="1" x14ac:dyDescent="0.2">
      <c r="A27" s="5" t="s">
        <v>31</v>
      </c>
      <c r="B27" s="38">
        <v>78.699601000000001</v>
      </c>
      <c r="C27" s="1" t="s">
        <v>13</v>
      </c>
      <c r="D27" s="8">
        <v>1</v>
      </c>
      <c r="E27" s="38">
        <v>76.64</v>
      </c>
      <c r="F27" s="1" t="s">
        <v>13</v>
      </c>
      <c r="G27" s="8">
        <v>1</v>
      </c>
      <c r="H27" s="39">
        <v>75.395976000000005</v>
      </c>
      <c r="I27" s="1" t="s">
        <v>13</v>
      </c>
      <c r="J27" s="8">
        <v>1</v>
      </c>
      <c r="K27" s="38">
        <v>74.95</v>
      </c>
      <c r="L27" s="1" t="s">
        <v>13</v>
      </c>
      <c r="M27" s="8">
        <v>1</v>
      </c>
      <c r="N27" s="38">
        <v>90.55</v>
      </c>
      <c r="O27" s="1" t="s">
        <v>13</v>
      </c>
      <c r="P27" s="8">
        <v>1</v>
      </c>
      <c r="Q27" s="38">
        <v>75.438637999999997</v>
      </c>
      <c r="R27" s="1" t="s">
        <v>13</v>
      </c>
      <c r="S27" s="8">
        <v>1</v>
      </c>
      <c r="T27" s="3"/>
      <c r="V27" s="8"/>
      <c r="W27" s="3"/>
      <c r="Y27" s="8"/>
      <c r="Z27" s="3"/>
      <c r="AB27" s="8"/>
      <c r="AC27"/>
      <c r="AD27"/>
      <c r="AE27"/>
      <c r="AF27"/>
      <c r="AG27"/>
      <c r="AH27"/>
    </row>
    <row r="28" spans="1:36" s="1" customFormat="1" x14ac:dyDescent="0.2">
      <c r="A28" s="5" t="s">
        <v>32</v>
      </c>
      <c r="B28" s="38">
        <v>78.825901000000002</v>
      </c>
      <c r="C28" s="1" t="s">
        <v>13</v>
      </c>
      <c r="D28" s="8">
        <v>1</v>
      </c>
      <c r="E28" s="38">
        <v>78.2</v>
      </c>
      <c r="F28" s="1" t="s">
        <v>13</v>
      </c>
      <c r="G28" s="8">
        <v>1</v>
      </c>
      <c r="H28" s="39">
        <v>77.738202999999999</v>
      </c>
      <c r="I28" s="1" t="s">
        <v>13</v>
      </c>
      <c r="J28" s="8">
        <v>1</v>
      </c>
      <c r="K28" s="38">
        <v>77.58</v>
      </c>
      <c r="L28" s="1" t="s">
        <v>13</v>
      </c>
      <c r="M28" s="8">
        <v>1</v>
      </c>
      <c r="N28" s="38">
        <v>93.44</v>
      </c>
      <c r="O28" s="1" t="s">
        <v>13</v>
      </c>
      <c r="P28" s="8">
        <v>1</v>
      </c>
      <c r="Q28" s="38">
        <v>77.816078000000005</v>
      </c>
      <c r="R28" s="1" t="s">
        <v>13</v>
      </c>
      <c r="S28" s="8">
        <v>1</v>
      </c>
      <c r="T28" s="3"/>
      <c r="V28" s="8"/>
      <c r="W28" s="3"/>
      <c r="Y28" s="8"/>
      <c r="Z28" s="3"/>
      <c r="AB28" s="8"/>
      <c r="AC28"/>
      <c r="AD28"/>
      <c r="AE28"/>
      <c r="AF28"/>
      <c r="AG28"/>
      <c r="AH28"/>
    </row>
    <row r="29" spans="1:36" s="1" customFormat="1" x14ac:dyDescent="0.2">
      <c r="A29" s="5" t="s">
        <v>33</v>
      </c>
      <c r="B29" s="38">
        <v>79.656367000000003</v>
      </c>
      <c r="C29" s="1" t="s">
        <v>13</v>
      </c>
      <c r="D29" s="8">
        <v>1</v>
      </c>
      <c r="E29" s="38">
        <v>78.680000000000007</v>
      </c>
      <c r="F29" s="1" t="s">
        <v>13</v>
      </c>
      <c r="G29" s="8">
        <v>1</v>
      </c>
      <c r="H29" s="39">
        <v>78.439882999999995</v>
      </c>
      <c r="I29" s="1" t="s">
        <v>13</v>
      </c>
      <c r="J29" s="8">
        <v>1</v>
      </c>
      <c r="K29" s="38">
        <v>78.52</v>
      </c>
      <c r="L29" s="1" t="s">
        <v>13</v>
      </c>
      <c r="M29" s="8">
        <v>1</v>
      </c>
      <c r="N29" s="38">
        <v>94.22</v>
      </c>
      <c r="O29" s="1" t="s">
        <v>13</v>
      </c>
      <c r="P29" s="8">
        <v>1</v>
      </c>
      <c r="Q29" s="38">
        <v>78.545171999999994</v>
      </c>
      <c r="R29" s="1" t="s">
        <v>13</v>
      </c>
      <c r="S29" s="8">
        <v>1</v>
      </c>
      <c r="T29" s="3"/>
      <c r="V29" s="8"/>
      <c r="W29" s="3"/>
      <c r="Y29" s="8"/>
      <c r="Z29" s="3"/>
      <c r="AB29" s="8"/>
      <c r="AC29"/>
      <c r="AD29"/>
      <c r="AE29"/>
      <c r="AF29"/>
      <c r="AG29"/>
      <c r="AH29"/>
    </row>
    <row r="30" spans="1:36" s="1" customFormat="1" x14ac:dyDescent="0.2">
      <c r="A30" s="5" t="s">
        <v>34</v>
      </c>
      <c r="B30" s="38">
        <v>79.914812999999995</v>
      </c>
      <c r="C30" s="1" t="s">
        <v>13</v>
      </c>
      <c r="D30" s="8">
        <v>1</v>
      </c>
      <c r="E30" s="38">
        <v>78.69</v>
      </c>
      <c r="F30" s="1" t="s">
        <v>13</v>
      </c>
      <c r="G30" s="8">
        <v>1</v>
      </c>
      <c r="H30" s="39">
        <v>76.344725999999994</v>
      </c>
      <c r="I30" s="1" t="s">
        <v>13</v>
      </c>
      <c r="J30" s="8">
        <v>1</v>
      </c>
      <c r="K30" s="38">
        <v>75.540000000000006</v>
      </c>
      <c r="L30" s="1" t="s">
        <v>13</v>
      </c>
      <c r="M30" s="8">
        <v>1</v>
      </c>
      <c r="N30" s="38">
        <v>91.12</v>
      </c>
      <c r="O30" s="1" t="s">
        <v>13</v>
      </c>
      <c r="P30" s="8">
        <v>1</v>
      </c>
      <c r="Q30" s="38">
        <v>76.527958999999996</v>
      </c>
      <c r="R30" s="1" t="s">
        <v>13</v>
      </c>
      <c r="S30" s="8">
        <v>1</v>
      </c>
      <c r="T30" s="3"/>
      <c r="V30" s="8"/>
      <c r="W30" s="3"/>
      <c r="Y30" s="8"/>
      <c r="Z30" s="3"/>
      <c r="AB30" s="8"/>
      <c r="AC30"/>
      <c r="AD30"/>
      <c r="AE30"/>
      <c r="AF30"/>
      <c r="AG30"/>
      <c r="AH30"/>
    </row>
    <row r="31" spans="1:36" s="1" customFormat="1" x14ac:dyDescent="0.2">
      <c r="A31" s="5" t="s">
        <v>35</v>
      </c>
      <c r="B31" s="38">
        <v>81.210251999999997</v>
      </c>
      <c r="C31" s="1" t="s">
        <v>13</v>
      </c>
      <c r="D31" s="8">
        <v>1</v>
      </c>
      <c r="E31" s="38">
        <v>81.05</v>
      </c>
      <c r="F31" s="1" t="s">
        <v>13</v>
      </c>
      <c r="G31" s="8">
        <v>1</v>
      </c>
      <c r="H31" s="39">
        <v>77.659139999999994</v>
      </c>
      <c r="I31" s="1" t="s">
        <v>13</v>
      </c>
      <c r="J31" s="8">
        <v>1</v>
      </c>
      <c r="K31" s="38">
        <v>76.75</v>
      </c>
      <c r="L31" s="1" t="s">
        <v>13</v>
      </c>
      <c r="M31" s="8">
        <v>1</v>
      </c>
      <c r="N31" s="38">
        <v>92.76</v>
      </c>
      <c r="O31" s="1" t="s">
        <v>13</v>
      </c>
      <c r="P31" s="8">
        <v>1</v>
      </c>
      <c r="Q31" s="38">
        <v>77.758139999999997</v>
      </c>
      <c r="R31" s="1" t="s">
        <v>13</v>
      </c>
      <c r="S31" s="8">
        <v>1</v>
      </c>
      <c r="T31" s="3"/>
      <c r="V31" s="8"/>
      <c r="W31" s="3"/>
      <c r="Y31" s="8"/>
      <c r="Z31" s="3"/>
      <c r="AB31" s="8"/>
      <c r="AC31"/>
      <c r="AD31"/>
      <c r="AE31"/>
      <c r="AF31"/>
      <c r="AG31"/>
      <c r="AH31"/>
    </row>
    <row r="32" spans="1:36" s="1" customFormat="1" x14ac:dyDescent="0.2">
      <c r="A32" s="5" t="s">
        <v>36</v>
      </c>
      <c r="B32" s="38">
        <v>80.473502999999994</v>
      </c>
      <c r="C32" s="1" t="s">
        <v>13</v>
      </c>
      <c r="D32" s="8">
        <v>1</v>
      </c>
      <c r="E32" s="38">
        <v>81.7</v>
      </c>
      <c r="F32" s="1" t="s">
        <v>13</v>
      </c>
      <c r="G32" s="8">
        <v>1</v>
      </c>
      <c r="H32" s="39">
        <v>79.615937000000002</v>
      </c>
      <c r="I32" s="1" t="s">
        <v>13</v>
      </c>
      <c r="J32" s="8">
        <v>1</v>
      </c>
      <c r="K32" s="38">
        <v>79.28</v>
      </c>
      <c r="L32" s="1" t="s">
        <v>13</v>
      </c>
      <c r="M32" s="8">
        <v>1</v>
      </c>
      <c r="N32" s="38">
        <v>95.06</v>
      </c>
      <c r="O32" s="1" t="s">
        <v>13</v>
      </c>
      <c r="P32" s="8">
        <v>1</v>
      </c>
      <c r="Q32" s="38">
        <v>79.710830999999999</v>
      </c>
      <c r="R32" s="1" t="s">
        <v>13</v>
      </c>
      <c r="S32" s="8">
        <v>1</v>
      </c>
      <c r="T32" s="3"/>
      <c r="V32" s="8"/>
      <c r="W32" s="3"/>
      <c r="Y32" s="8"/>
      <c r="Z32" s="3"/>
      <c r="AB32" s="8"/>
      <c r="AC32"/>
      <c r="AD32"/>
      <c r="AE32"/>
      <c r="AF32"/>
      <c r="AG32"/>
      <c r="AH32"/>
    </row>
    <row r="33" spans="1:34" s="1" customFormat="1" x14ac:dyDescent="0.2">
      <c r="A33" s="5" t="s">
        <v>37</v>
      </c>
      <c r="B33" s="38">
        <v>76.510585000000006</v>
      </c>
      <c r="C33" s="1" t="s">
        <v>13</v>
      </c>
      <c r="D33" s="8">
        <v>1</v>
      </c>
      <c r="E33" s="38">
        <v>76.13</v>
      </c>
      <c r="F33" s="1" t="s">
        <v>13</v>
      </c>
      <c r="G33" s="8">
        <v>1</v>
      </c>
      <c r="H33" s="39">
        <v>76.404022999999995</v>
      </c>
      <c r="I33" s="1" t="s">
        <v>13</v>
      </c>
      <c r="J33" s="8">
        <v>1</v>
      </c>
      <c r="K33" s="38">
        <v>76.42</v>
      </c>
      <c r="L33" s="1" t="s">
        <v>13</v>
      </c>
      <c r="M33" s="8">
        <v>1</v>
      </c>
      <c r="N33" s="38">
        <v>91.02</v>
      </c>
      <c r="O33" s="1" t="s">
        <v>13</v>
      </c>
      <c r="P33" s="8">
        <v>1</v>
      </c>
      <c r="Q33" s="38">
        <v>76.290678999999997</v>
      </c>
      <c r="R33" s="1" t="s">
        <v>13</v>
      </c>
      <c r="S33" s="8">
        <v>1</v>
      </c>
      <c r="T33" s="3"/>
      <c r="V33" s="8"/>
      <c r="W33" s="3"/>
      <c r="Y33" s="8"/>
      <c r="Z33" s="3"/>
      <c r="AB33" s="8"/>
      <c r="AC33"/>
      <c r="AD33"/>
      <c r="AE33"/>
      <c r="AF33"/>
      <c r="AG33"/>
      <c r="AH33"/>
    </row>
    <row r="34" spans="1:34" s="1" customFormat="1" x14ac:dyDescent="0.2">
      <c r="A34" s="5" t="s">
        <v>38</v>
      </c>
      <c r="B34" s="38">
        <v>76.154283000000007</v>
      </c>
      <c r="C34" s="1" t="s">
        <v>13</v>
      </c>
      <c r="D34" s="8">
        <v>1</v>
      </c>
      <c r="E34" s="38">
        <v>75.760000000000005</v>
      </c>
      <c r="F34" s="1" t="s">
        <v>13</v>
      </c>
      <c r="G34" s="8">
        <v>1</v>
      </c>
      <c r="H34" s="39">
        <v>74.971014999999994</v>
      </c>
      <c r="I34" s="1" t="s">
        <v>13</v>
      </c>
      <c r="J34" s="8">
        <v>1</v>
      </c>
      <c r="K34" s="38">
        <v>74.98</v>
      </c>
      <c r="L34" s="1" t="s">
        <v>13</v>
      </c>
      <c r="M34" s="8">
        <v>1</v>
      </c>
      <c r="N34" s="38">
        <v>90.23</v>
      </c>
      <c r="O34" s="1" t="s">
        <v>13</v>
      </c>
      <c r="P34" s="8">
        <v>1</v>
      </c>
      <c r="Q34" s="38">
        <v>75.149046999999996</v>
      </c>
      <c r="R34" s="1" t="s">
        <v>13</v>
      </c>
      <c r="S34" s="8">
        <v>1</v>
      </c>
      <c r="T34" s="3"/>
      <c r="V34" s="8"/>
      <c r="W34" s="3"/>
      <c r="Y34" s="8"/>
      <c r="Z34" s="3"/>
      <c r="AB34" s="8"/>
      <c r="AC34"/>
      <c r="AD34"/>
      <c r="AE34"/>
      <c r="AF34"/>
      <c r="AG34"/>
      <c r="AH34"/>
    </row>
    <row r="35" spans="1:34" s="1" customFormat="1" x14ac:dyDescent="0.2">
      <c r="A35" s="5" t="s">
        <v>39</v>
      </c>
      <c r="B35" s="38">
        <v>76.02</v>
      </c>
      <c r="C35" s="1" t="s">
        <v>13</v>
      </c>
      <c r="D35" s="8">
        <v>1</v>
      </c>
      <c r="E35" s="38">
        <v>75.63</v>
      </c>
      <c r="F35" s="1" t="s">
        <v>13</v>
      </c>
      <c r="G35" s="8">
        <v>1</v>
      </c>
      <c r="H35" s="39">
        <v>74.526287999999994</v>
      </c>
      <c r="I35" s="1" t="s">
        <v>13</v>
      </c>
      <c r="J35" s="8">
        <v>1</v>
      </c>
      <c r="K35" s="38">
        <v>74.33</v>
      </c>
      <c r="L35" s="1" t="s">
        <v>13</v>
      </c>
      <c r="M35" s="8">
        <v>1</v>
      </c>
      <c r="N35" s="38">
        <v>90.49</v>
      </c>
      <c r="O35" s="1" t="s">
        <v>13</v>
      </c>
      <c r="P35" s="8">
        <v>1</v>
      </c>
      <c r="Q35" s="38">
        <v>74.620412999999999</v>
      </c>
      <c r="R35" s="1" t="s">
        <v>13</v>
      </c>
      <c r="S35" s="8">
        <v>1</v>
      </c>
      <c r="T35" s="3"/>
      <c r="V35" s="8"/>
      <c r="W35" s="3"/>
      <c r="Y35" s="8"/>
      <c r="Z35" s="3"/>
      <c r="AB35" s="8"/>
      <c r="AC35"/>
      <c r="AD35"/>
      <c r="AE35"/>
      <c r="AF35"/>
      <c r="AG35"/>
      <c r="AH35"/>
    </row>
    <row r="36" spans="1:34" s="1" customFormat="1" x14ac:dyDescent="0.2">
      <c r="A36" s="5" t="s">
        <v>40</v>
      </c>
      <c r="B36" s="38">
        <v>75.819999999999993</v>
      </c>
      <c r="C36" s="1" t="s">
        <v>13</v>
      </c>
      <c r="D36" s="8">
        <v>1</v>
      </c>
      <c r="E36" s="38">
        <v>75.489999999999995</v>
      </c>
      <c r="F36" s="1" t="s">
        <v>13</v>
      </c>
      <c r="G36" s="8">
        <v>1</v>
      </c>
      <c r="H36" s="39">
        <v>74.704178999999996</v>
      </c>
      <c r="I36" s="1" t="s">
        <v>13</v>
      </c>
      <c r="J36" s="8">
        <v>1</v>
      </c>
      <c r="K36" s="38">
        <v>74.7</v>
      </c>
      <c r="L36" s="1" t="s">
        <v>13</v>
      </c>
      <c r="M36" s="8">
        <v>1</v>
      </c>
      <c r="N36" s="38">
        <v>89.68</v>
      </c>
      <c r="O36" s="1" t="s">
        <v>13</v>
      </c>
      <c r="P36" s="8">
        <v>1</v>
      </c>
      <c r="Q36" s="38">
        <v>74.889825999999999</v>
      </c>
      <c r="R36" s="1" t="s">
        <v>13</v>
      </c>
      <c r="S36" s="8">
        <v>1</v>
      </c>
      <c r="T36" s="3"/>
      <c r="V36" s="8"/>
      <c r="W36" s="3"/>
      <c r="Y36" s="8"/>
      <c r="Z36" s="3"/>
      <c r="AB36" s="8"/>
      <c r="AC36"/>
      <c r="AD36"/>
      <c r="AE36"/>
      <c r="AF36"/>
      <c r="AG36"/>
      <c r="AH36"/>
    </row>
    <row r="37" spans="1:34" s="1" customFormat="1" x14ac:dyDescent="0.2">
      <c r="A37" s="5" t="s">
        <v>41</v>
      </c>
      <c r="B37" s="38">
        <v>74.75</v>
      </c>
      <c r="C37" s="1" t="s">
        <v>13</v>
      </c>
      <c r="D37" s="8">
        <v>1</v>
      </c>
      <c r="E37" s="38">
        <v>73.180000000000007</v>
      </c>
      <c r="F37" s="1" t="s">
        <v>13</v>
      </c>
      <c r="G37" s="8">
        <v>1</v>
      </c>
      <c r="H37" s="39">
        <v>72.421250000000001</v>
      </c>
      <c r="I37" s="1" t="s">
        <v>13</v>
      </c>
      <c r="J37" s="8">
        <v>1</v>
      </c>
      <c r="K37" s="38">
        <v>72.349999999999994</v>
      </c>
      <c r="L37" s="1" t="s">
        <v>13</v>
      </c>
      <c r="M37" s="8">
        <v>1</v>
      </c>
      <c r="N37" s="38">
        <v>87.07</v>
      </c>
      <c r="O37" s="1" t="s">
        <v>13</v>
      </c>
      <c r="P37" s="8">
        <v>1</v>
      </c>
      <c r="Q37" s="38">
        <v>72.590247000000005</v>
      </c>
      <c r="R37" s="1" t="s">
        <v>13</v>
      </c>
      <c r="S37" s="8">
        <v>1</v>
      </c>
      <c r="T37" s="3"/>
      <c r="V37" s="8"/>
      <c r="W37" s="3"/>
      <c r="Y37" s="8"/>
      <c r="Z37" s="3"/>
      <c r="AB37" s="8"/>
      <c r="AC37"/>
      <c r="AD37"/>
      <c r="AE37"/>
      <c r="AF37"/>
      <c r="AG37"/>
      <c r="AH37"/>
    </row>
    <row r="38" spans="1:34" s="1" customFormat="1" x14ac:dyDescent="0.2">
      <c r="A38" s="5" t="s">
        <v>42</v>
      </c>
      <c r="B38" s="38">
        <v>74.44</v>
      </c>
      <c r="C38" s="1" t="s">
        <v>13</v>
      </c>
      <c r="D38" s="8">
        <v>1</v>
      </c>
      <c r="E38" s="38">
        <v>72.790000000000006</v>
      </c>
      <c r="F38" s="1" t="s">
        <v>13</v>
      </c>
      <c r="G38" s="8">
        <v>1</v>
      </c>
      <c r="H38" s="39">
        <v>71.640507999999997</v>
      </c>
      <c r="I38" s="1" t="s">
        <v>13</v>
      </c>
      <c r="J38" s="8">
        <v>1</v>
      </c>
      <c r="K38" s="38">
        <v>71.400000000000006</v>
      </c>
      <c r="L38" s="1" t="s">
        <v>13</v>
      </c>
      <c r="M38" s="8">
        <v>1</v>
      </c>
      <c r="N38" s="38">
        <v>86.49</v>
      </c>
      <c r="O38" s="1" t="s">
        <v>13</v>
      </c>
      <c r="P38" s="8">
        <v>1</v>
      </c>
      <c r="Q38" s="38">
        <v>71.783422000000002</v>
      </c>
      <c r="R38" s="1" t="s">
        <v>13</v>
      </c>
      <c r="S38" s="8">
        <v>1</v>
      </c>
      <c r="T38" s="3"/>
      <c r="V38" s="8"/>
      <c r="W38" s="3"/>
      <c r="Y38" s="8"/>
      <c r="Z38" s="3"/>
      <c r="AB38" s="8"/>
      <c r="AC38"/>
      <c r="AD38"/>
      <c r="AE38"/>
      <c r="AF38"/>
      <c r="AG38"/>
      <c r="AH38"/>
    </row>
    <row r="39" spans="1:34" s="1" customFormat="1" x14ac:dyDescent="0.2">
      <c r="A39" s="5" t="s">
        <v>43</v>
      </c>
      <c r="B39" s="38">
        <v>73.760000000000005</v>
      </c>
      <c r="C39" s="1" t="s">
        <v>13</v>
      </c>
      <c r="D39" s="8">
        <v>1</v>
      </c>
      <c r="E39" s="38">
        <v>72.48</v>
      </c>
      <c r="F39" s="1" t="s">
        <v>13</v>
      </c>
      <c r="G39" s="8">
        <v>1</v>
      </c>
      <c r="H39" s="39">
        <v>71.788749999999993</v>
      </c>
      <c r="I39" s="1" t="s">
        <v>13</v>
      </c>
      <c r="J39" s="8">
        <v>1</v>
      </c>
      <c r="K39" s="38">
        <v>71.680000000000007</v>
      </c>
      <c r="L39" s="1" t="s">
        <v>13</v>
      </c>
      <c r="M39" s="8">
        <v>1</v>
      </c>
      <c r="N39" s="38">
        <v>86.01</v>
      </c>
      <c r="O39" s="1" t="s">
        <v>13</v>
      </c>
      <c r="P39" s="8">
        <v>1</v>
      </c>
      <c r="Q39" s="38">
        <v>71.971266999999997</v>
      </c>
      <c r="R39" s="1" t="s">
        <v>13</v>
      </c>
      <c r="S39" s="8">
        <v>1</v>
      </c>
      <c r="T39" s="3"/>
      <c r="V39" s="8"/>
      <c r="W39" s="3"/>
      <c r="Y39" s="8"/>
      <c r="Z39" s="3"/>
      <c r="AB39" s="8"/>
      <c r="AC39"/>
      <c r="AD39"/>
      <c r="AE39"/>
      <c r="AF39"/>
      <c r="AG39"/>
      <c r="AH39"/>
    </row>
    <row r="40" spans="1:34" s="1" customFormat="1" x14ac:dyDescent="0.2">
      <c r="A40" s="5" t="s">
        <v>44</v>
      </c>
      <c r="B40" s="38">
        <v>74.069999999999993</v>
      </c>
      <c r="C40" s="1" t="s">
        <v>13</v>
      </c>
      <c r="D40" s="8">
        <v>1</v>
      </c>
      <c r="E40" s="38">
        <v>73.66</v>
      </c>
      <c r="F40" s="1" t="s">
        <v>13</v>
      </c>
      <c r="G40" s="8">
        <v>1</v>
      </c>
      <c r="H40" s="39">
        <v>73.360117000000002</v>
      </c>
      <c r="I40" s="1" t="s">
        <v>13</v>
      </c>
      <c r="J40" s="8">
        <v>1</v>
      </c>
      <c r="K40" s="38">
        <v>73.3</v>
      </c>
      <c r="L40" s="1" t="s">
        <v>13</v>
      </c>
      <c r="M40" s="8">
        <v>1</v>
      </c>
      <c r="N40" s="38">
        <v>88.21</v>
      </c>
      <c r="O40" s="1" t="s">
        <v>13</v>
      </c>
      <c r="P40" s="8">
        <v>1</v>
      </c>
      <c r="Q40" s="38">
        <v>73.521770000000004</v>
      </c>
      <c r="R40" s="1" t="s">
        <v>13</v>
      </c>
      <c r="S40" s="8">
        <v>1</v>
      </c>
      <c r="T40" s="3"/>
      <c r="V40" s="8"/>
      <c r="W40" s="3"/>
      <c r="Y40" s="8"/>
      <c r="Z40" s="3"/>
      <c r="AB40" s="8"/>
      <c r="AC40"/>
      <c r="AD40"/>
      <c r="AE40"/>
      <c r="AF40"/>
      <c r="AG40"/>
      <c r="AH40"/>
    </row>
    <row r="41" spans="1:34" s="1" customFormat="1" x14ac:dyDescent="0.2">
      <c r="A41" s="5" t="s">
        <v>45</v>
      </c>
      <c r="B41" s="38">
        <v>73.86</v>
      </c>
      <c r="C41" s="1" t="s">
        <v>13</v>
      </c>
      <c r="D41" s="8">
        <v>1</v>
      </c>
      <c r="E41" s="38">
        <v>73.66</v>
      </c>
      <c r="F41" s="1" t="s">
        <v>13</v>
      </c>
      <c r="G41" s="8">
        <v>1</v>
      </c>
      <c r="H41" s="39">
        <v>73.626953</v>
      </c>
      <c r="I41" s="1" t="s">
        <v>13</v>
      </c>
      <c r="J41" s="8">
        <v>1</v>
      </c>
      <c r="K41" s="38">
        <v>73.69</v>
      </c>
      <c r="L41" s="1" t="s">
        <v>13</v>
      </c>
      <c r="M41" s="8">
        <v>1</v>
      </c>
      <c r="N41" s="38">
        <v>88.8</v>
      </c>
      <c r="O41" s="1" t="s">
        <v>13</v>
      </c>
      <c r="P41" s="8">
        <v>1</v>
      </c>
      <c r="Q41" s="38">
        <v>73.789681999999999</v>
      </c>
      <c r="R41" s="1" t="s">
        <v>13</v>
      </c>
      <c r="S41" s="8">
        <v>1</v>
      </c>
      <c r="T41" s="3"/>
      <c r="V41" s="8"/>
      <c r="W41" s="3"/>
      <c r="Y41" s="8"/>
      <c r="Z41" s="3"/>
      <c r="AB41" s="8"/>
      <c r="AC41"/>
      <c r="AD41"/>
      <c r="AE41"/>
      <c r="AF41"/>
      <c r="AG41"/>
      <c r="AH41"/>
    </row>
    <row r="42" spans="1:34" s="1" customFormat="1" x14ac:dyDescent="0.2">
      <c r="A42" s="5" t="s">
        <v>46</v>
      </c>
      <c r="B42" s="38">
        <v>74.02</v>
      </c>
      <c r="C42" s="1" t="s">
        <v>13</v>
      </c>
      <c r="D42" s="8">
        <v>1</v>
      </c>
      <c r="E42" s="38">
        <v>76.78</v>
      </c>
      <c r="F42" s="1" t="s">
        <v>13</v>
      </c>
      <c r="G42" s="8">
        <v>1</v>
      </c>
      <c r="H42" s="39">
        <v>76.107538000000005</v>
      </c>
      <c r="I42" s="1" t="s">
        <v>13</v>
      </c>
      <c r="J42" s="8">
        <v>1</v>
      </c>
      <c r="K42" s="38">
        <v>76.02</v>
      </c>
      <c r="L42" s="1" t="s">
        <v>13</v>
      </c>
      <c r="M42" s="8">
        <v>1</v>
      </c>
      <c r="N42" s="38">
        <v>92.15</v>
      </c>
      <c r="O42" s="1" t="s">
        <v>13</v>
      </c>
      <c r="P42" s="8">
        <v>1</v>
      </c>
      <c r="Q42" s="38">
        <v>76.318029999999993</v>
      </c>
      <c r="R42" s="1" t="s">
        <v>13</v>
      </c>
      <c r="S42" s="8">
        <v>1</v>
      </c>
      <c r="T42" s="3"/>
      <c r="V42" s="8"/>
      <c r="W42" s="3"/>
      <c r="Y42" s="8"/>
      <c r="Z42" s="3"/>
      <c r="AB42" s="8"/>
      <c r="AC42"/>
      <c r="AD42"/>
      <c r="AE42"/>
      <c r="AF42"/>
      <c r="AG42"/>
      <c r="AH42"/>
    </row>
    <row r="43" spans="1:34" s="1" customFormat="1" x14ac:dyDescent="0.2">
      <c r="A43" s="5" t="s">
        <v>47</v>
      </c>
      <c r="B43" s="38">
        <v>75</v>
      </c>
      <c r="C43" s="1" t="s">
        <v>13</v>
      </c>
      <c r="D43" s="8">
        <v>1</v>
      </c>
      <c r="E43" s="38">
        <v>77.69</v>
      </c>
      <c r="F43" s="1" t="s">
        <v>13</v>
      </c>
      <c r="G43" s="8">
        <v>1</v>
      </c>
      <c r="H43" s="39">
        <v>77.303359</v>
      </c>
      <c r="I43" s="1" t="s">
        <v>13</v>
      </c>
      <c r="J43" s="8">
        <v>1</v>
      </c>
      <c r="K43" s="38">
        <v>77.41</v>
      </c>
      <c r="L43" s="1" t="s">
        <v>13</v>
      </c>
      <c r="M43" s="8">
        <v>1</v>
      </c>
      <c r="N43" s="38">
        <v>92.9</v>
      </c>
      <c r="O43" s="1" t="s">
        <v>13</v>
      </c>
      <c r="P43" s="8">
        <v>1</v>
      </c>
      <c r="Q43" s="38">
        <v>77.611363999999995</v>
      </c>
      <c r="R43" s="1" t="s">
        <v>13</v>
      </c>
      <c r="S43" s="8">
        <v>1</v>
      </c>
      <c r="T43" s="3"/>
      <c r="V43" s="8"/>
      <c r="W43" s="3"/>
      <c r="Y43" s="8"/>
      <c r="Z43" s="3"/>
      <c r="AB43" s="8"/>
      <c r="AC43"/>
      <c r="AD43"/>
      <c r="AE43"/>
      <c r="AF43"/>
      <c r="AG43"/>
      <c r="AH43"/>
    </row>
    <row r="44" spans="1:34" s="1" customFormat="1" x14ac:dyDescent="0.2">
      <c r="A44" s="5" t="s">
        <v>48</v>
      </c>
      <c r="B44" s="38">
        <v>75.349999999999994</v>
      </c>
      <c r="C44" s="1" t="s">
        <v>13</v>
      </c>
      <c r="D44" s="8">
        <v>1</v>
      </c>
      <c r="E44" s="38">
        <v>77.569999999999993</v>
      </c>
      <c r="F44" s="1" t="s">
        <v>13</v>
      </c>
      <c r="G44" s="8">
        <v>1</v>
      </c>
      <c r="H44" s="39">
        <v>77.971436999999995</v>
      </c>
      <c r="I44" s="1" t="s">
        <v>13</v>
      </c>
      <c r="J44" s="8">
        <v>1</v>
      </c>
      <c r="K44" s="38">
        <v>77.426526999999993</v>
      </c>
      <c r="L44" s="1" t="s">
        <v>13</v>
      </c>
      <c r="M44" s="8">
        <v>1</v>
      </c>
      <c r="N44" s="38">
        <v>92.31</v>
      </c>
      <c r="O44" s="1" t="s">
        <v>13</v>
      </c>
      <c r="P44" s="8">
        <v>1</v>
      </c>
      <c r="Q44" s="38">
        <v>77.536888000000005</v>
      </c>
      <c r="R44" s="1" t="s">
        <v>13</v>
      </c>
      <c r="S44" s="8">
        <v>1</v>
      </c>
      <c r="T44" s="3"/>
      <c r="V44" s="8"/>
      <c r="W44" s="3"/>
      <c r="Y44" s="8"/>
      <c r="Z44" s="3"/>
      <c r="AB44" s="8"/>
      <c r="AC44"/>
      <c r="AD44"/>
      <c r="AE44"/>
      <c r="AF44"/>
      <c r="AG44"/>
      <c r="AH44"/>
    </row>
    <row r="45" spans="1:34" s="1" customFormat="1" x14ac:dyDescent="0.2">
      <c r="A45" s="5" t="s">
        <v>49</v>
      </c>
      <c r="B45" s="38">
        <v>74.7</v>
      </c>
      <c r="C45" s="1" t="s">
        <v>13</v>
      </c>
      <c r="D45" s="8">
        <v>1</v>
      </c>
      <c r="E45" s="38">
        <v>75.683599000000001</v>
      </c>
      <c r="F45" s="1" t="s">
        <v>13</v>
      </c>
      <c r="G45" s="8">
        <v>1</v>
      </c>
      <c r="H45" s="39">
        <v>76.451262</v>
      </c>
      <c r="I45" s="1" t="s">
        <v>13</v>
      </c>
      <c r="J45" s="8">
        <v>1</v>
      </c>
      <c r="K45" s="38">
        <v>76.145259999999993</v>
      </c>
      <c r="L45" s="1" t="s">
        <v>13</v>
      </c>
      <c r="M45" s="8">
        <v>1</v>
      </c>
      <c r="N45" s="38">
        <v>88.963729000000001</v>
      </c>
      <c r="O45" s="1" t="s">
        <v>13</v>
      </c>
      <c r="P45" s="8">
        <v>1</v>
      </c>
      <c r="Q45" s="38">
        <v>76.107515000000006</v>
      </c>
      <c r="R45" s="1" t="s">
        <v>13</v>
      </c>
      <c r="S45" s="8">
        <v>1</v>
      </c>
      <c r="T45" s="3"/>
      <c r="V45" s="8"/>
      <c r="W45" s="3"/>
      <c r="Y45" s="8"/>
      <c r="Z45" s="3"/>
      <c r="AB45" s="8"/>
      <c r="AC45"/>
      <c r="AD45"/>
      <c r="AE45"/>
      <c r="AF45"/>
      <c r="AG45"/>
      <c r="AH45"/>
    </row>
    <row r="46" spans="1:34" s="1" customFormat="1" x14ac:dyDescent="0.2">
      <c r="A46" s="5" t="s">
        <v>50</v>
      </c>
      <c r="B46" s="38">
        <v>74.709999999999994</v>
      </c>
      <c r="C46" s="1" t="s">
        <v>13</v>
      </c>
      <c r="D46" s="8">
        <v>1</v>
      </c>
      <c r="E46" s="38">
        <v>75.560005000000004</v>
      </c>
      <c r="F46" s="1" t="s">
        <v>13</v>
      </c>
      <c r="G46" s="8">
        <v>1</v>
      </c>
      <c r="H46" s="39">
        <v>75.888490000000004</v>
      </c>
      <c r="I46" s="1" t="s">
        <v>13</v>
      </c>
      <c r="J46" s="8">
        <v>1</v>
      </c>
      <c r="K46" s="38">
        <v>75.428827999999996</v>
      </c>
      <c r="L46" s="1" t="s">
        <v>13</v>
      </c>
      <c r="M46" s="8">
        <v>1</v>
      </c>
      <c r="N46" s="38">
        <v>88.059123999999997</v>
      </c>
      <c r="O46" s="1" t="s">
        <v>13</v>
      </c>
      <c r="P46" s="8">
        <v>1</v>
      </c>
      <c r="Q46" s="38">
        <v>75.460065999999998</v>
      </c>
      <c r="R46" s="1" t="s">
        <v>13</v>
      </c>
      <c r="S46" s="8">
        <v>1</v>
      </c>
      <c r="T46" s="3"/>
      <c r="V46" s="8"/>
      <c r="W46" s="3"/>
      <c r="Y46" s="8"/>
      <c r="Z46" s="3"/>
      <c r="AB46" s="8"/>
      <c r="AC46"/>
      <c r="AD46"/>
      <c r="AE46"/>
      <c r="AF46"/>
      <c r="AG46"/>
      <c r="AH46"/>
    </row>
    <row r="47" spans="1:34" s="1" customFormat="1" x14ac:dyDescent="0.2">
      <c r="A47" s="5" t="s">
        <v>51</v>
      </c>
      <c r="B47" s="38">
        <v>74.260000000000005</v>
      </c>
      <c r="C47" s="1" t="s">
        <v>13</v>
      </c>
      <c r="D47" s="8">
        <v>1</v>
      </c>
      <c r="E47" s="38">
        <v>74.944412</v>
      </c>
      <c r="F47" s="1" t="s">
        <v>13</v>
      </c>
      <c r="G47" s="8">
        <v>1</v>
      </c>
      <c r="H47" s="39">
        <v>75.422447000000005</v>
      </c>
      <c r="I47" s="1" t="s">
        <v>13</v>
      </c>
      <c r="J47" s="8">
        <v>1</v>
      </c>
      <c r="K47" s="38">
        <v>75.101894999999999</v>
      </c>
      <c r="L47" s="1" t="s">
        <v>13</v>
      </c>
      <c r="M47" s="8">
        <v>1</v>
      </c>
      <c r="N47" s="38">
        <v>87.127172999999999</v>
      </c>
      <c r="O47" s="1" t="s">
        <v>13</v>
      </c>
      <c r="P47" s="8">
        <v>1</v>
      </c>
      <c r="Q47" s="38">
        <v>75.094719999999995</v>
      </c>
      <c r="R47" s="1" t="s">
        <v>13</v>
      </c>
      <c r="S47" s="8">
        <v>1</v>
      </c>
      <c r="T47" s="3"/>
      <c r="V47" s="8"/>
      <c r="W47" s="3"/>
      <c r="Y47" s="8"/>
      <c r="Z47" s="3"/>
      <c r="AB47" s="8"/>
      <c r="AC47"/>
      <c r="AD47"/>
      <c r="AE47"/>
      <c r="AF47"/>
      <c r="AG47"/>
      <c r="AH47"/>
    </row>
    <row r="48" spans="1:34" s="1" customFormat="1" x14ac:dyDescent="0.2">
      <c r="A48" s="5" t="s">
        <v>52</v>
      </c>
      <c r="B48" s="38">
        <v>74.069999999999993</v>
      </c>
      <c r="C48" s="1" t="s">
        <v>13</v>
      </c>
      <c r="D48" s="8">
        <v>1</v>
      </c>
      <c r="E48" s="38">
        <v>74.689954</v>
      </c>
      <c r="F48" s="1" t="s">
        <v>13</v>
      </c>
      <c r="G48" s="8">
        <v>1</v>
      </c>
      <c r="H48" s="39">
        <v>74.967072999999999</v>
      </c>
      <c r="I48" s="1" t="s">
        <v>13</v>
      </c>
      <c r="J48" s="8">
        <v>1</v>
      </c>
      <c r="K48" s="38">
        <v>74.728908000000004</v>
      </c>
      <c r="L48" s="1" t="s">
        <v>13</v>
      </c>
      <c r="M48" s="8">
        <v>1</v>
      </c>
      <c r="N48" s="38">
        <v>86.196297999999999</v>
      </c>
      <c r="O48" s="1" t="s">
        <v>13</v>
      </c>
      <c r="P48" s="8">
        <v>1</v>
      </c>
      <c r="Q48" s="38">
        <v>74.719440000000006</v>
      </c>
      <c r="R48" s="1" t="s">
        <v>13</v>
      </c>
      <c r="S48" s="8">
        <v>1</v>
      </c>
      <c r="T48" s="3"/>
      <c r="V48" s="8"/>
      <c r="W48" s="3"/>
      <c r="Y48" s="8"/>
      <c r="Z48" s="3"/>
      <c r="AB48" s="8"/>
      <c r="AC48"/>
      <c r="AD48"/>
      <c r="AE48"/>
      <c r="AF48"/>
      <c r="AG48"/>
      <c r="AH48"/>
    </row>
    <row r="49" spans="1:34" s="1" customFormat="1" x14ac:dyDescent="0.2">
      <c r="A49" s="5" t="s">
        <v>53</v>
      </c>
      <c r="B49" s="38">
        <v>73.73</v>
      </c>
      <c r="C49" s="1" t="s">
        <v>13</v>
      </c>
      <c r="D49" s="8">
        <v>1</v>
      </c>
      <c r="E49" s="38">
        <v>73.042417999999998</v>
      </c>
      <c r="F49" s="1" t="s">
        <v>13</v>
      </c>
      <c r="G49" s="8">
        <v>1</v>
      </c>
      <c r="H49" s="39">
        <v>73.634297000000004</v>
      </c>
      <c r="I49" s="1" t="s">
        <v>13</v>
      </c>
      <c r="J49" s="8">
        <v>1</v>
      </c>
      <c r="K49" s="38">
        <v>73.410516000000001</v>
      </c>
      <c r="L49" s="1" t="s">
        <v>13</v>
      </c>
      <c r="M49" s="8">
        <v>1</v>
      </c>
      <c r="N49" s="38">
        <v>85.094474000000005</v>
      </c>
      <c r="O49" s="1" t="s">
        <v>13</v>
      </c>
      <c r="P49" s="8">
        <v>1</v>
      </c>
      <c r="Q49" s="38">
        <v>73.323819999999998</v>
      </c>
      <c r="R49" s="1" t="s">
        <v>13</v>
      </c>
      <c r="S49" s="8">
        <v>1</v>
      </c>
      <c r="T49" s="3"/>
      <c r="V49" s="8"/>
      <c r="W49" s="3"/>
      <c r="Y49" s="8"/>
      <c r="Z49" s="3"/>
      <c r="AB49" s="8"/>
      <c r="AC49"/>
      <c r="AD49"/>
      <c r="AE49"/>
      <c r="AF49"/>
      <c r="AG49"/>
      <c r="AH49"/>
    </row>
    <row r="50" spans="1:34" s="1" customFormat="1" x14ac:dyDescent="0.2">
      <c r="A50" s="5" t="s">
        <v>54</v>
      </c>
      <c r="B50" s="38">
        <v>73.05</v>
      </c>
      <c r="C50" s="1" t="s">
        <v>13</v>
      </c>
      <c r="D50" s="8">
        <v>1</v>
      </c>
      <c r="E50" s="38">
        <v>71.188181999999998</v>
      </c>
      <c r="F50" s="1" t="s">
        <v>13</v>
      </c>
      <c r="G50" s="8">
        <v>1</v>
      </c>
      <c r="H50" s="39">
        <v>71.459444000000005</v>
      </c>
      <c r="I50" s="1" t="s">
        <v>13</v>
      </c>
      <c r="J50" s="8">
        <v>1</v>
      </c>
      <c r="K50" s="38">
        <v>71.136837999999997</v>
      </c>
      <c r="L50" s="1" t="s">
        <v>13</v>
      </c>
      <c r="M50" s="8">
        <v>1</v>
      </c>
      <c r="N50" s="38">
        <v>82.562680999999998</v>
      </c>
      <c r="O50" s="1" t="s">
        <v>13</v>
      </c>
      <c r="P50" s="8">
        <v>1</v>
      </c>
      <c r="Q50" s="38">
        <v>71.134568000000002</v>
      </c>
      <c r="R50" s="1" t="s">
        <v>13</v>
      </c>
      <c r="S50" s="8">
        <v>1</v>
      </c>
      <c r="T50" s="3"/>
      <c r="V50" s="8"/>
      <c r="W50" s="3"/>
      <c r="Y50" s="8"/>
      <c r="Z50" s="3"/>
      <c r="AB50" s="8"/>
      <c r="AC50"/>
      <c r="AD50"/>
      <c r="AE50"/>
      <c r="AF50"/>
      <c r="AG50"/>
      <c r="AH50"/>
    </row>
    <row r="51" spans="1:34" s="1" customFormat="1" x14ac:dyDescent="0.2">
      <c r="A51" s="5" t="s">
        <v>55</v>
      </c>
      <c r="B51" s="38">
        <v>71.790000000000006</v>
      </c>
      <c r="C51" s="1" t="s">
        <v>13</v>
      </c>
      <c r="D51" s="8">
        <v>1</v>
      </c>
      <c r="E51" s="38">
        <v>69.896002999999993</v>
      </c>
      <c r="F51" s="1" t="s">
        <v>13</v>
      </c>
      <c r="G51" s="8">
        <v>1</v>
      </c>
      <c r="H51" s="39">
        <v>69.741110000000006</v>
      </c>
      <c r="I51" s="1" t="s">
        <v>13</v>
      </c>
      <c r="J51" s="8">
        <v>1</v>
      </c>
      <c r="K51" s="38">
        <v>69.337664000000004</v>
      </c>
      <c r="L51" s="1" t="s">
        <v>13</v>
      </c>
      <c r="M51" s="8">
        <v>1</v>
      </c>
      <c r="N51" s="38">
        <v>79.748316000000003</v>
      </c>
      <c r="O51" s="1" t="s">
        <v>13</v>
      </c>
      <c r="P51" s="8">
        <v>1</v>
      </c>
      <c r="Q51" s="38">
        <v>69.526283000000006</v>
      </c>
      <c r="R51" s="1" t="s">
        <v>13</v>
      </c>
      <c r="S51" s="8">
        <v>1</v>
      </c>
      <c r="T51" s="3"/>
      <c r="V51" s="8"/>
      <c r="W51" s="3"/>
      <c r="Y51" s="8"/>
      <c r="Z51" s="3"/>
      <c r="AB51" s="8"/>
      <c r="AC51"/>
      <c r="AD51"/>
      <c r="AE51"/>
      <c r="AF51"/>
      <c r="AG51"/>
      <c r="AH51"/>
    </row>
    <row r="52" spans="1:34" s="1" customFormat="1" x14ac:dyDescent="0.2">
      <c r="A52" s="5" t="s">
        <v>56</v>
      </c>
      <c r="B52" s="38">
        <v>72.31</v>
      </c>
      <c r="C52" s="1" t="s">
        <v>13</v>
      </c>
      <c r="D52" s="8">
        <v>1</v>
      </c>
      <c r="E52" s="38">
        <v>72.901438999999996</v>
      </c>
      <c r="F52" s="1" t="s">
        <v>13</v>
      </c>
      <c r="G52" s="8">
        <v>1</v>
      </c>
      <c r="H52" s="39">
        <v>72.223389999999995</v>
      </c>
      <c r="I52" s="1" t="s">
        <v>13</v>
      </c>
      <c r="J52" s="8">
        <v>1</v>
      </c>
      <c r="K52" s="38">
        <v>71.402242000000001</v>
      </c>
      <c r="L52" s="1" t="s">
        <v>13</v>
      </c>
      <c r="M52" s="8">
        <v>1</v>
      </c>
      <c r="N52" s="38">
        <v>84.107596000000001</v>
      </c>
      <c r="O52" s="1" t="s">
        <v>13</v>
      </c>
      <c r="P52" s="8">
        <v>1</v>
      </c>
      <c r="Q52" s="38">
        <v>72.126495000000006</v>
      </c>
      <c r="R52" s="1" t="s">
        <v>13</v>
      </c>
      <c r="S52" s="8">
        <v>1</v>
      </c>
      <c r="T52" s="3"/>
      <c r="V52" s="8"/>
      <c r="W52" s="3"/>
      <c r="Y52" s="8"/>
      <c r="Z52" s="3"/>
      <c r="AB52" s="8"/>
      <c r="AC52"/>
      <c r="AD52"/>
      <c r="AE52"/>
      <c r="AF52"/>
      <c r="AG52"/>
      <c r="AH52"/>
    </row>
    <row r="53" spans="1:34" s="1" customFormat="1" x14ac:dyDescent="0.2">
      <c r="A53" s="5" t="s">
        <v>57</v>
      </c>
      <c r="B53" s="38">
        <v>72</v>
      </c>
      <c r="C53" s="1" t="s">
        <v>13</v>
      </c>
      <c r="D53" s="8">
        <v>1</v>
      </c>
      <c r="E53" s="38">
        <v>73.935963999999998</v>
      </c>
      <c r="F53" s="1" t="s">
        <v>13</v>
      </c>
      <c r="G53" s="8">
        <v>1</v>
      </c>
      <c r="H53" s="39">
        <v>73.409715000000006</v>
      </c>
      <c r="I53" s="1" t="s">
        <v>13</v>
      </c>
      <c r="J53" s="8">
        <v>1</v>
      </c>
      <c r="K53" s="38">
        <v>72.530585000000002</v>
      </c>
      <c r="L53" s="1" t="s">
        <v>13</v>
      </c>
      <c r="M53" s="8">
        <v>1</v>
      </c>
      <c r="N53" s="38">
        <v>86.926678999999993</v>
      </c>
      <c r="O53" s="1" t="s">
        <v>13</v>
      </c>
      <c r="P53" s="8">
        <v>1</v>
      </c>
      <c r="Q53" s="38">
        <v>73.030099000000007</v>
      </c>
      <c r="R53" s="1" t="s">
        <v>13</v>
      </c>
      <c r="S53" s="8">
        <v>1</v>
      </c>
      <c r="T53" s="3"/>
      <c r="V53" s="8"/>
      <c r="W53" s="3"/>
      <c r="Y53" s="8"/>
      <c r="Z53" s="3"/>
      <c r="AB53" s="8"/>
      <c r="AC53"/>
      <c r="AD53"/>
      <c r="AE53"/>
      <c r="AF53"/>
      <c r="AG53"/>
      <c r="AH53"/>
    </row>
    <row r="54" spans="1:34" s="1" customFormat="1" x14ac:dyDescent="0.2">
      <c r="A54" s="5" t="s">
        <v>58</v>
      </c>
      <c r="B54" s="38">
        <v>72.930000000000007</v>
      </c>
      <c r="C54" s="1" t="s">
        <v>13</v>
      </c>
      <c r="D54" s="8">
        <v>1</v>
      </c>
      <c r="E54" s="38">
        <v>76.174721000000005</v>
      </c>
      <c r="F54" s="1" t="s">
        <v>13</v>
      </c>
      <c r="G54" s="8">
        <v>1</v>
      </c>
      <c r="H54" s="39">
        <v>75.256888000000004</v>
      </c>
      <c r="I54" s="1" t="s">
        <v>13</v>
      </c>
      <c r="J54" s="8">
        <v>1</v>
      </c>
      <c r="K54" s="38">
        <v>74.261125000000007</v>
      </c>
      <c r="L54" s="1" t="s">
        <v>13</v>
      </c>
      <c r="M54" s="8">
        <v>1</v>
      </c>
      <c r="N54" s="38">
        <v>89.691154999999995</v>
      </c>
      <c r="O54" s="1" t="s">
        <v>13</v>
      </c>
      <c r="P54" s="8">
        <v>1</v>
      </c>
      <c r="Q54" s="38">
        <v>74.908240000000006</v>
      </c>
      <c r="R54" s="1" t="s">
        <v>13</v>
      </c>
      <c r="S54" s="8">
        <v>1</v>
      </c>
      <c r="T54" s="3"/>
      <c r="V54" s="8"/>
      <c r="W54" s="3"/>
      <c r="Y54" s="8"/>
      <c r="Z54" s="3"/>
      <c r="AB54" s="8"/>
      <c r="AC54"/>
      <c r="AD54"/>
      <c r="AE54"/>
      <c r="AF54"/>
      <c r="AG54"/>
      <c r="AH54"/>
    </row>
    <row r="55" spans="1:34" s="1" customFormat="1" x14ac:dyDescent="0.2">
      <c r="A55" s="5" t="s">
        <v>59</v>
      </c>
      <c r="B55" s="38">
        <v>73.66</v>
      </c>
      <c r="C55" s="1" t="s">
        <v>13</v>
      </c>
      <c r="D55" s="8">
        <v>1</v>
      </c>
      <c r="E55" s="38">
        <v>76.234166999999999</v>
      </c>
      <c r="F55" s="1" t="s">
        <v>13</v>
      </c>
      <c r="G55" s="8">
        <v>1</v>
      </c>
      <c r="H55" s="39">
        <v>76.152874999999995</v>
      </c>
      <c r="I55" s="1" t="s">
        <v>13</v>
      </c>
      <c r="J55" s="8">
        <v>1</v>
      </c>
      <c r="K55" s="38">
        <v>75.564941000000005</v>
      </c>
      <c r="L55" s="1" t="s">
        <v>13</v>
      </c>
      <c r="M55" s="8">
        <v>1</v>
      </c>
      <c r="N55" s="38">
        <v>90.354533000000004</v>
      </c>
      <c r="O55" s="1" t="s">
        <v>13</v>
      </c>
      <c r="P55" s="8">
        <v>1</v>
      </c>
      <c r="Q55" s="38">
        <v>75.802862000000005</v>
      </c>
      <c r="R55" s="1" t="s">
        <v>13</v>
      </c>
      <c r="S55" s="8">
        <v>1</v>
      </c>
      <c r="T55" s="3"/>
      <c r="V55" s="8"/>
      <c r="W55" s="3"/>
      <c r="Y55" s="8"/>
      <c r="Z55" s="3"/>
      <c r="AB55" s="8"/>
      <c r="AC55"/>
      <c r="AD55"/>
      <c r="AE55"/>
      <c r="AF55"/>
      <c r="AG55"/>
      <c r="AH55"/>
    </row>
    <row r="56" spans="1:34" s="1" customFormat="1" x14ac:dyDescent="0.2">
      <c r="A56" s="5" t="s">
        <v>60</v>
      </c>
      <c r="B56" s="38">
        <v>73.650000000000006</v>
      </c>
      <c r="C56" s="1" t="s">
        <v>13</v>
      </c>
      <c r="D56" s="8">
        <v>1</v>
      </c>
      <c r="E56" s="38">
        <v>75.720600000000005</v>
      </c>
      <c r="F56" s="1" t="s">
        <v>13</v>
      </c>
      <c r="G56" s="8">
        <v>1</v>
      </c>
      <c r="H56" s="39">
        <v>75.691772999999998</v>
      </c>
      <c r="I56" s="1" t="s">
        <v>13</v>
      </c>
      <c r="J56" s="8">
        <v>1</v>
      </c>
      <c r="K56" s="38">
        <v>75.040475000000001</v>
      </c>
      <c r="L56" s="1" t="s">
        <v>13</v>
      </c>
      <c r="M56" s="8">
        <v>1</v>
      </c>
      <c r="N56" s="38">
        <v>88.458498000000006</v>
      </c>
      <c r="O56" s="1" t="s">
        <v>13</v>
      </c>
      <c r="P56" s="8">
        <v>1</v>
      </c>
      <c r="Q56" s="38">
        <v>75.249392</v>
      </c>
      <c r="R56" s="1" t="s">
        <v>13</v>
      </c>
      <c r="S56" s="8">
        <v>1</v>
      </c>
      <c r="T56" s="3"/>
      <c r="V56" s="8"/>
      <c r="W56" s="3"/>
      <c r="Y56" s="8"/>
      <c r="Z56" s="3"/>
      <c r="AB56" s="8"/>
      <c r="AC56"/>
      <c r="AD56"/>
      <c r="AE56"/>
      <c r="AF56"/>
      <c r="AG56"/>
      <c r="AH56"/>
    </row>
    <row r="57" spans="1:34" s="1" customFormat="1" x14ac:dyDescent="0.2">
      <c r="A57" s="5" t="s">
        <v>61</v>
      </c>
      <c r="B57" s="38">
        <v>73.8</v>
      </c>
      <c r="C57" s="1" t="s">
        <v>13</v>
      </c>
      <c r="D57" s="8">
        <v>1</v>
      </c>
      <c r="E57" s="38">
        <v>74.231639999999999</v>
      </c>
      <c r="F57" s="1" t="s">
        <v>13</v>
      </c>
      <c r="G57" s="8">
        <v>1</v>
      </c>
      <c r="H57" s="39">
        <v>74.259677999999994</v>
      </c>
      <c r="I57" s="1" t="s">
        <v>13</v>
      </c>
      <c r="J57" s="8">
        <v>1</v>
      </c>
      <c r="K57" s="38">
        <v>74.042158999999998</v>
      </c>
      <c r="L57" s="1" t="s">
        <v>13</v>
      </c>
      <c r="M57" s="8">
        <v>1</v>
      </c>
      <c r="N57" s="38">
        <v>84.784886</v>
      </c>
      <c r="O57" s="1" t="s">
        <v>13</v>
      </c>
      <c r="P57" s="8">
        <v>1</v>
      </c>
      <c r="Q57" s="38">
        <v>74.149600000000007</v>
      </c>
      <c r="R57" s="1" t="s">
        <v>13</v>
      </c>
      <c r="S57" s="8">
        <v>1</v>
      </c>
      <c r="T57" s="3"/>
      <c r="V57" s="8"/>
      <c r="W57" s="3"/>
      <c r="Y57" s="8"/>
      <c r="Z57" s="3"/>
      <c r="AB57" s="8"/>
      <c r="AC57"/>
      <c r="AD57"/>
      <c r="AE57"/>
      <c r="AF57"/>
      <c r="AG57"/>
      <c r="AH57"/>
    </row>
    <row r="58" spans="1:34" s="1" customFormat="1" x14ac:dyDescent="0.2">
      <c r="A58" s="5" t="s">
        <v>62</v>
      </c>
      <c r="B58" s="38">
        <v>73.680000000000007</v>
      </c>
      <c r="C58" s="1" t="s">
        <v>13</v>
      </c>
      <c r="D58" s="8">
        <v>1</v>
      </c>
      <c r="E58" s="38">
        <v>74.312404999999998</v>
      </c>
      <c r="F58" s="1" t="s">
        <v>13</v>
      </c>
      <c r="G58" s="8">
        <v>1</v>
      </c>
      <c r="H58" s="39">
        <v>74.054333</v>
      </c>
      <c r="I58" s="1" t="s">
        <v>13</v>
      </c>
      <c r="J58" s="8">
        <v>1</v>
      </c>
      <c r="K58" s="38">
        <v>73.653552000000005</v>
      </c>
      <c r="L58" s="1" t="s">
        <v>13</v>
      </c>
      <c r="M58" s="8">
        <v>1</v>
      </c>
      <c r="N58" s="38">
        <v>84.053618</v>
      </c>
      <c r="O58" s="1" t="s">
        <v>13</v>
      </c>
      <c r="P58" s="8">
        <v>1</v>
      </c>
      <c r="Q58" s="38">
        <v>73.843704000000002</v>
      </c>
      <c r="R58" s="1" t="s">
        <v>13</v>
      </c>
      <c r="S58" s="8">
        <v>1</v>
      </c>
      <c r="T58" s="3"/>
      <c r="V58" s="8"/>
      <c r="W58" s="3"/>
      <c r="Y58" s="8"/>
      <c r="Z58" s="3"/>
      <c r="AB58" s="8"/>
      <c r="AC58"/>
      <c r="AD58"/>
      <c r="AE58"/>
      <c r="AF58"/>
      <c r="AG58"/>
      <c r="AH58"/>
    </row>
    <row r="59" spans="1:34" s="1" customFormat="1" x14ac:dyDescent="0.2">
      <c r="A59" s="5" t="s">
        <v>63</v>
      </c>
      <c r="B59" s="38">
        <v>72.8</v>
      </c>
      <c r="C59" s="1" t="s">
        <v>13</v>
      </c>
      <c r="D59" s="8">
        <v>1</v>
      </c>
      <c r="E59" s="38">
        <v>73.600129999999993</v>
      </c>
      <c r="F59" s="1" t="s">
        <v>13</v>
      </c>
      <c r="G59" s="8">
        <v>1</v>
      </c>
      <c r="H59" s="39">
        <v>73.466965999999999</v>
      </c>
      <c r="I59" s="1" t="s">
        <v>13</v>
      </c>
      <c r="J59" s="8">
        <v>1</v>
      </c>
      <c r="K59" s="38">
        <v>73.166093000000004</v>
      </c>
      <c r="L59" s="1" t="s">
        <v>13</v>
      </c>
      <c r="M59" s="8">
        <v>1</v>
      </c>
      <c r="N59" s="38">
        <v>83.673293999999999</v>
      </c>
      <c r="O59" s="1" t="s">
        <v>13</v>
      </c>
      <c r="P59" s="8">
        <v>1</v>
      </c>
      <c r="Q59" s="38">
        <v>73.334736000000007</v>
      </c>
      <c r="R59" s="1" t="s">
        <v>13</v>
      </c>
      <c r="S59" s="8">
        <v>1</v>
      </c>
      <c r="T59" s="3"/>
      <c r="V59" s="8"/>
      <c r="W59" s="3"/>
      <c r="Y59" s="8"/>
      <c r="Z59" s="3"/>
      <c r="AB59" s="8"/>
      <c r="AC59"/>
      <c r="AD59"/>
      <c r="AE59"/>
      <c r="AF59"/>
      <c r="AG59"/>
      <c r="AH59"/>
    </row>
    <row r="60" spans="1:34" s="1" customFormat="1" x14ac:dyDescent="0.2">
      <c r="A60" s="5" t="s">
        <v>64</v>
      </c>
      <c r="B60" s="38">
        <v>73.45</v>
      </c>
      <c r="C60" s="1" t="s">
        <v>13</v>
      </c>
      <c r="D60" s="8">
        <v>1</v>
      </c>
      <c r="E60" s="38">
        <v>71.678776999999997</v>
      </c>
      <c r="F60" s="1" t="s">
        <v>13</v>
      </c>
      <c r="G60" s="8">
        <v>1</v>
      </c>
      <c r="H60" s="39">
        <v>71.912351999999998</v>
      </c>
      <c r="I60" s="1" t="s">
        <v>13</v>
      </c>
      <c r="J60" s="8">
        <v>1</v>
      </c>
      <c r="K60" s="38">
        <v>71.837325000000007</v>
      </c>
      <c r="L60" s="1" t="s">
        <v>13</v>
      </c>
      <c r="M60" s="8">
        <v>1</v>
      </c>
      <c r="N60" s="38">
        <v>81.746442000000002</v>
      </c>
      <c r="O60" s="1" t="s">
        <v>13</v>
      </c>
      <c r="P60" s="8">
        <v>1</v>
      </c>
      <c r="Q60" s="38">
        <v>71.819595000000007</v>
      </c>
      <c r="R60" s="1" t="s">
        <v>13</v>
      </c>
      <c r="S60" s="8">
        <v>1</v>
      </c>
      <c r="T60" s="3"/>
      <c r="V60" s="8"/>
      <c r="W60" s="3"/>
      <c r="Y60" s="8"/>
      <c r="Z60" s="3"/>
      <c r="AB60" s="8"/>
      <c r="AC60"/>
      <c r="AD60"/>
      <c r="AE60"/>
      <c r="AF60"/>
      <c r="AG60"/>
      <c r="AH60"/>
    </row>
    <row r="61" spans="1:34" s="1" customFormat="1" x14ac:dyDescent="0.2">
      <c r="A61" s="5" t="s">
        <v>65</v>
      </c>
      <c r="B61" s="38">
        <v>72.53</v>
      </c>
      <c r="C61" s="1" t="s">
        <v>13</v>
      </c>
      <c r="D61" s="8">
        <v>1</v>
      </c>
      <c r="E61" s="38">
        <v>71.034321000000006</v>
      </c>
      <c r="F61" s="1" t="s">
        <v>13</v>
      </c>
      <c r="G61" s="8">
        <v>1</v>
      </c>
      <c r="H61" s="39">
        <v>71.130475000000004</v>
      </c>
      <c r="I61" s="1" t="s">
        <v>13</v>
      </c>
      <c r="J61" s="8">
        <v>1</v>
      </c>
      <c r="K61" s="38">
        <v>71.115647999999993</v>
      </c>
      <c r="L61" s="1" t="s">
        <v>13</v>
      </c>
      <c r="M61" s="8">
        <v>1</v>
      </c>
      <c r="N61" s="38">
        <v>80.187021999999999</v>
      </c>
      <c r="O61" s="1" t="s">
        <v>13</v>
      </c>
      <c r="P61" s="8">
        <v>1</v>
      </c>
      <c r="Q61" s="38">
        <v>71.167400999999998</v>
      </c>
      <c r="R61" s="1" t="s">
        <v>13</v>
      </c>
      <c r="S61" s="8">
        <v>1</v>
      </c>
      <c r="T61" s="3"/>
      <c r="V61" s="8"/>
      <c r="W61" s="3"/>
      <c r="Y61" s="8"/>
      <c r="Z61" s="3"/>
      <c r="AB61" s="8"/>
      <c r="AC61"/>
      <c r="AD61"/>
      <c r="AE61"/>
      <c r="AF61"/>
      <c r="AG61"/>
      <c r="AH61"/>
    </row>
    <row r="62" spans="1:34" s="1" customFormat="1" x14ac:dyDescent="0.2">
      <c r="A62" s="5" t="s">
        <v>66</v>
      </c>
      <c r="B62" s="38">
        <v>72.08</v>
      </c>
      <c r="C62" s="1" t="s">
        <v>13</v>
      </c>
      <c r="D62" s="8">
        <v>1</v>
      </c>
      <c r="E62" s="38">
        <v>70.386617000000001</v>
      </c>
      <c r="F62" s="1" t="s">
        <v>13</v>
      </c>
      <c r="G62" s="8">
        <v>1</v>
      </c>
      <c r="H62" s="39">
        <v>70.462039000000004</v>
      </c>
      <c r="I62" s="1" t="s">
        <v>13</v>
      </c>
      <c r="J62" s="8">
        <v>1</v>
      </c>
      <c r="K62" s="38">
        <v>70.405829999999995</v>
      </c>
      <c r="L62" s="1" t="s">
        <v>13</v>
      </c>
      <c r="M62" s="8">
        <v>1</v>
      </c>
      <c r="N62" s="38">
        <v>79.438096999999999</v>
      </c>
      <c r="O62" s="1" t="s">
        <v>13</v>
      </c>
      <c r="P62" s="8">
        <v>1</v>
      </c>
      <c r="Q62" s="38">
        <v>70.484953000000004</v>
      </c>
      <c r="R62" s="1" t="s">
        <v>13</v>
      </c>
      <c r="S62" s="8">
        <v>1</v>
      </c>
      <c r="T62" s="3"/>
      <c r="V62" s="8"/>
      <c r="W62" s="3"/>
      <c r="Y62" s="8"/>
      <c r="Z62" s="3"/>
      <c r="AB62" s="8"/>
      <c r="AC62"/>
      <c r="AD62"/>
      <c r="AE62"/>
      <c r="AF62"/>
      <c r="AG62"/>
      <c r="AH62"/>
    </row>
    <row r="63" spans="1:34" s="1" customFormat="1" x14ac:dyDescent="0.2">
      <c r="A63" s="5" t="s">
        <v>67</v>
      </c>
      <c r="B63" s="38">
        <v>71.44</v>
      </c>
      <c r="C63" s="1" t="s">
        <v>13</v>
      </c>
      <c r="D63" s="8">
        <v>1</v>
      </c>
      <c r="E63" s="38">
        <v>68.411441999999994</v>
      </c>
      <c r="F63" s="1" t="s">
        <v>13</v>
      </c>
      <c r="G63" s="8">
        <v>1</v>
      </c>
      <c r="H63" s="39">
        <v>67.249728000000005</v>
      </c>
      <c r="I63" s="1" t="s">
        <v>13</v>
      </c>
      <c r="J63" s="8">
        <v>1</v>
      </c>
      <c r="K63" s="38">
        <v>67.033011999999999</v>
      </c>
      <c r="L63" s="1" t="s">
        <v>13</v>
      </c>
      <c r="M63" s="8">
        <v>1</v>
      </c>
      <c r="N63" s="38">
        <v>73.466913000000005</v>
      </c>
      <c r="O63" s="1" t="s">
        <v>13</v>
      </c>
      <c r="P63" s="8">
        <v>1</v>
      </c>
      <c r="Q63" s="38">
        <v>67.451577999999998</v>
      </c>
      <c r="R63" s="1" t="s">
        <v>13</v>
      </c>
      <c r="S63" s="8">
        <v>1</v>
      </c>
      <c r="T63" s="3"/>
      <c r="V63" s="8"/>
      <c r="W63" s="3"/>
      <c r="Y63" s="8"/>
      <c r="Z63" s="3"/>
      <c r="AB63" s="8"/>
      <c r="AC63"/>
      <c r="AD63"/>
      <c r="AE63"/>
      <c r="AF63"/>
      <c r="AG63"/>
      <c r="AH63"/>
    </row>
    <row r="64" spans="1:34" s="1" customFormat="1" x14ac:dyDescent="0.2">
      <c r="A64" s="5" t="s">
        <v>68</v>
      </c>
      <c r="B64" s="38">
        <v>71.06</v>
      </c>
      <c r="C64" s="1" t="s">
        <v>13</v>
      </c>
      <c r="D64" s="8">
        <v>1</v>
      </c>
      <c r="E64" s="38">
        <v>70.441119999999998</v>
      </c>
      <c r="F64" s="1" t="s">
        <v>13</v>
      </c>
      <c r="G64" s="8">
        <v>1</v>
      </c>
      <c r="H64" s="39">
        <v>69.648454999999998</v>
      </c>
      <c r="I64" s="1" t="s">
        <v>13</v>
      </c>
      <c r="J64" s="8">
        <v>1</v>
      </c>
      <c r="K64" s="38">
        <v>69.075682999999998</v>
      </c>
      <c r="L64" s="1" t="s">
        <v>13</v>
      </c>
      <c r="M64" s="8">
        <v>1</v>
      </c>
      <c r="N64" s="38">
        <v>80.355046000000002</v>
      </c>
      <c r="O64" s="1" t="s">
        <v>13</v>
      </c>
      <c r="P64" s="8">
        <v>1</v>
      </c>
      <c r="Q64" s="38">
        <v>69.525199999999998</v>
      </c>
      <c r="R64" s="1" t="s">
        <v>13</v>
      </c>
      <c r="S64" s="8">
        <v>1</v>
      </c>
      <c r="T64" s="3"/>
      <c r="V64" s="8"/>
      <c r="W64" s="3"/>
      <c r="Y64" s="8"/>
      <c r="Z64" s="3"/>
      <c r="AB64" s="8"/>
      <c r="AC64"/>
      <c r="AD64"/>
      <c r="AE64"/>
      <c r="AF64"/>
      <c r="AG64"/>
      <c r="AH64"/>
    </row>
    <row r="65" spans="1:34" s="1" customFormat="1" x14ac:dyDescent="0.2">
      <c r="A65" s="5" t="s">
        <v>69</v>
      </c>
      <c r="B65" s="38">
        <v>71.819999999999993</v>
      </c>
      <c r="C65" s="1" t="s">
        <v>13</v>
      </c>
      <c r="D65" s="8">
        <v>1</v>
      </c>
      <c r="E65" s="38">
        <v>71.909039000000007</v>
      </c>
      <c r="F65" s="1" t="s">
        <v>13</v>
      </c>
      <c r="G65" s="8">
        <v>1</v>
      </c>
      <c r="H65" s="39">
        <v>71.055632000000003</v>
      </c>
      <c r="I65" s="1" t="s">
        <v>13</v>
      </c>
      <c r="J65" s="8">
        <v>1</v>
      </c>
      <c r="K65" s="38">
        <v>70.026143000000005</v>
      </c>
      <c r="L65" s="1" t="s">
        <v>13</v>
      </c>
      <c r="M65" s="8">
        <v>1</v>
      </c>
      <c r="N65" s="38">
        <v>84.180905999999993</v>
      </c>
      <c r="O65" s="1" t="s">
        <v>13</v>
      </c>
      <c r="P65" s="8">
        <v>1</v>
      </c>
      <c r="Q65" s="38">
        <v>70.671904999999995</v>
      </c>
      <c r="R65" s="1" t="s">
        <v>13</v>
      </c>
      <c r="S65" s="8">
        <v>1</v>
      </c>
      <c r="T65" s="3"/>
      <c r="V65" s="8"/>
      <c r="W65" s="3"/>
      <c r="Y65" s="8"/>
      <c r="Z65" s="3"/>
      <c r="AB65" s="8"/>
      <c r="AC65"/>
      <c r="AD65"/>
      <c r="AE65"/>
      <c r="AF65"/>
      <c r="AG65"/>
      <c r="AH65"/>
    </row>
    <row r="66" spans="1:34" s="1" customFormat="1" x14ac:dyDescent="0.2">
      <c r="A66" s="5" t="s">
        <v>70</v>
      </c>
      <c r="B66" s="38">
        <v>72.650000000000006</v>
      </c>
      <c r="C66" s="1" t="s">
        <v>13</v>
      </c>
      <c r="D66" s="8">
        <v>1</v>
      </c>
      <c r="E66" s="38">
        <v>74.515332000000001</v>
      </c>
      <c r="F66" s="1" t="s">
        <v>13</v>
      </c>
      <c r="G66" s="8">
        <v>1</v>
      </c>
      <c r="H66" s="39">
        <v>73.308794000000006</v>
      </c>
      <c r="I66" s="1" t="s">
        <v>13</v>
      </c>
      <c r="J66" s="8">
        <v>1</v>
      </c>
      <c r="K66" s="38">
        <v>72.153119000000004</v>
      </c>
      <c r="L66" s="1" t="s">
        <v>13</v>
      </c>
      <c r="M66" s="8">
        <v>1</v>
      </c>
      <c r="N66" s="38">
        <v>86.258137000000005</v>
      </c>
      <c r="O66" s="1" t="s">
        <v>13</v>
      </c>
      <c r="P66" s="8">
        <v>1</v>
      </c>
      <c r="Q66" s="38">
        <v>72.923974000000001</v>
      </c>
      <c r="R66" s="1" t="s">
        <v>13</v>
      </c>
      <c r="S66" s="8">
        <v>1</v>
      </c>
      <c r="T66" s="3"/>
      <c r="V66" s="8"/>
      <c r="W66" s="3"/>
      <c r="Y66" s="8"/>
      <c r="Z66" s="3"/>
      <c r="AB66" s="8"/>
      <c r="AC66"/>
      <c r="AD66"/>
      <c r="AE66"/>
      <c r="AF66"/>
      <c r="AG66"/>
      <c r="AH66"/>
    </row>
    <row r="67" spans="1:34" s="1" customFormat="1" x14ac:dyDescent="0.2">
      <c r="A67" s="5" t="s">
        <v>71</v>
      </c>
      <c r="B67" s="38">
        <v>73.03</v>
      </c>
      <c r="C67" s="1" t="s">
        <v>13</v>
      </c>
      <c r="D67" s="8">
        <v>1</v>
      </c>
      <c r="E67" s="38">
        <v>74.470609999999994</v>
      </c>
      <c r="F67" s="1" t="s">
        <v>13</v>
      </c>
      <c r="G67" s="8">
        <v>1</v>
      </c>
      <c r="H67" s="39">
        <v>73.834770000000006</v>
      </c>
      <c r="I67" s="1" t="s">
        <v>13</v>
      </c>
      <c r="J67" s="8">
        <v>1</v>
      </c>
      <c r="K67" s="38">
        <v>72.886973999999995</v>
      </c>
      <c r="L67" s="1" t="s">
        <v>13</v>
      </c>
      <c r="M67" s="8">
        <v>1</v>
      </c>
      <c r="N67" s="38">
        <v>87.022512000000006</v>
      </c>
      <c r="O67" s="1" t="s">
        <v>13</v>
      </c>
      <c r="P67" s="8">
        <v>1</v>
      </c>
      <c r="Q67" s="38">
        <v>73.421878000000007</v>
      </c>
      <c r="R67" s="1" t="s">
        <v>13</v>
      </c>
      <c r="S67" s="8">
        <v>1</v>
      </c>
      <c r="T67" s="3"/>
      <c r="V67" s="8"/>
      <c r="W67" s="3"/>
      <c r="Y67" s="8"/>
      <c r="Z67" s="3"/>
      <c r="AB67" s="8"/>
      <c r="AC67"/>
      <c r="AD67"/>
      <c r="AE67"/>
      <c r="AF67"/>
      <c r="AG67"/>
      <c r="AH67"/>
    </row>
    <row r="68" spans="1:34" s="1" customFormat="1" x14ac:dyDescent="0.2">
      <c r="A68" s="5" t="s">
        <v>72</v>
      </c>
      <c r="B68" s="38">
        <v>73.53</v>
      </c>
      <c r="C68" s="1" t="s">
        <v>13</v>
      </c>
      <c r="D68" s="8">
        <v>1</v>
      </c>
      <c r="E68" s="38">
        <v>74.696890999999994</v>
      </c>
      <c r="F68" s="1" t="s">
        <v>13</v>
      </c>
      <c r="G68" s="8">
        <v>1</v>
      </c>
      <c r="H68" s="39">
        <v>73.812291999999999</v>
      </c>
      <c r="I68" s="1" t="s">
        <v>13</v>
      </c>
      <c r="J68" s="8">
        <v>1</v>
      </c>
      <c r="K68" s="38">
        <v>72.929879999999997</v>
      </c>
      <c r="L68" s="1" t="s">
        <v>13</v>
      </c>
      <c r="M68" s="8">
        <v>1</v>
      </c>
      <c r="N68" s="38">
        <v>85.517522</v>
      </c>
      <c r="O68" s="1" t="s">
        <v>13</v>
      </c>
      <c r="P68" s="8">
        <v>1</v>
      </c>
      <c r="Q68" s="38">
        <v>73.485789999999994</v>
      </c>
      <c r="R68" s="1" t="s">
        <v>13</v>
      </c>
      <c r="S68" s="8">
        <v>1</v>
      </c>
      <c r="T68" s="3"/>
      <c r="V68" s="8"/>
      <c r="W68" s="3"/>
      <c r="Y68" s="8"/>
      <c r="Z68" s="3"/>
      <c r="AB68" s="8"/>
      <c r="AC68"/>
      <c r="AD68"/>
      <c r="AE68"/>
      <c r="AF68"/>
      <c r="AG68"/>
      <c r="AH68"/>
    </row>
    <row r="69" spans="1:34" s="1" customFormat="1" x14ac:dyDescent="0.2">
      <c r="A69" s="5" t="s">
        <v>73</v>
      </c>
      <c r="B69" s="38">
        <v>74.069999999999993</v>
      </c>
      <c r="C69" s="1" t="s">
        <v>13</v>
      </c>
      <c r="D69" s="8">
        <v>1</v>
      </c>
      <c r="E69" s="38">
        <v>72.887315000000001</v>
      </c>
      <c r="F69" s="1" t="s">
        <v>13</v>
      </c>
      <c r="G69" s="8">
        <v>1</v>
      </c>
      <c r="H69" s="39">
        <v>72.106031999999999</v>
      </c>
      <c r="I69" s="1" t="s">
        <v>13</v>
      </c>
      <c r="J69" s="8">
        <v>1</v>
      </c>
      <c r="K69" s="38">
        <v>71.522694999999999</v>
      </c>
      <c r="L69" s="1" t="s">
        <v>13</v>
      </c>
      <c r="M69" s="8">
        <v>1</v>
      </c>
      <c r="N69" s="38">
        <v>81.805645999999996</v>
      </c>
      <c r="O69" s="1" t="s">
        <v>13</v>
      </c>
      <c r="P69" s="8">
        <v>1</v>
      </c>
      <c r="Q69" s="38">
        <v>71.942009999999996</v>
      </c>
      <c r="R69" s="1" t="s">
        <v>13</v>
      </c>
      <c r="S69" s="8">
        <v>1</v>
      </c>
      <c r="T69" s="3"/>
      <c r="V69" s="8"/>
      <c r="W69" s="3"/>
      <c r="Y69" s="8"/>
      <c r="Z69" s="3"/>
      <c r="AB69" s="8"/>
      <c r="AC69"/>
      <c r="AD69"/>
      <c r="AE69"/>
      <c r="AF69"/>
      <c r="AG69"/>
      <c r="AH69"/>
    </row>
    <row r="70" spans="1:34" s="1" customFormat="1" x14ac:dyDescent="0.2">
      <c r="A70" s="5" t="s">
        <v>74</v>
      </c>
      <c r="B70" s="38">
        <v>74.569999999999993</v>
      </c>
      <c r="C70" s="1" t="s">
        <v>13</v>
      </c>
      <c r="D70" s="8">
        <v>1</v>
      </c>
      <c r="E70" s="38">
        <v>73.214588000000006</v>
      </c>
      <c r="F70" s="1" t="s">
        <v>13</v>
      </c>
      <c r="G70" s="8">
        <v>1</v>
      </c>
      <c r="H70" s="39">
        <v>71.837153999999998</v>
      </c>
      <c r="I70" s="1" t="s">
        <v>13</v>
      </c>
      <c r="J70" s="8">
        <v>1</v>
      </c>
      <c r="K70" s="38">
        <v>71.146749999999997</v>
      </c>
      <c r="L70" s="1" t="s">
        <v>13</v>
      </c>
      <c r="M70" s="8">
        <v>1</v>
      </c>
      <c r="N70" s="38">
        <v>81.197196000000005</v>
      </c>
      <c r="O70" s="1" t="s">
        <v>13</v>
      </c>
      <c r="P70" s="8">
        <v>1</v>
      </c>
      <c r="Q70" s="38">
        <v>71.737500999999995</v>
      </c>
      <c r="R70" s="1" t="s">
        <v>13</v>
      </c>
      <c r="S70" s="8">
        <v>1</v>
      </c>
      <c r="T70" s="3"/>
      <c r="V70" s="8"/>
      <c r="W70" s="3"/>
      <c r="Y70" s="8"/>
      <c r="Z70" s="3"/>
      <c r="AB70" s="8"/>
      <c r="AC70"/>
      <c r="AD70"/>
      <c r="AE70"/>
      <c r="AF70"/>
      <c r="AG70"/>
      <c r="AH70"/>
    </row>
    <row r="71" spans="1:34" s="1" customFormat="1" x14ac:dyDescent="0.2">
      <c r="A71" s="5" t="s">
        <v>75</v>
      </c>
      <c r="B71" s="38">
        <v>73.824066000000002</v>
      </c>
      <c r="C71" s="1" t="s">
        <v>13</v>
      </c>
      <c r="D71" s="8">
        <v>1</v>
      </c>
      <c r="E71" s="38">
        <v>73.243937000000003</v>
      </c>
      <c r="F71" s="1" t="s">
        <v>13</v>
      </c>
      <c r="G71" s="8">
        <v>1</v>
      </c>
      <c r="H71" s="39">
        <v>71.950270000000003</v>
      </c>
      <c r="I71" s="1" t="s">
        <v>13</v>
      </c>
      <c r="J71" s="8">
        <v>1</v>
      </c>
      <c r="K71" s="38">
        <v>70.982269000000002</v>
      </c>
      <c r="L71" s="1" t="s">
        <v>13</v>
      </c>
      <c r="M71" s="8">
        <v>1</v>
      </c>
      <c r="N71" s="38">
        <v>80.371972999999997</v>
      </c>
      <c r="O71" s="1" t="s">
        <v>13</v>
      </c>
      <c r="P71" s="8">
        <v>1</v>
      </c>
      <c r="Q71" s="38">
        <v>71.851237999999995</v>
      </c>
      <c r="R71" s="1" t="s">
        <v>13</v>
      </c>
      <c r="S71" s="8">
        <v>1</v>
      </c>
      <c r="T71" s="3"/>
      <c r="V71" s="8"/>
      <c r="W71" s="3"/>
      <c r="Y71" s="8"/>
      <c r="Z71" s="3"/>
      <c r="AB71" s="8"/>
      <c r="AC71"/>
      <c r="AD71"/>
      <c r="AE71"/>
      <c r="AF71"/>
      <c r="AG71"/>
      <c r="AH71"/>
    </row>
    <row r="72" spans="1:34" s="1" customFormat="1" x14ac:dyDescent="0.2">
      <c r="A72" s="5" t="s">
        <v>76</v>
      </c>
      <c r="B72" s="38">
        <v>73.985467</v>
      </c>
      <c r="C72" s="1" t="s">
        <v>13</v>
      </c>
      <c r="D72" s="8">
        <v>1</v>
      </c>
      <c r="E72" s="38">
        <v>71.453624000000005</v>
      </c>
      <c r="F72" s="1" t="s">
        <v>13</v>
      </c>
      <c r="G72" s="8">
        <v>1</v>
      </c>
      <c r="H72" s="39">
        <v>70.821280000000002</v>
      </c>
      <c r="I72" s="1" t="s">
        <v>13</v>
      </c>
      <c r="J72" s="8">
        <v>1</v>
      </c>
      <c r="K72" s="38">
        <v>69.849413999999996</v>
      </c>
      <c r="L72" s="1" t="s">
        <v>13</v>
      </c>
      <c r="M72" s="8">
        <v>1</v>
      </c>
      <c r="N72" s="38">
        <v>78.888272999999998</v>
      </c>
      <c r="O72" s="1" t="s">
        <v>13</v>
      </c>
      <c r="P72" s="8">
        <v>1</v>
      </c>
      <c r="Q72" s="38">
        <v>70.599138999999994</v>
      </c>
      <c r="R72" s="1" t="s">
        <v>13</v>
      </c>
      <c r="S72" s="8">
        <v>1</v>
      </c>
      <c r="T72" s="3"/>
      <c r="V72" s="8"/>
      <c r="W72" s="3"/>
      <c r="Y72" s="8"/>
      <c r="Z72" s="3"/>
      <c r="AB72" s="8"/>
      <c r="AC72"/>
      <c r="AD72"/>
      <c r="AE72"/>
      <c r="AF72"/>
      <c r="AG72"/>
      <c r="AH72"/>
    </row>
    <row r="73" spans="1:34" s="1" customFormat="1" x14ac:dyDescent="0.2">
      <c r="A73" s="5" t="s">
        <v>77</v>
      </c>
      <c r="B73" s="38">
        <v>73.649338999999998</v>
      </c>
      <c r="C73" s="1" t="s">
        <v>13</v>
      </c>
      <c r="D73" s="8">
        <v>1</v>
      </c>
      <c r="E73" s="38">
        <v>71.138959999999997</v>
      </c>
      <c r="F73" s="1" t="s">
        <v>13</v>
      </c>
      <c r="G73" s="8">
        <v>1</v>
      </c>
      <c r="H73" s="39">
        <v>70.203605999999994</v>
      </c>
      <c r="I73" s="1" t="s">
        <v>13</v>
      </c>
      <c r="J73" s="8">
        <v>1</v>
      </c>
      <c r="K73" s="38">
        <v>68.718720000000005</v>
      </c>
      <c r="L73" s="1" t="s">
        <v>13</v>
      </c>
      <c r="M73" s="8">
        <v>1</v>
      </c>
      <c r="N73" s="38">
        <v>77.612083999999996</v>
      </c>
      <c r="O73" s="1" t="s">
        <v>13</v>
      </c>
      <c r="P73" s="8">
        <v>1</v>
      </c>
      <c r="Q73" s="38">
        <v>69.922968999999995</v>
      </c>
      <c r="R73" s="1" t="s">
        <v>13</v>
      </c>
      <c r="S73" s="8">
        <v>1</v>
      </c>
      <c r="T73" s="3"/>
      <c r="V73" s="8"/>
      <c r="W73" s="3"/>
      <c r="Y73" s="8"/>
      <c r="Z73" s="3"/>
      <c r="AB73" s="8"/>
      <c r="AC73"/>
      <c r="AD73"/>
      <c r="AE73"/>
      <c r="AF73"/>
      <c r="AG73"/>
      <c r="AH73"/>
    </row>
    <row r="74" spans="1:34" s="1" customFormat="1" x14ac:dyDescent="0.2">
      <c r="A74" s="5" t="s">
        <v>78</v>
      </c>
      <c r="B74" s="38">
        <v>73.095889</v>
      </c>
      <c r="C74" s="1" t="s">
        <v>13</v>
      </c>
      <c r="D74" s="8">
        <v>1</v>
      </c>
      <c r="E74" s="38">
        <v>70.578107000000003</v>
      </c>
      <c r="F74" s="1" t="s">
        <v>13</v>
      </c>
      <c r="G74" s="8">
        <v>1</v>
      </c>
      <c r="H74" s="39">
        <v>69.321948000000006</v>
      </c>
      <c r="I74" s="1" t="s">
        <v>13</v>
      </c>
      <c r="J74" s="8">
        <v>1</v>
      </c>
      <c r="K74" s="38">
        <v>68.011049</v>
      </c>
      <c r="L74" s="1" t="s">
        <v>13</v>
      </c>
      <c r="M74" s="8">
        <v>1</v>
      </c>
      <c r="N74" s="38">
        <v>74.218384</v>
      </c>
      <c r="O74" s="1" t="s">
        <v>13</v>
      </c>
      <c r="P74" s="8">
        <v>1</v>
      </c>
      <c r="Q74" s="38">
        <v>69.202636999999996</v>
      </c>
      <c r="R74" s="1" t="s">
        <v>13</v>
      </c>
      <c r="S74" s="8">
        <v>1</v>
      </c>
      <c r="T74" s="3"/>
      <c r="V74" s="8"/>
      <c r="W74" s="3"/>
      <c r="Y74" s="8"/>
      <c r="Z74" s="3"/>
      <c r="AB74" s="8"/>
      <c r="AC74"/>
      <c r="AD74"/>
      <c r="AE74"/>
      <c r="AF74"/>
      <c r="AG74"/>
      <c r="AH74"/>
    </row>
    <row r="75" spans="1:34" s="1" customFormat="1" x14ac:dyDescent="0.2">
      <c r="A75" s="5" t="s">
        <v>79</v>
      </c>
      <c r="B75" s="38">
        <v>73.585516999999996</v>
      </c>
      <c r="C75" s="1" t="s">
        <v>13</v>
      </c>
      <c r="D75" s="8">
        <v>1</v>
      </c>
      <c r="E75" s="38">
        <v>70.728369999999998</v>
      </c>
      <c r="F75" s="1" t="s">
        <v>13</v>
      </c>
      <c r="G75" s="8">
        <v>1</v>
      </c>
      <c r="H75" s="39">
        <v>69.121342999999996</v>
      </c>
      <c r="I75" s="1" t="s">
        <v>13</v>
      </c>
      <c r="J75" s="8">
        <v>1</v>
      </c>
      <c r="K75" s="38">
        <v>67.426490999999999</v>
      </c>
      <c r="L75" s="1" t="s">
        <v>13</v>
      </c>
      <c r="M75" s="8">
        <v>1</v>
      </c>
      <c r="N75" s="38">
        <v>75.145512999999994</v>
      </c>
      <c r="O75" s="1" t="s">
        <v>13</v>
      </c>
      <c r="P75" s="8">
        <v>1</v>
      </c>
      <c r="Q75" s="38">
        <v>68.970552999999995</v>
      </c>
      <c r="R75" s="1" t="s">
        <v>13</v>
      </c>
      <c r="S75" s="8">
        <v>1</v>
      </c>
      <c r="T75" s="3"/>
      <c r="V75" s="8"/>
      <c r="W75" s="3"/>
      <c r="Y75" s="8"/>
      <c r="Z75" s="3"/>
      <c r="AB75" s="8"/>
      <c r="AC75"/>
      <c r="AD75"/>
      <c r="AE75"/>
      <c r="AF75"/>
      <c r="AG75"/>
      <c r="AH75"/>
    </row>
    <row r="76" spans="1:34" s="1" customFormat="1" x14ac:dyDescent="0.2">
      <c r="A76" s="5" t="s">
        <v>80</v>
      </c>
      <c r="B76" s="38">
        <v>73.444599999999994</v>
      </c>
      <c r="C76" s="1" t="s">
        <v>13</v>
      </c>
      <c r="D76" s="8">
        <v>1</v>
      </c>
      <c r="E76" s="38">
        <v>71.773228000000003</v>
      </c>
      <c r="F76" s="1" t="s">
        <v>13</v>
      </c>
      <c r="G76" s="8">
        <v>1</v>
      </c>
      <c r="H76" s="39">
        <v>70.659347999999994</v>
      </c>
      <c r="I76" s="1" t="s">
        <v>13</v>
      </c>
      <c r="J76" s="8">
        <v>1</v>
      </c>
      <c r="K76" s="38">
        <v>69.447322</v>
      </c>
      <c r="L76" s="1" t="s">
        <v>13</v>
      </c>
      <c r="M76" s="8">
        <v>1</v>
      </c>
      <c r="N76" s="38">
        <v>79.704916999999995</v>
      </c>
      <c r="O76" s="1" t="s">
        <v>13</v>
      </c>
      <c r="P76" s="8">
        <v>1</v>
      </c>
      <c r="Q76" s="38">
        <v>70.456013999999996</v>
      </c>
      <c r="R76" s="1" t="s">
        <v>13</v>
      </c>
      <c r="S76" s="8">
        <v>1</v>
      </c>
      <c r="T76" s="3"/>
      <c r="V76" s="8"/>
      <c r="W76" s="3"/>
      <c r="Y76" s="8"/>
      <c r="Z76" s="3"/>
      <c r="AB76" s="8"/>
      <c r="AC76"/>
      <c r="AD76"/>
      <c r="AE76"/>
      <c r="AF76"/>
      <c r="AG76"/>
      <c r="AH76"/>
    </row>
    <row r="77" spans="1:34" s="1" customFormat="1" x14ac:dyDescent="0.2">
      <c r="A77" s="5" t="s">
        <v>81</v>
      </c>
      <c r="B77" s="38">
        <v>73.446433999999996</v>
      </c>
      <c r="C77" s="1" t="s">
        <v>13</v>
      </c>
      <c r="D77" s="8">
        <v>1</v>
      </c>
      <c r="E77" s="38">
        <v>72.611360000000005</v>
      </c>
      <c r="F77" s="1" t="s">
        <v>13</v>
      </c>
      <c r="G77" s="8">
        <v>1</v>
      </c>
      <c r="H77" s="39">
        <v>71.787052000000003</v>
      </c>
      <c r="I77" s="1" t="s">
        <v>13</v>
      </c>
      <c r="J77" s="8">
        <v>1</v>
      </c>
      <c r="K77" s="38">
        <v>71.053139000000002</v>
      </c>
      <c r="L77" s="1" t="s">
        <v>13</v>
      </c>
      <c r="M77" s="8">
        <v>1</v>
      </c>
      <c r="N77" s="38">
        <v>82.272357999999997</v>
      </c>
      <c r="O77" s="1" t="s">
        <v>13</v>
      </c>
      <c r="P77" s="8">
        <v>1</v>
      </c>
      <c r="Q77" s="38">
        <v>71.748194999999996</v>
      </c>
      <c r="R77" s="1" t="s">
        <v>13</v>
      </c>
      <c r="S77" s="8">
        <v>1</v>
      </c>
      <c r="T77" s="3"/>
      <c r="V77" s="8"/>
      <c r="W77" s="3"/>
      <c r="Y77" s="8"/>
      <c r="Z77" s="3"/>
      <c r="AB77" s="8"/>
      <c r="AC77"/>
      <c r="AD77"/>
      <c r="AE77"/>
      <c r="AF77"/>
      <c r="AG77"/>
      <c r="AH77"/>
    </row>
    <row r="78" spans="1:34" s="1" customFormat="1" x14ac:dyDescent="0.2">
      <c r="A78" s="5" t="s">
        <v>82</v>
      </c>
      <c r="B78" s="38">
        <v>74.276726999999994</v>
      </c>
      <c r="C78" s="1" t="s">
        <v>13</v>
      </c>
      <c r="D78" s="8">
        <v>1</v>
      </c>
      <c r="E78" s="38">
        <v>74.132557000000006</v>
      </c>
      <c r="F78" s="1" t="s">
        <v>13</v>
      </c>
      <c r="G78" s="8">
        <v>1</v>
      </c>
      <c r="H78" s="39">
        <v>73.827842000000004</v>
      </c>
      <c r="I78" s="1" t="s">
        <v>13</v>
      </c>
      <c r="J78" s="8">
        <v>1</v>
      </c>
      <c r="K78" s="38">
        <v>73.704766000000006</v>
      </c>
      <c r="L78" s="1" t="s">
        <v>13</v>
      </c>
      <c r="M78" s="8">
        <v>1</v>
      </c>
      <c r="N78" s="38">
        <v>85.099092999999996</v>
      </c>
      <c r="O78" s="1" t="s">
        <v>13</v>
      </c>
      <c r="P78" s="8">
        <v>1</v>
      </c>
      <c r="Q78" s="38">
        <v>73.900386999999995</v>
      </c>
      <c r="R78" s="1" t="s">
        <v>13</v>
      </c>
      <c r="S78" s="8">
        <v>1</v>
      </c>
      <c r="T78" s="3"/>
      <c r="V78" s="8"/>
      <c r="W78" s="3"/>
      <c r="Y78" s="8"/>
      <c r="Z78" s="3"/>
      <c r="AB78" s="8"/>
      <c r="AC78"/>
      <c r="AD78"/>
      <c r="AE78"/>
      <c r="AF78"/>
      <c r="AG78"/>
      <c r="AH78"/>
    </row>
    <row r="79" spans="1:34" s="1" customFormat="1" x14ac:dyDescent="0.2">
      <c r="A79" s="5" t="s">
        <v>83</v>
      </c>
      <c r="B79" s="38">
        <v>74.882078000000007</v>
      </c>
      <c r="C79" s="1" t="s">
        <v>13</v>
      </c>
      <c r="D79" s="8">
        <v>1</v>
      </c>
      <c r="E79" s="38">
        <v>74.980787000000007</v>
      </c>
      <c r="F79" s="1" t="s">
        <v>13</v>
      </c>
      <c r="G79" s="8">
        <v>1</v>
      </c>
      <c r="H79" s="39">
        <v>74.213731999999993</v>
      </c>
      <c r="I79" s="1" t="s">
        <v>13</v>
      </c>
      <c r="J79" s="8">
        <v>1</v>
      </c>
      <c r="K79" s="38">
        <v>73.757855000000006</v>
      </c>
      <c r="L79" s="1" t="s">
        <v>13</v>
      </c>
      <c r="M79" s="8">
        <v>1</v>
      </c>
      <c r="N79" s="38">
        <v>85.173136</v>
      </c>
      <c r="O79" s="1" t="s">
        <v>13</v>
      </c>
      <c r="P79" s="8">
        <v>1</v>
      </c>
      <c r="Q79" s="38">
        <v>74.317847999999998</v>
      </c>
      <c r="R79" s="1" t="s">
        <v>13</v>
      </c>
      <c r="S79" s="8">
        <v>1</v>
      </c>
      <c r="T79" s="3"/>
      <c r="V79" s="8"/>
      <c r="W79" s="3"/>
      <c r="Y79" s="8"/>
      <c r="Z79" s="3"/>
      <c r="AB79" s="8"/>
      <c r="AC79"/>
      <c r="AD79"/>
      <c r="AE79"/>
      <c r="AF79"/>
      <c r="AG79"/>
      <c r="AH79"/>
    </row>
    <row r="80" spans="1:34" s="1" customFormat="1" x14ac:dyDescent="0.2">
      <c r="A80" s="5" t="s">
        <v>84</v>
      </c>
      <c r="B80" s="38">
        <v>75.112145999999996</v>
      </c>
      <c r="C80" s="1" t="s">
        <v>13</v>
      </c>
      <c r="D80" s="8">
        <v>1</v>
      </c>
      <c r="E80" s="38">
        <v>74.863919999999993</v>
      </c>
      <c r="F80" s="1" t="s">
        <v>13</v>
      </c>
      <c r="G80" s="8">
        <v>1</v>
      </c>
      <c r="H80" s="39">
        <v>73.699354999999997</v>
      </c>
      <c r="I80" s="1" t="s">
        <v>13</v>
      </c>
      <c r="J80" s="8">
        <v>1</v>
      </c>
      <c r="K80" s="38">
        <v>72.894390999999999</v>
      </c>
      <c r="L80" s="1" t="s">
        <v>13</v>
      </c>
      <c r="M80" s="8">
        <v>1</v>
      </c>
      <c r="N80" s="38">
        <v>83.951545999999993</v>
      </c>
      <c r="O80" s="1" t="s">
        <v>13</v>
      </c>
      <c r="P80" s="8">
        <v>1</v>
      </c>
      <c r="Q80" s="38">
        <v>73.671502000000004</v>
      </c>
      <c r="R80" s="1" t="s">
        <v>13</v>
      </c>
      <c r="S80" s="8">
        <v>1</v>
      </c>
      <c r="T80" s="3"/>
      <c r="V80" s="8"/>
      <c r="W80" s="3"/>
      <c r="Y80" s="8"/>
      <c r="Z80" s="3"/>
      <c r="AB80" s="8"/>
      <c r="AC80"/>
      <c r="AD80"/>
      <c r="AE80"/>
      <c r="AF80"/>
      <c r="AG80"/>
      <c r="AH80"/>
    </row>
    <row r="81" spans="1:34" s="1" customFormat="1" x14ac:dyDescent="0.2">
      <c r="A81" s="5" t="s">
        <v>85</v>
      </c>
      <c r="B81" s="38">
        <v>75.418383000000006</v>
      </c>
      <c r="C81" s="1" t="s">
        <v>13</v>
      </c>
      <c r="D81" s="8">
        <v>1</v>
      </c>
      <c r="E81" s="38">
        <v>74.323378000000005</v>
      </c>
      <c r="F81" s="1" t="s">
        <v>13</v>
      </c>
      <c r="G81" s="8">
        <v>1</v>
      </c>
      <c r="H81" s="39">
        <v>72.820252999999994</v>
      </c>
      <c r="I81" s="1" t="s">
        <v>13</v>
      </c>
      <c r="J81" s="8">
        <v>1</v>
      </c>
      <c r="K81" s="38">
        <v>71.773281999999995</v>
      </c>
      <c r="L81" s="1" t="s">
        <v>13</v>
      </c>
      <c r="M81" s="8">
        <v>1</v>
      </c>
      <c r="N81" s="38">
        <v>81.741888000000003</v>
      </c>
      <c r="O81" s="1" t="s">
        <v>13</v>
      </c>
      <c r="P81" s="8">
        <v>1</v>
      </c>
      <c r="Q81" s="38">
        <v>72.710713999999996</v>
      </c>
      <c r="R81" s="1" t="s">
        <v>13</v>
      </c>
      <c r="S81" s="8">
        <v>1</v>
      </c>
      <c r="T81" s="3"/>
      <c r="V81" s="8"/>
      <c r="W81" s="3"/>
      <c r="Y81" s="8"/>
      <c r="Z81" s="3"/>
      <c r="AB81" s="8"/>
      <c r="AC81"/>
      <c r="AD81"/>
      <c r="AE81"/>
      <c r="AF81"/>
      <c r="AG81"/>
      <c r="AH81"/>
    </row>
    <row r="82" spans="1:34" s="1" customFormat="1" x14ac:dyDescent="0.2">
      <c r="A82" s="5" t="s">
        <v>86</v>
      </c>
      <c r="B82" s="38">
        <v>75.151470000000003</v>
      </c>
      <c r="C82" s="1" t="s">
        <v>13</v>
      </c>
      <c r="D82" s="8">
        <v>1</v>
      </c>
      <c r="E82" s="38">
        <v>73.744150000000005</v>
      </c>
      <c r="F82" s="1" t="s">
        <v>13</v>
      </c>
      <c r="G82" s="8">
        <v>1</v>
      </c>
      <c r="H82" s="39">
        <v>72.250282999999996</v>
      </c>
      <c r="I82" s="1" t="s">
        <v>13</v>
      </c>
      <c r="J82" s="8">
        <v>1</v>
      </c>
      <c r="K82" s="38">
        <v>71.290132999999997</v>
      </c>
      <c r="L82" s="1" t="s">
        <v>13</v>
      </c>
      <c r="M82" s="8">
        <v>1</v>
      </c>
      <c r="N82" s="38">
        <v>81.285747000000001</v>
      </c>
      <c r="O82" s="1" t="s">
        <v>13</v>
      </c>
      <c r="P82" s="8">
        <v>1</v>
      </c>
      <c r="Q82" s="38">
        <v>72.102642000000003</v>
      </c>
      <c r="R82" s="1" t="s">
        <v>13</v>
      </c>
      <c r="S82" s="8">
        <v>1</v>
      </c>
      <c r="T82" s="3"/>
      <c r="V82" s="8"/>
      <c r="W82" s="3"/>
      <c r="Y82" s="8"/>
      <c r="Z82" s="3"/>
      <c r="AB82" s="8"/>
      <c r="AC82"/>
      <c r="AD82"/>
      <c r="AE82"/>
      <c r="AF82"/>
      <c r="AG82"/>
      <c r="AH82"/>
    </row>
    <row r="83" spans="1:34" s="1" customFormat="1" x14ac:dyDescent="0.2">
      <c r="A83" s="5" t="s">
        <v>87</v>
      </c>
      <c r="B83" s="38">
        <v>72.790869999999998</v>
      </c>
      <c r="C83" s="1" t="s">
        <v>13</v>
      </c>
      <c r="D83" s="8">
        <v>1</v>
      </c>
      <c r="E83" s="38">
        <v>71.240273000000002</v>
      </c>
      <c r="F83" s="1" t="s">
        <v>13</v>
      </c>
      <c r="G83" s="8">
        <v>1</v>
      </c>
      <c r="H83" s="39">
        <v>69.612727000000007</v>
      </c>
      <c r="I83" s="1" t="s">
        <v>13</v>
      </c>
      <c r="J83" s="8">
        <v>1</v>
      </c>
      <c r="K83" s="38">
        <v>68.402899000000005</v>
      </c>
      <c r="L83" s="1" t="s">
        <v>13</v>
      </c>
      <c r="M83" s="8">
        <v>1</v>
      </c>
      <c r="N83" s="38">
        <v>78.601962999999998</v>
      </c>
      <c r="O83" s="1" t="s">
        <v>13</v>
      </c>
      <c r="P83" s="8">
        <v>1</v>
      </c>
      <c r="Q83" s="38">
        <v>69.378705999999994</v>
      </c>
      <c r="R83" s="1" t="s">
        <v>13</v>
      </c>
      <c r="S83" s="8">
        <v>1</v>
      </c>
      <c r="T83" s="3"/>
      <c r="V83" s="8"/>
      <c r="W83" s="3"/>
      <c r="Y83" s="8"/>
      <c r="Z83" s="3"/>
      <c r="AB83" s="8"/>
      <c r="AC83"/>
      <c r="AD83"/>
      <c r="AE83"/>
      <c r="AF83"/>
      <c r="AG83"/>
      <c r="AH83"/>
    </row>
    <row r="84" spans="1:34" s="1" customFormat="1" x14ac:dyDescent="0.2">
      <c r="A84" s="5" t="s">
        <v>88</v>
      </c>
      <c r="B84" s="38">
        <v>71.854673000000005</v>
      </c>
      <c r="C84" s="1" t="s">
        <v>13</v>
      </c>
      <c r="D84" s="8">
        <v>1</v>
      </c>
      <c r="E84" s="38">
        <v>69.421211999999997</v>
      </c>
      <c r="F84" s="1" t="s">
        <v>13</v>
      </c>
      <c r="G84" s="8">
        <v>1</v>
      </c>
      <c r="H84" s="39">
        <v>67.354196000000002</v>
      </c>
      <c r="I84" s="1" t="s">
        <v>13</v>
      </c>
      <c r="J84" s="8">
        <v>1</v>
      </c>
      <c r="K84" s="38">
        <v>65.703458999999995</v>
      </c>
      <c r="L84" s="1" t="s">
        <v>13</v>
      </c>
      <c r="M84" s="8">
        <v>1</v>
      </c>
      <c r="N84" s="38">
        <v>74.246555999999998</v>
      </c>
      <c r="O84" s="1" t="s">
        <v>13</v>
      </c>
      <c r="P84" s="8">
        <v>1</v>
      </c>
      <c r="Q84" s="38">
        <v>67.092675999999997</v>
      </c>
      <c r="R84" s="1" t="s">
        <v>13</v>
      </c>
      <c r="S84" s="8">
        <v>1</v>
      </c>
      <c r="T84" s="3"/>
      <c r="V84" s="8"/>
      <c r="W84" s="3"/>
      <c r="Y84" s="8"/>
      <c r="Z84" s="3"/>
      <c r="AB84" s="8"/>
      <c r="AC84"/>
      <c r="AD84"/>
      <c r="AE84"/>
      <c r="AF84"/>
      <c r="AG84"/>
      <c r="AH84"/>
    </row>
    <row r="85" spans="1:34" s="1" customFormat="1" x14ac:dyDescent="0.2">
      <c r="A85" s="5" t="s">
        <v>89</v>
      </c>
      <c r="B85" s="38">
        <v>71.617277000000001</v>
      </c>
      <c r="C85" s="1" t="s">
        <v>13</v>
      </c>
      <c r="D85" s="8">
        <v>1</v>
      </c>
      <c r="E85" s="38">
        <v>68.859855999999994</v>
      </c>
      <c r="F85" s="1" t="s">
        <v>13</v>
      </c>
      <c r="G85" s="8">
        <v>1</v>
      </c>
      <c r="H85" s="39">
        <v>66.70496</v>
      </c>
      <c r="I85" s="1" t="s">
        <v>13</v>
      </c>
      <c r="J85" s="8">
        <v>1</v>
      </c>
      <c r="K85" s="38">
        <v>64.874150999999998</v>
      </c>
      <c r="L85" s="1" t="s">
        <v>13</v>
      </c>
      <c r="M85" s="8">
        <v>1</v>
      </c>
      <c r="N85" s="38">
        <v>74.038843</v>
      </c>
      <c r="O85" s="1" t="s">
        <v>13</v>
      </c>
      <c r="P85" s="8">
        <v>1</v>
      </c>
      <c r="Q85" s="38">
        <v>66.432871000000006</v>
      </c>
      <c r="R85" s="1" t="s">
        <v>13</v>
      </c>
      <c r="S85" s="8">
        <v>1</v>
      </c>
      <c r="T85" s="3"/>
      <c r="V85" s="8"/>
      <c r="W85" s="3"/>
      <c r="Y85" s="8"/>
      <c r="Z85" s="3"/>
      <c r="AB85" s="8"/>
      <c r="AC85"/>
      <c r="AD85"/>
      <c r="AE85"/>
      <c r="AF85"/>
      <c r="AG85"/>
      <c r="AH85"/>
    </row>
    <row r="86" spans="1:34" s="1" customFormat="1" x14ac:dyDescent="0.2">
      <c r="A86" s="5" t="s">
        <v>90</v>
      </c>
      <c r="B86" s="38">
        <v>71.109739000000005</v>
      </c>
      <c r="C86" s="1" t="s">
        <v>13</v>
      </c>
      <c r="D86" s="8">
        <v>1</v>
      </c>
      <c r="E86" s="38">
        <v>68.524051999999998</v>
      </c>
      <c r="F86" s="1" t="s">
        <v>13</v>
      </c>
      <c r="G86" s="8">
        <v>1</v>
      </c>
      <c r="H86" s="39">
        <v>66.146548999999993</v>
      </c>
      <c r="I86" s="1" t="s">
        <v>13</v>
      </c>
      <c r="J86" s="8">
        <v>1</v>
      </c>
      <c r="K86" s="38">
        <v>64.167981999999995</v>
      </c>
      <c r="L86" s="1" t="s">
        <v>13</v>
      </c>
      <c r="M86" s="8">
        <v>1</v>
      </c>
      <c r="N86" s="38">
        <v>72.155978000000005</v>
      </c>
      <c r="O86" s="1" t="s">
        <v>13</v>
      </c>
      <c r="P86" s="8">
        <v>1</v>
      </c>
      <c r="Q86" s="38">
        <v>65.909869999999998</v>
      </c>
      <c r="R86" s="1" t="s">
        <v>13</v>
      </c>
      <c r="S86" s="8">
        <v>1</v>
      </c>
      <c r="T86" s="3"/>
      <c r="V86" s="8"/>
      <c r="W86" s="3"/>
      <c r="Y86" s="8"/>
      <c r="Z86" s="3"/>
      <c r="AB86" s="8"/>
      <c r="AC86"/>
      <c r="AD86"/>
      <c r="AE86"/>
      <c r="AF86"/>
      <c r="AG86"/>
      <c r="AH86"/>
    </row>
    <row r="87" spans="1:34" s="1" customFormat="1" x14ac:dyDescent="0.2">
      <c r="A87" s="5" t="s">
        <v>91</v>
      </c>
      <c r="B87" s="38">
        <v>71.029804999999996</v>
      </c>
      <c r="C87" s="1" t="s">
        <v>13</v>
      </c>
      <c r="D87" s="8">
        <v>1</v>
      </c>
      <c r="E87" s="38">
        <v>68.031291999999993</v>
      </c>
      <c r="F87" s="1" t="s">
        <v>13</v>
      </c>
      <c r="G87" s="8">
        <v>1</v>
      </c>
      <c r="H87" s="39">
        <v>65.680639999999997</v>
      </c>
      <c r="I87" s="1" t="s">
        <v>13</v>
      </c>
      <c r="J87" s="8">
        <v>1</v>
      </c>
      <c r="K87" s="38">
        <v>63.186883999999999</v>
      </c>
      <c r="L87" s="1" t="s">
        <v>13</v>
      </c>
      <c r="M87" s="8">
        <v>1</v>
      </c>
      <c r="N87" s="38">
        <v>71.463057000000006</v>
      </c>
      <c r="O87" s="1" t="s">
        <v>13</v>
      </c>
      <c r="P87" s="8">
        <v>1</v>
      </c>
      <c r="Q87" s="38">
        <v>65.287908999999999</v>
      </c>
      <c r="R87" s="1" t="s">
        <v>13</v>
      </c>
      <c r="S87" s="8">
        <v>1</v>
      </c>
      <c r="T87" s="3"/>
      <c r="V87" s="8"/>
      <c r="W87" s="3"/>
      <c r="Y87" s="8"/>
      <c r="Z87" s="3"/>
      <c r="AB87" s="8"/>
      <c r="AC87"/>
      <c r="AD87"/>
      <c r="AE87"/>
      <c r="AF87"/>
      <c r="AG87"/>
      <c r="AH87"/>
    </row>
    <row r="88" spans="1:34" s="1" customFormat="1" x14ac:dyDescent="0.2">
      <c r="A88" s="5" t="s">
        <v>92</v>
      </c>
      <c r="B88" s="38">
        <v>71.262103999999994</v>
      </c>
      <c r="C88" s="1" t="s">
        <v>13</v>
      </c>
      <c r="D88" s="8">
        <v>1</v>
      </c>
      <c r="E88" s="38">
        <v>69.856037999999998</v>
      </c>
      <c r="F88" s="1" t="s">
        <v>13</v>
      </c>
      <c r="G88" s="8">
        <v>1</v>
      </c>
      <c r="H88" s="39">
        <v>68.617859999999993</v>
      </c>
      <c r="I88" s="1" t="s">
        <v>13</v>
      </c>
      <c r="J88" s="8">
        <v>1</v>
      </c>
      <c r="K88" s="38">
        <v>67.301033000000004</v>
      </c>
      <c r="L88" s="1" t="s">
        <v>13</v>
      </c>
      <c r="M88" s="8">
        <v>1</v>
      </c>
      <c r="N88" s="38">
        <v>78.740174999999994</v>
      </c>
      <c r="O88" s="1" t="s">
        <v>13</v>
      </c>
      <c r="P88" s="8">
        <v>1</v>
      </c>
      <c r="Q88" s="38">
        <v>68.411263000000005</v>
      </c>
      <c r="R88" s="1" t="s">
        <v>13</v>
      </c>
      <c r="S88" s="8">
        <v>1</v>
      </c>
      <c r="T88" s="3"/>
      <c r="V88" s="8"/>
      <c r="W88" s="3"/>
      <c r="Y88" s="8"/>
      <c r="Z88" s="3"/>
      <c r="AB88" s="8"/>
      <c r="AC88"/>
      <c r="AD88"/>
      <c r="AE88"/>
      <c r="AF88"/>
      <c r="AG88"/>
      <c r="AH88"/>
    </row>
    <row r="89" spans="1:34" s="1" customFormat="1" x14ac:dyDescent="0.2">
      <c r="A89" s="5" t="s">
        <v>93</v>
      </c>
      <c r="B89" s="38">
        <v>72.599905000000007</v>
      </c>
      <c r="C89" s="1" t="s">
        <v>13</v>
      </c>
      <c r="D89" s="8">
        <v>1</v>
      </c>
      <c r="E89" s="38">
        <v>71.638045000000005</v>
      </c>
      <c r="F89" s="1" t="s">
        <v>13</v>
      </c>
      <c r="G89" s="8">
        <v>1</v>
      </c>
      <c r="H89" s="39">
        <v>70.511671000000007</v>
      </c>
      <c r="I89" s="1" t="s">
        <v>13</v>
      </c>
      <c r="J89" s="8">
        <v>1</v>
      </c>
      <c r="K89" s="38">
        <v>69.611748000000006</v>
      </c>
      <c r="L89" s="1" t="s">
        <v>13</v>
      </c>
      <c r="M89" s="8">
        <v>1</v>
      </c>
      <c r="N89" s="38">
        <v>79.754290999999995</v>
      </c>
      <c r="O89" s="1" t="s">
        <v>13</v>
      </c>
      <c r="P89" s="8">
        <v>1</v>
      </c>
      <c r="Q89" s="38">
        <v>70.534738000000004</v>
      </c>
      <c r="R89" s="1" t="s">
        <v>13</v>
      </c>
      <c r="S89" s="8">
        <v>1</v>
      </c>
      <c r="T89" s="3"/>
      <c r="V89" s="8"/>
      <c r="W89" s="3"/>
      <c r="Y89" s="8"/>
      <c r="Z89" s="3"/>
      <c r="AB89" s="8"/>
      <c r="AC89"/>
      <c r="AD89"/>
      <c r="AE89"/>
      <c r="AF89"/>
      <c r="AG89"/>
      <c r="AH89"/>
    </row>
    <row r="90" spans="1:34" s="1" customFormat="1" x14ac:dyDescent="0.2">
      <c r="A90" s="5" t="s">
        <v>94</v>
      </c>
      <c r="B90" s="38">
        <v>73.115397000000002</v>
      </c>
      <c r="C90" s="1" t="s">
        <v>13</v>
      </c>
      <c r="D90" s="8">
        <v>1</v>
      </c>
      <c r="E90" s="38">
        <v>72.875955000000005</v>
      </c>
      <c r="F90" s="1" t="s">
        <v>13</v>
      </c>
      <c r="G90" s="8">
        <v>1</v>
      </c>
      <c r="H90" s="39">
        <v>72.107140999999999</v>
      </c>
      <c r="I90" s="1" t="s">
        <v>13</v>
      </c>
      <c r="J90" s="8">
        <v>1</v>
      </c>
      <c r="K90" s="38">
        <v>71.726842000000005</v>
      </c>
      <c r="L90" s="1" t="s">
        <v>13</v>
      </c>
      <c r="M90" s="8">
        <v>1</v>
      </c>
      <c r="N90" s="38">
        <v>82.156409999999994</v>
      </c>
      <c r="O90" s="1" t="s">
        <v>13</v>
      </c>
      <c r="P90" s="8">
        <v>1</v>
      </c>
      <c r="Q90" s="38">
        <v>72.231808000000001</v>
      </c>
      <c r="R90" s="1" t="s">
        <v>13</v>
      </c>
      <c r="S90" s="8">
        <v>1</v>
      </c>
      <c r="T90" s="3"/>
      <c r="V90" s="8"/>
      <c r="W90" s="3"/>
      <c r="Y90" s="8"/>
      <c r="Z90" s="3"/>
      <c r="AB90" s="8"/>
      <c r="AC90"/>
      <c r="AD90"/>
      <c r="AE90"/>
      <c r="AF90"/>
      <c r="AG90"/>
      <c r="AH90"/>
    </row>
    <row r="91" spans="1:34" s="1" customFormat="1" x14ac:dyDescent="0.2">
      <c r="A91" s="5" t="s">
        <v>95</v>
      </c>
      <c r="B91" s="38">
        <v>74.016972999999993</v>
      </c>
      <c r="C91" s="1" t="s">
        <v>13</v>
      </c>
      <c r="D91" s="8">
        <v>1</v>
      </c>
      <c r="E91" s="38">
        <v>73.616609999999994</v>
      </c>
      <c r="F91" s="1" t="s">
        <v>13</v>
      </c>
      <c r="G91" s="8">
        <v>1</v>
      </c>
      <c r="H91" s="39">
        <v>72.927670000000006</v>
      </c>
      <c r="I91" s="1" t="s">
        <v>13</v>
      </c>
      <c r="J91" s="8">
        <v>1</v>
      </c>
      <c r="K91" s="38">
        <v>72.415080000000003</v>
      </c>
      <c r="L91" s="1" t="s">
        <v>13</v>
      </c>
      <c r="M91" s="8">
        <v>1</v>
      </c>
      <c r="N91" s="38">
        <v>84.675943000000004</v>
      </c>
      <c r="O91" s="1" t="s">
        <v>13</v>
      </c>
      <c r="P91" s="8">
        <v>1</v>
      </c>
      <c r="Q91" s="38">
        <v>72.9238</v>
      </c>
      <c r="R91" s="1" t="s">
        <v>13</v>
      </c>
      <c r="S91" s="8">
        <v>1</v>
      </c>
      <c r="T91" s="3"/>
      <c r="V91" s="8"/>
      <c r="W91" s="3"/>
      <c r="Y91" s="8"/>
      <c r="Z91" s="3"/>
      <c r="AB91" s="8"/>
      <c r="AC91"/>
      <c r="AD91"/>
      <c r="AE91"/>
      <c r="AF91"/>
      <c r="AG91"/>
      <c r="AH91"/>
    </row>
    <row r="92" spans="1:34" s="1" customFormat="1" x14ac:dyDescent="0.2">
      <c r="A92" s="5" t="s">
        <v>96</v>
      </c>
      <c r="B92" s="38">
        <v>74.339106999999998</v>
      </c>
      <c r="C92" s="1" t="s">
        <v>13</v>
      </c>
      <c r="D92" s="8">
        <v>1</v>
      </c>
      <c r="E92" s="38">
        <v>74.590110999999993</v>
      </c>
      <c r="F92" s="1" t="s">
        <v>13</v>
      </c>
      <c r="G92" s="8">
        <v>1</v>
      </c>
      <c r="H92" s="39">
        <v>73.575368999999995</v>
      </c>
      <c r="I92" s="1" t="s">
        <v>13</v>
      </c>
      <c r="J92" s="8">
        <v>1</v>
      </c>
      <c r="K92" s="38">
        <v>73.126174000000006</v>
      </c>
      <c r="L92" s="1" t="s">
        <v>13</v>
      </c>
      <c r="M92" s="8">
        <v>1</v>
      </c>
      <c r="N92" s="38">
        <v>82.847576000000004</v>
      </c>
      <c r="O92" s="1" t="s">
        <v>13</v>
      </c>
      <c r="P92" s="8">
        <v>1</v>
      </c>
      <c r="Q92" s="38">
        <v>73.765562000000003</v>
      </c>
      <c r="R92" s="1" t="s">
        <v>13</v>
      </c>
      <c r="S92" s="8">
        <v>1</v>
      </c>
      <c r="T92" s="3"/>
      <c r="V92" s="8"/>
      <c r="W92" s="3"/>
      <c r="Y92" s="8"/>
      <c r="Z92" s="3"/>
      <c r="AB92" s="8"/>
      <c r="AC92"/>
      <c r="AD92"/>
      <c r="AE92"/>
      <c r="AF92"/>
      <c r="AG92"/>
      <c r="AH92"/>
    </row>
    <row r="93" spans="1:34" s="1" customFormat="1" x14ac:dyDescent="0.2">
      <c r="A93" s="5" t="s">
        <v>97</v>
      </c>
      <c r="B93" s="38">
        <v>77.580028999999996</v>
      </c>
      <c r="C93" s="1" t="s">
        <v>13</v>
      </c>
      <c r="D93" s="8">
        <v>1</v>
      </c>
      <c r="E93" s="38">
        <v>75.890958999999995</v>
      </c>
      <c r="F93" s="1" t="s">
        <v>13</v>
      </c>
      <c r="G93" s="8">
        <v>1</v>
      </c>
      <c r="H93" s="39">
        <v>74.818342000000001</v>
      </c>
      <c r="I93" s="1" t="s">
        <v>13</v>
      </c>
      <c r="J93" s="8">
        <v>1</v>
      </c>
      <c r="K93" s="38">
        <v>73.837744000000001</v>
      </c>
      <c r="L93" s="1" t="s">
        <v>13</v>
      </c>
      <c r="M93" s="8">
        <v>1</v>
      </c>
      <c r="N93" s="38">
        <v>83.057253000000003</v>
      </c>
      <c r="O93" s="1" t="s">
        <v>13</v>
      </c>
      <c r="P93" s="8">
        <v>1</v>
      </c>
      <c r="Q93" s="38">
        <v>74.676220999999998</v>
      </c>
      <c r="R93" s="1" t="s">
        <v>13</v>
      </c>
      <c r="S93" s="8">
        <v>1</v>
      </c>
      <c r="T93" s="3"/>
      <c r="V93" s="8"/>
      <c r="W93" s="3"/>
      <c r="Y93" s="8"/>
      <c r="Z93" s="3"/>
      <c r="AB93" s="8"/>
      <c r="AC93"/>
      <c r="AD93"/>
      <c r="AE93"/>
      <c r="AF93"/>
      <c r="AG93"/>
      <c r="AH93"/>
    </row>
    <row r="94" spans="1:34" s="1" customFormat="1" x14ac:dyDescent="0.2">
      <c r="A94" s="5" t="s">
        <v>98</v>
      </c>
      <c r="B94" s="38">
        <v>77.965621999999996</v>
      </c>
      <c r="C94" s="1" t="s">
        <v>13</v>
      </c>
      <c r="D94" s="8">
        <v>1</v>
      </c>
      <c r="E94" s="38">
        <v>76.013389000000004</v>
      </c>
      <c r="F94" s="1" t="s">
        <v>13</v>
      </c>
      <c r="G94" s="8">
        <v>1</v>
      </c>
      <c r="H94" s="39">
        <v>74.521542999999994</v>
      </c>
      <c r="I94" s="1" t="s">
        <v>13</v>
      </c>
      <c r="J94" s="8">
        <v>1</v>
      </c>
      <c r="K94" s="38">
        <v>73.570870999999997</v>
      </c>
      <c r="L94" s="1" t="s">
        <v>13</v>
      </c>
      <c r="M94" s="8">
        <v>1</v>
      </c>
      <c r="N94" s="38">
        <v>82.251028000000005</v>
      </c>
      <c r="O94" s="1" t="s">
        <v>13</v>
      </c>
      <c r="P94" s="8">
        <v>1</v>
      </c>
      <c r="Q94" s="38">
        <v>74.438604999999995</v>
      </c>
      <c r="R94" s="1" t="s">
        <v>13</v>
      </c>
      <c r="S94" s="8">
        <v>1</v>
      </c>
      <c r="T94" s="3"/>
      <c r="V94" s="8"/>
      <c r="W94" s="3"/>
      <c r="Y94" s="8"/>
      <c r="Z94" s="3"/>
      <c r="AB94" s="8"/>
      <c r="AC94"/>
      <c r="AD94"/>
      <c r="AE94"/>
      <c r="AF94"/>
      <c r="AG94"/>
      <c r="AH94"/>
    </row>
    <row r="95" spans="1:34" s="1" customFormat="1" x14ac:dyDescent="0.2">
      <c r="A95" s="5" t="s">
        <v>99</v>
      </c>
      <c r="B95" s="38">
        <v>79.214693999999994</v>
      </c>
      <c r="C95" s="1" t="s">
        <v>13</v>
      </c>
      <c r="D95" s="8">
        <v>1</v>
      </c>
      <c r="E95" s="38">
        <v>77.640231</v>
      </c>
      <c r="F95" s="1" t="s">
        <v>13</v>
      </c>
      <c r="G95" s="8">
        <v>1</v>
      </c>
      <c r="H95" s="39">
        <v>76.304603</v>
      </c>
      <c r="I95" s="1" t="s">
        <v>13</v>
      </c>
      <c r="J95" s="8">
        <v>1</v>
      </c>
      <c r="K95" s="38">
        <v>75.391666000000001</v>
      </c>
      <c r="L95" s="1" t="s">
        <v>13</v>
      </c>
      <c r="M95" s="8">
        <v>1</v>
      </c>
      <c r="N95" s="38">
        <v>85.486720000000005</v>
      </c>
      <c r="O95" s="1" t="s">
        <v>13</v>
      </c>
      <c r="P95" s="8">
        <v>1</v>
      </c>
      <c r="Q95" s="38">
        <v>76.219910999999996</v>
      </c>
      <c r="R95" s="1" t="s">
        <v>13</v>
      </c>
      <c r="S95" s="8">
        <v>1</v>
      </c>
      <c r="T95" s="3"/>
      <c r="V95" s="8"/>
      <c r="W95" s="3"/>
      <c r="Y95" s="8"/>
      <c r="Z95" s="3"/>
      <c r="AB95" s="8"/>
      <c r="AC95"/>
      <c r="AD95"/>
      <c r="AE95"/>
      <c r="AF95"/>
      <c r="AG95"/>
      <c r="AH95"/>
    </row>
    <row r="96" spans="1:34" s="1" customFormat="1" x14ac:dyDescent="0.2">
      <c r="A96" s="5" t="s">
        <v>100</v>
      </c>
      <c r="B96" s="38">
        <v>78.497084999999998</v>
      </c>
      <c r="C96" s="1" t="s">
        <v>13</v>
      </c>
      <c r="D96" s="8">
        <v>1</v>
      </c>
      <c r="E96" s="38">
        <v>76.465114999999997</v>
      </c>
      <c r="F96" s="1" t="s">
        <v>13</v>
      </c>
      <c r="G96" s="8">
        <v>1</v>
      </c>
      <c r="H96" s="39">
        <v>74.049717000000001</v>
      </c>
      <c r="I96" s="1" t="s">
        <v>13</v>
      </c>
      <c r="J96" s="8">
        <v>1</v>
      </c>
      <c r="K96" s="38">
        <v>72.390049000000005</v>
      </c>
      <c r="L96" s="1" t="s">
        <v>13</v>
      </c>
      <c r="M96" s="8">
        <v>1</v>
      </c>
      <c r="N96" s="38">
        <v>82.530745999999994</v>
      </c>
      <c r="O96" s="1" t="s">
        <v>13</v>
      </c>
      <c r="P96" s="8">
        <v>1</v>
      </c>
      <c r="Q96" s="38">
        <v>73.822761</v>
      </c>
      <c r="R96" s="1" t="s">
        <v>13</v>
      </c>
      <c r="S96" s="8">
        <v>1</v>
      </c>
      <c r="T96" s="3"/>
      <c r="V96" s="8"/>
      <c r="W96" s="3"/>
      <c r="Y96" s="8"/>
      <c r="Z96" s="3"/>
      <c r="AB96" s="8"/>
      <c r="AC96"/>
      <c r="AD96"/>
      <c r="AE96"/>
      <c r="AF96"/>
      <c r="AG96"/>
      <c r="AH96"/>
    </row>
    <row r="97" spans="1:34" s="1" customFormat="1" x14ac:dyDescent="0.2">
      <c r="A97" s="5" t="s">
        <v>101</v>
      </c>
      <c r="B97" s="38">
        <v>77.897536000000002</v>
      </c>
      <c r="C97" s="1" t="s">
        <v>13</v>
      </c>
      <c r="D97" s="8">
        <v>1</v>
      </c>
      <c r="E97" s="38">
        <v>74.914068</v>
      </c>
      <c r="F97" s="1" t="s">
        <v>13</v>
      </c>
      <c r="G97" s="8">
        <v>1</v>
      </c>
      <c r="H97" s="39">
        <v>72.675094000000001</v>
      </c>
      <c r="I97" s="1" t="s">
        <v>13</v>
      </c>
      <c r="J97" s="8">
        <v>1</v>
      </c>
      <c r="K97" s="38">
        <v>71.083607999999998</v>
      </c>
      <c r="L97" s="1" t="s">
        <v>13</v>
      </c>
      <c r="M97" s="8">
        <v>1</v>
      </c>
      <c r="N97" s="38">
        <v>79.798434999999998</v>
      </c>
      <c r="O97" s="1" t="s">
        <v>13</v>
      </c>
      <c r="P97" s="8">
        <v>1</v>
      </c>
      <c r="Q97" s="38">
        <v>72.430898999999997</v>
      </c>
      <c r="R97" s="1" t="s">
        <v>13</v>
      </c>
      <c r="S97" s="8">
        <v>1</v>
      </c>
      <c r="T97" s="3"/>
      <c r="V97" s="8"/>
      <c r="W97" s="3"/>
      <c r="Y97" s="8"/>
      <c r="Z97" s="3"/>
      <c r="AB97" s="8"/>
      <c r="AC97"/>
      <c r="AD97"/>
      <c r="AE97"/>
      <c r="AF97"/>
      <c r="AG97"/>
      <c r="AH97"/>
    </row>
    <row r="98" spans="1:34" s="1" customFormat="1" x14ac:dyDescent="0.2">
      <c r="A98" s="5" t="s">
        <v>102</v>
      </c>
      <c r="B98" s="38">
        <v>77.604471000000004</v>
      </c>
      <c r="C98" s="1" t="s">
        <v>13</v>
      </c>
      <c r="D98" s="8">
        <v>1</v>
      </c>
      <c r="E98" s="38">
        <v>74.467590999999999</v>
      </c>
      <c r="F98" s="1" t="s">
        <v>13</v>
      </c>
      <c r="G98" s="8">
        <v>1</v>
      </c>
      <c r="H98" s="39">
        <v>72.427240999999995</v>
      </c>
      <c r="I98" s="1" t="s">
        <v>13</v>
      </c>
      <c r="J98" s="8">
        <v>1</v>
      </c>
      <c r="K98" s="38">
        <v>70.618307999999999</v>
      </c>
      <c r="L98" s="1" t="s">
        <v>13</v>
      </c>
      <c r="M98" s="8">
        <v>1</v>
      </c>
      <c r="N98" s="38">
        <v>79.950112000000004</v>
      </c>
      <c r="O98" s="1" t="s">
        <v>13</v>
      </c>
      <c r="P98" s="8">
        <v>1</v>
      </c>
      <c r="Q98" s="38">
        <v>72.104408000000006</v>
      </c>
      <c r="R98" s="1" t="s">
        <v>13</v>
      </c>
      <c r="S98" s="8">
        <v>1</v>
      </c>
      <c r="T98" s="3"/>
      <c r="V98" s="8"/>
      <c r="W98" s="3"/>
      <c r="Y98" s="8"/>
      <c r="Z98" s="3"/>
      <c r="AB98" s="8"/>
      <c r="AC98"/>
      <c r="AD98"/>
      <c r="AE98"/>
      <c r="AF98"/>
      <c r="AG98"/>
      <c r="AH98"/>
    </row>
    <row r="99" spans="1:34" s="1" customFormat="1" x14ac:dyDescent="0.2">
      <c r="A99" s="5" t="s">
        <v>103</v>
      </c>
      <c r="B99" s="38">
        <v>77.419120000000007</v>
      </c>
      <c r="C99" s="1" t="s">
        <v>13</v>
      </c>
      <c r="D99" s="8">
        <v>1</v>
      </c>
      <c r="E99" s="38">
        <v>74.222613999999993</v>
      </c>
      <c r="F99" s="1" t="s">
        <v>13</v>
      </c>
      <c r="G99" s="8">
        <v>1</v>
      </c>
      <c r="H99" s="39">
        <v>71.607851999999994</v>
      </c>
      <c r="I99" s="1" t="s">
        <v>13</v>
      </c>
      <c r="J99" s="8">
        <v>1</v>
      </c>
      <c r="K99" s="38">
        <v>69.083087000000006</v>
      </c>
      <c r="L99" s="1" t="s">
        <v>13</v>
      </c>
      <c r="M99" s="8">
        <v>1</v>
      </c>
      <c r="N99" s="38">
        <v>79.449055999999999</v>
      </c>
      <c r="O99" s="1" t="s">
        <v>13</v>
      </c>
      <c r="P99" s="8">
        <v>1</v>
      </c>
      <c r="Q99" s="38">
        <v>71.119314000000003</v>
      </c>
      <c r="R99" s="1" t="s">
        <v>13</v>
      </c>
      <c r="S99" s="8">
        <v>1</v>
      </c>
      <c r="T99" s="3"/>
      <c r="V99" s="8"/>
      <c r="W99" s="3"/>
      <c r="Y99" s="8"/>
      <c r="Z99" s="3"/>
      <c r="AB99" s="8"/>
      <c r="AC99"/>
      <c r="AD99"/>
      <c r="AE99"/>
      <c r="AF99"/>
      <c r="AG99"/>
      <c r="AH99"/>
    </row>
    <row r="100" spans="1:34" s="1" customFormat="1" x14ac:dyDescent="0.2">
      <c r="A100" s="5" t="s">
        <v>104</v>
      </c>
      <c r="B100" s="38">
        <v>78.352905000000007</v>
      </c>
      <c r="C100" s="1" t="s">
        <v>13</v>
      </c>
      <c r="D100" s="8">
        <v>1</v>
      </c>
      <c r="E100" s="38">
        <v>76.573103000000003</v>
      </c>
      <c r="F100" s="1" t="s">
        <v>13</v>
      </c>
      <c r="G100" s="8">
        <v>1</v>
      </c>
      <c r="H100" s="39">
        <v>75.527711999999994</v>
      </c>
      <c r="I100" s="1" t="s">
        <v>13</v>
      </c>
      <c r="J100" s="8">
        <v>1</v>
      </c>
      <c r="K100" s="38">
        <v>74.629783000000003</v>
      </c>
      <c r="L100" s="1" t="s">
        <v>13</v>
      </c>
      <c r="M100" s="8">
        <v>1</v>
      </c>
      <c r="N100" s="38">
        <v>84.937472</v>
      </c>
      <c r="O100" s="1" t="s">
        <v>13</v>
      </c>
      <c r="P100" s="8">
        <v>1</v>
      </c>
      <c r="Q100" s="38">
        <v>75.464596</v>
      </c>
      <c r="R100" s="1" t="s">
        <v>13</v>
      </c>
      <c r="S100" s="8">
        <v>1</v>
      </c>
      <c r="T100" s="3"/>
      <c r="V100" s="8"/>
      <c r="W100" s="3"/>
      <c r="Y100" s="8"/>
      <c r="Z100" s="3"/>
      <c r="AB100" s="8"/>
      <c r="AC100"/>
      <c r="AD100"/>
      <c r="AE100"/>
      <c r="AF100"/>
      <c r="AG100"/>
      <c r="AH100"/>
    </row>
    <row r="101" spans="1:34" s="1" customFormat="1" x14ac:dyDescent="0.2">
      <c r="A101" s="5" t="s">
        <v>105</v>
      </c>
      <c r="B101" s="38">
        <v>80.541872999999995</v>
      </c>
      <c r="C101" s="1" t="s">
        <v>13</v>
      </c>
      <c r="D101" s="8">
        <v>1</v>
      </c>
      <c r="E101" s="38">
        <v>80.773304999999993</v>
      </c>
      <c r="F101" s="1" t="s">
        <v>13</v>
      </c>
      <c r="G101" s="8">
        <v>1</v>
      </c>
      <c r="H101" s="39">
        <v>81.165710000000004</v>
      </c>
      <c r="I101" s="1" t="s">
        <v>13</v>
      </c>
      <c r="J101" s="8">
        <v>1</v>
      </c>
      <c r="K101" s="38">
        <v>82.494753000000003</v>
      </c>
      <c r="L101" s="1" t="s">
        <v>13</v>
      </c>
      <c r="M101" s="8">
        <v>1</v>
      </c>
      <c r="N101" s="38">
        <v>92.176661999999993</v>
      </c>
      <c r="O101" s="1" t="s">
        <v>13</v>
      </c>
      <c r="P101" s="8">
        <v>1</v>
      </c>
      <c r="Q101" s="38">
        <v>81.737046000000007</v>
      </c>
      <c r="R101" s="1" t="s">
        <v>13</v>
      </c>
      <c r="S101" s="8">
        <v>1</v>
      </c>
      <c r="T101" s="3"/>
      <c r="V101" s="8"/>
      <c r="W101" s="3"/>
      <c r="Y101" s="8"/>
      <c r="Z101" s="3"/>
      <c r="AB101" s="8"/>
      <c r="AC101"/>
      <c r="AD101"/>
      <c r="AE101"/>
      <c r="AF101"/>
      <c r="AG101"/>
      <c r="AH101"/>
    </row>
    <row r="102" spans="1:34" s="1" customFormat="1" x14ac:dyDescent="0.2">
      <c r="A102" s="5" t="s">
        <v>106</v>
      </c>
      <c r="B102" s="38">
        <v>81.118570000000005</v>
      </c>
      <c r="C102" s="1" t="s">
        <v>13</v>
      </c>
      <c r="D102" s="8">
        <v>1</v>
      </c>
      <c r="E102" s="38">
        <v>82.217923999999996</v>
      </c>
      <c r="F102" s="1" t="s">
        <v>13</v>
      </c>
      <c r="G102" s="8">
        <v>1</v>
      </c>
      <c r="H102" s="39">
        <v>82.599174000000005</v>
      </c>
      <c r="I102" s="1" t="s">
        <v>13</v>
      </c>
      <c r="J102" s="8">
        <v>1</v>
      </c>
      <c r="K102" s="38">
        <v>84.019424000000001</v>
      </c>
      <c r="L102" s="1" t="s">
        <v>13</v>
      </c>
      <c r="M102" s="8">
        <v>1</v>
      </c>
      <c r="N102" s="38">
        <v>93.319271999999998</v>
      </c>
      <c r="O102" s="1" t="s">
        <v>13</v>
      </c>
      <c r="P102" s="8">
        <v>1</v>
      </c>
      <c r="Q102" s="38">
        <v>83.229061000000002</v>
      </c>
      <c r="R102" s="1" t="s">
        <v>13</v>
      </c>
      <c r="S102" s="8">
        <v>1</v>
      </c>
      <c r="T102" s="3"/>
      <c r="V102" s="8"/>
      <c r="W102" s="3"/>
      <c r="Y102" s="8"/>
      <c r="Z102" s="3"/>
      <c r="AB102" s="8"/>
      <c r="AC102"/>
      <c r="AD102"/>
      <c r="AE102"/>
      <c r="AF102"/>
      <c r="AG102"/>
      <c r="AH102"/>
    </row>
    <row r="103" spans="1:34" s="1" customFormat="1" x14ac:dyDescent="0.2">
      <c r="A103" s="5" t="s">
        <v>107</v>
      </c>
      <c r="B103" s="38">
        <v>82.210494999999995</v>
      </c>
      <c r="C103" s="1" t="s">
        <v>13</v>
      </c>
      <c r="D103" s="8">
        <v>1</v>
      </c>
      <c r="E103" s="38">
        <v>82.982346000000007</v>
      </c>
      <c r="F103" s="1" t="s">
        <v>13</v>
      </c>
      <c r="G103" s="8">
        <v>1</v>
      </c>
      <c r="H103" s="39">
        <v>83.317019999999999</v>
      </c>
      <c r="I103" s="1" t="s">
        <v>13</v>
      </c>
      <c r="J103" s="8">
        <v>1</v>
      </c>
      <c r="K103" s="38">
        <v>84.689747999999994</v>
      </c>
      <c r="L103" s="1" t="s">
        <v>13</v>
      </c>
      <c r="M103" s="8">
        <v>1</v>
      </c>
      <c r="N103" s="38">
        <v>94.379150999999993</v>
      </c>
      <c r="O103" s="1" t="s">
        <v>13</v>
      </c>
      <c r="P103" s="8">
        <v>1</v>
      </c>
      <c r="Q103" s="38">
        <v>83.902238999999994</v>
      </c>
      <c r="R103" s="1" t="s">
        <v>13</v>
      </c>
      <c r="S103" s="8">
        <v>1</v>
      </c>
      <c r="T103" s="3"/>
      <c r="V103" s="8"/>
      <c r="W103" s="3"/>
      <c r="Y103" s="8"/>
      <c r="Z103" s="3"/>
      <c r="AB103" s="8"/>
      <c r="AC103"/>
      <c r="AD103"/>
      <c r="AE103"/>
      <c r="AF103"/>
      <c r="AG103"/>
      <c r="AH103"/>
    </row>
    <row r="104" spans="1:34" s="1" customFormat="1" x14ac:dyDescent="0.2">
      <c r="A104" s="5" t="s">
        <v>108</v>
      </c>
      <c r="B104" s="38">
        <v>82.746885000000006</v>
      </c>
      <c r="C104" s="1" t="s">
        <v>13</v>
      </c>
      <c r="D104" s="8">
        <v>1</v>
      </c>
      <c r="E104" s="38">
        <v>83.384460000000004</v>
      </c>
      <c r="F104" s="1" t="s">
        <v>13</v>
      </c>
      <c r="G104" s="8">
        <v>1</v>
      </c>
      <c r="H104" s="39">
        <v>82.895752000000002</v>
      </c>
      <c r="I104" s="1" t="s">
        <v>13</v>
      </c>
      <c r="J104" s="8">
        <v>1</v>
      </c>
      <c r="K104" s="38">
        <v>83.616116000000005</v>
      </c>
      <c r="L104" s="1" t="s">
        <v>13</v>
      </c>
      <c r="M104" s="8">
        <v>1</v>
      </c>
      <c r="N104" s="38">
        <v>92.408244999999994</v>
      </c>
      <c r="O104" s="1" t="s">
        <v>13</v>
      </c>
      <c r="P104" s="8">
        <v>1</v>
      </c>
      <c r="Q104" s="38">
        <v>83.494054000000006</v>
      </c>
      <c r="R104" s="1" t="s">
        <v>13</v>
      </c>
      <c r="S104" s="8">
        <v>1</v>
      </c>
      <c r="T104" s="3"/>
      <c r="V104" s="8"/>
      <c r="W104" s="3"/>
      <c r="Y104" s="8"/>
      <c r="Z104" s="3"/>
      <c r="AB104" s="8"/>
      <c r="AC104"/>
      <c r="AD104"/>
      <c r="AE104"/>
      <c r="AF104"/>
      <c r="AG104"/>
      <c r="AH104"/>
    </row>
    <row r="105" spans="1:34" s="1" customFormat="1" x14ac:dyDescent="0.2">
      <c r="A105" s="5" t="s">
        <v>109</v>
      </c>
      <c r="B105" s="38">
        <v>81.343272999999996</v>
      </c>
      <c r="C105" s="1" t="s">
        <v>13</v>
      </c>
      <c r="D105" s="8">
        <v>1</v>
      </c>
      <c r="E105" s="38">
        <v>79.968553</v>
      </c>
      <c r="F105" s="1" t="s">
        <v>13</v>
      </c>
      <c r="G105" s="8">
        <v>1</v>
      </c>
      <c r="H105" s="39">
        <v>78.889161999999999</v>
      </c>
      <c r="I105" s="1" t="s">
        <v>13</v>
      </c>
      <c r="J105" s="8">
        <v>1</v>
      </c>
      <c r="K105" s="38">
        <v>78.248762999999997</v>
      </c>
      <c r="L105" s="1" t="s">
        <v>13</v>
      </c>
      <c r="M105" s="8">
        <v>1</v>
      </c>
      <c r="N105" s="38">
        <v>89.038146999999995</v>
      </c>
      <c r="O105" s="1" t="s">
        <v>13</v>
      </c>
      <c r="P105" s="8">
        <v>1</v>
      </c>
      <c r="Q105" s="38">
        <v>78.907983999999999</v>
      </c>
      <c r="R105" s="1" t="s">
        <v>13</v>
      </c>
      <c r="S105" s="8">
        <v>1</v>
      </c>
      <c r="T105" s="3"/>
      <c r="V105" s="8"/>
      <c r="W105" s="3"/>
      <c r="Y105" s="8"/>
      <c r="Z105" s="3"/>
      <c r="AB105" s="8"/>
      <c r="AC105"/>
      <c r="AD105"/>
      <c r="AE105"/>
      <c r="AF105"/>
      <c r="AG105"/>
      <c r="AH105"/>
    </row>
    <row r="106" spans="1:34" s="1" customFormat="1" x14ac:dyDescent="0.2">
      <c r="A106" s="5" t="s">
        <v>110</v>
      </c>
      <c r="B106" s="38">
        <v>81.770681999999994</v>
      </c>
      <c r="C106" s="1" t="s">
        <v>13</v>
      </c>
      <c r="D106" s="8">
        <v>1</v>
      </c>
      <c r="E106" s="38">
        <v>80.277281000000002</v>
      </c>
      <c r="F106" s="1" t="s">
        <v>13</v>
      </c>
      <c r="G106" s="8">
        <v>1</v>
      </c>
      <c r="H106" s="39">
        <v>78.953907999999998</v>
      </c>
      <c r="I106" s="1" t="s">
        <v>13</v>
      </c>
      <c r="J106" s="8">
        <v>1</v>
      </c>
      <c r="K106" s="38">
        <v>78.216040000000007</v>
      </c>
      <c r="L106" s="1" t="s">
        <v>13</v>
      </c>
      <c r="M106" s="8">
        <v>1</v>
      </c>
      <c r="N106" s="38">
        <v>87.467854000000003</v>
      </c>
      <c r="O106" s="1" t="s">
        <v>13</v>
      </c>
      <c r="P106" s="8">
        <v>1</v>
      </c>
      <c r="Q106" s="38">
        <v>79.033663000000004</v>
      </c>
      <c r="R106" s="1" t="s">
        <v>13</v>
      </c>
      <c r="S106" s="8">
        <v>1</v>
      </c>
      <c r="T106" s="3"/>
      <c r="V106" s="8"/>
      <c r="W106" s="3"/>
      <c r="Y106" s="8"/>
      <c r="Z106" s="3"/>
      <c r="AB106" s="8"/>
      <c r="AC106"/>
      <c r="AD106"/>
      <c r="AE106"/>
      <c r="AF106"/>
      <c r="AG106"/>
      <c r="AH106"/>
    </row>
    <row r="107" spans="1:34" s="1" customFormat="1" x14ac:dyDescent="0.2">
      <c r="A107" s="5" t="s">
        <v>111</v>
      </c>
      <c r="B107" s="38">
        <v>79.408167000000006</v>
      </c>
      <c r="C107" s="1" t="s">
        <v>13</v>
      </c>
      <c r="D107" s="8">
        <v>1</v>
      </c>
      <c r="E107" s="38">
        <v>76.264403000000001</v>
      </c>
      <c r="F107" s="1" t="s">
        <v>13</v>
      </c>
      <c r="G107" s="8">
        <v>1</v>
      </c>
      <c r="H107" s="39">
        <v>73.354885999999993</v>
      </c>
      <c r="I107" s="1" t="s">
        <v>13</v>
      </c>
      <c r="J107" s="8">
        <v>1</v>
      </c>
      <c r="K107" s="38">
        <v>71.378202999999999</v>
      </c>
      <c r="L107" s="1" t="s">
        <v>13</v>
      </c>
      <c r="M107" s="8">
        <v>1</v>
      </c>
      <c r="N107" s="38">
        <v>80.399119999999996</v>
      </c>
      <c r="O107" s="1" t="s">
        <v>13</v>
      </c>
      <c r="P107" s="8">
        <v>1</v>
      </c>
      <c r="Q107" s="38">
        <v>73.094296</v>
      </c>
      <c r="R107" s="1" t="s">
        <v>13</v>
      </c>
      <c r="S107" s="8">
        <v>1</v>
      </c>
      <c r="T107" s="3"/>
      <c r="V107" s="8"/>
      <c r="W107" s="3"/>
      <c r="Y107" s="8"/>
      <c r="Z107" s="3"/>
      <c r="AB107" s="8"/>
      <c r="AC107"/>
      <c r="AD107"/>
      <c r="AE107"/>
      <c r="AF107"/>
      <c r="AG107"/>
      <c r="AH107"/>
    </row>
    <row r="108" spans="1:34" s="1" customFormat="1" x14ac:dyDescent="0.2">
      <c r="A108" s="5" t="s">
        <v>112</v>
      </c>
      <c r="B108" s="38">
        <v>78.537456000000006</v>
      </c>
      <c r="C108" s="1" t="s">
        <v>13</v>
      </c>
      <c r="D108" s="8">
        <v>1</v>
      </c>
      <c r="E108" s="38">
        <v>74.181982000000005</v>
      </c>
      <c r="F108" s="1" t="s">
        <v>13</v>
      </c>
      <c r="G108" s="8">
        <v>1</v>
      </c>
      <c r="H108" s="39">
        <v>70.339783999999995</v>
      </c>
      <c r="I108" s="1" t="s">
        <v>13</v>
      </c>
      <c r="J108" s="8">
        <v>1</v>
      </c>
      <c r="K108" s="38">
        <v>67.650666999999999</v>
      </c>
      <c r="L108" s="1" t="s">
        <v>13</v>
      </c>
      <c r="M108" s="8">
        <v>1</v>
      </c>
      <c r="N108" s="38">
        <v>78.649051</v>
      </c>
      <c r="O108" s="1" t="s">
        <v>13</v>
      </c>
      <c r="P108" s="8">
        <v>1</v>
      </c>
      <c r="Q108" s="38">
        <v>69.938553999999996</v>
      </c>
      <c r="R108" s="1" t="s">
        <v>13</v>
      </c>
      <c r="S108" s="8">
        <v>1</v>
      </c>
      <c r="T108" s="3"/>
      <c r="V108" s="8"/>
      <c r="W108" s="3"/>
      <c r="Y108" s="8"/>
      <c r="Z108" s="3"/>
      <c r="AB108" s="8"/>
      <c r="AC108"/>
      <c r="AD108"/>
      <c r="AE108"/>
      <c r="AF108"/>
      <c r="AG108"/>
      <c r="AH108"/>
    </row>
    <row r="109" spans="1:34" s="1" customFormat="1" x14ac:dyDescent="0.2">
      <c r="A109" s="5" t="s">
        <v>113</v>
      </c>
      <c r="B109" s="38">
        <v>77.149643999999995</v>
      </c>
      <c r="C109" s="1" t="s">
        <v>13</v>
      </c>
      <c r="D109" s="8">
        <v>1</v>
      </c>
      <c r="E109" s="38">
        <v>72.420664000000002</v>
      </c>
      <c r="F109" s="1" t="s">
        <v>13</v>
      </c>
      <c r="G109" s="8">
        <v>1</v>
      </c>
      <c r="H109" s="39">
        <v>67.979150000000004</v>
      </c>
      <c r="I109" s="1" t="s">
        <v>13</v>
      </c>
      <c r="J109" s="8">
        <v>1</v>
      </c>
      <c r="K109" s="38">
        <v>64.769232000000002</v>
      </c>
      <c r="L109" s="1" t="s">
        <v>13</v>
      </c>
      <c r="M109" s="8">
        <v>1</v>
      </c>
      <c r="N109" s="38">
        <v>76.023079999999993</v>
      </c>
      <c r="O109" s="1" t="s">
        <v>13</v>
      </c>
      <c r="P109" s="8">
        <v>1</v>
      </c>
      <c r="Q109" s="38">
        <v>67.448468000000005</v>
      </c>
      <c r="R109" s="1" t="s">
        <v>13</v>
      </c>
      <c r="S109" s="8">
        <v>1</v>
      </c>
      <c r="T109" s="3"/>
      <c r="V109" s="8"/>
      <c r="W109" s="3"/>
      <c r="Y109" s="8"/>
      <c r="Z109" s="3"/>
      <c r="AB109" s="8"/>
      <c r="AC109"/>
      <c r="AD109"/>
      <c r="AE109"/>
      <c r="AF109"/>
      <c r="AG109"/>
      <c r="AH109"/>
    </row>
    <row r="110" spans="1:34" s="1" customFormat="1" x14ac:dyDescent="0.2">
      <c r="A110" s="5" t="s">
        <v>114</v>
      </c>
      <c r="B110" s="38">
        <v>73.759124999999997</v>
      </c>
      <c r="C110" s="1" t="s">
        <v>13</v>
      </c>
      <c r="D110" s="8">
        <v>1</v>
      </c>
      <c r="E110" s="38">
        <v>68.520223000000001</v>
      </c>
      <c r="F110" s="1" t="s">
        <v>13</v>
      </c>
      <c r="G110" s="8">
        <v>1</v>
      </c>
      <c r="H110" s="39">
        <v>64.184359999999998</v>
      </c>
      <c r="I110" s="1" t="s">
        <v>13</v>
      </c>
      <c r="J110" s="8">
        <v>1</v>
      </c>
      <c r="K110" s="38">
        <v>59.654682000000001</v>
      </c>
      <c r="L110" s="1" t="s">
        <v>13</v>
      </c>
      <c r="M110" s="8">
        <v>1</v>
      </c>
      <c r="N110" s="38">
        <v>76.945120000000003</v>
      </c>
      <c r="O110" s="1" t="s">
        <v>13</v>
      </c>
      <c r="P110" s="8">
        <v>1</v>
      </c>
      <c r="Q110" s="38">
        <v>63.143872000000002</v>
      </c>
      <c r="R110" s="1" t="s">
        <v>13</v>
      </c>
      <c r="S110" s="8">
        <v>1</v>
      </c>
      <c r="T110" s="3"/>
      <c r="V110" s="8"/>
      <c r="W110" s="3"/>
      <c r="Y110" s="8"/>
      <c r="Z110" s="3"/>
      <c r="AB110" s="8"/>
      <c r="AC110"/>
      <c r="AD110"/>
      <c r="AE110"/>
      <c r="AF110"/>
      <c r="AG110"/>
      <c r="AH110"/>
    </row>
    <row r="111" spans="1:34" s="1" customFormat="1" x14ac:dyDescent="0.2">
      <c r="A111" s="5" t="s">
        <v>115</v>
      </c>
      <c r="B111" s="38">
        <v>71.265287999999998</v>
      </c>
      <c r="C111" s="1" t="s">
        <v>13</v>
      </c>
      <c r="D111" s="8">
        <v>1</v>
      </c>
      <c r="E111" s="38">
        <v>67.150490000000005</v>
      </c>
      <c r="F111" s="1" t="s">
        <v>13</v>
      </c>
      <c r="G111" s="8">
        <v>1</v>
      </c>
      <c r="H111" s="39">
        <v>62.953149000000003</v>
      </c>
      <c r="I111" s="1" t="s">
        <v>13</v>
      </c>
      <c r="J111" s="8">
        <v>1</v>
      </c>
      <c r="K111" s="38">
        <v>59.562539999999998</v>
      </c>
      <c r="L111" s="1" t="s">
        <v>13</v>
      </c>
      <c r="M111" s="8">
        <v>1</v>
      </c>
      <c r="N111" s="38">
        <v>73.525279999999995</v>
      </c>
      <c r="O111" s="1" t="s">
        <v>13</v>
      </c>
      <c r="P111" s="8">
        <v>1</v>
      </c>
      <c r="Q111" s="38">
        <v>62.335188000000002</v>
      </c>
      <c r="R111" s="1" t="s">
        <v>13</v>
      </c>
      <c r="S111" s="8">
        <v>1</v>
      </c>
      <c r="T111" s="3"/>
      <c r="V111" s="8"/>
      <c r="W111" s="3"/>
      <c r="Y111" s="8"/>
      <c r="Z111" s="3"/>
      <c r="AB111" s="8"/>
      <c r="AC111"/>
      <c r="AD111"/>
      <c r="AE111"/>
      <c r="AF111"/>
      <c r="AG111"/>
      <c r="AH111"/>
    </row>
    <row r="112" spans="1:34" s="1" customFormat="1" x14ac:dyDescent="0.2">
      <c r="A112" s="5" t="s">
        <v>116</v>
      </c>
      <c r="B112" s="38">
        <v>72.249234999999999</v>
      </c>
      <c r="C112" s="1" t="s">
        <v>13</v>
      </c>
      <c r="D112" s="8">
        <v>1</v>
      </c>
      <c r="E112" s="38">
        <v>69.295141999999998</v>
      </c>
      <c r="F112" s="1" t="s">
        <v>13</v>
      </c>
      <c r="G112" s="8">
        <v>1</v>
      </c>
      <c r="H112" s="39">
        <v>65.824871999999999</v>
      </c>
      <c r="I112" s="1" t="s">
        <v>13</v>
      </c>
      <c r="J112" s="8">
        <v>1</v>
      </c>
      <c r="K112" s="38">
        <v>63.437075</v>
      </c>
      <c r="L112" s="1" t="s">
        <v>13</v>
      </c>
      <c r="M112" s="8">
        <v>1</v>
      </c>
      <c r="N112" s="38">
        <v>79.099969999999999</v>
      </c>
      <c r="O112" s="1" t="s">
        <v>13</v>
      </c>
      <c r="P112" s="8">
        <v>1</v>
      </c>
      <c r="Q112" s="38">
        <v>65.479376999999999</v>
      </c>
      <c r="R112" s="1" t="s">
        <v>13</v>
      </c>
      <c r="S112" s="8">
        <v>1</v>
      </c>
      <c r="T112" s="3"/>
      <c r="V112" s="8"/>
      <c r="W112" s="3"/>
      <c r="Y112" s="8"/>
      <c r="Z112" s="3"/>
      <c r="AB112" s="8"/>
      <c r="AC112"/>
      <c r="AD112"/>
      <c r="AE112"/>
      <c r="AF112"/>
      <c r="AG112"/>
      <c r="AH112"/>
    </row>
    <row r="113" spans="1:34" s="1" customFormat="1" x14ac:dyDescent="0.2">
      <c r="A113" s="5" t="s">
        <v>117</v>
      </c>
      <c r="B113" s="38">
        <v>72.581164000000001</v>
      </c>
      <c r="C113" s="1" t="s">
        <v>13</v>
      </c>
      <c r="D113" s="8">
        <v>1</v>
      </c>
      <c r="E113" s="38">
        <v>69.250816999999998</v>
      </c>
      <c r="F113" s="1" t="s">
        <v>13</v>
      </c>
      <c r="G113" s="8">
        <v>1</v>
      </c>
      <c r="H113" s="39">
        <v>63.754137999999998</v>
      </c>
      <c r="I113" s="1" t="s">
        <v>13</v>
      </c>
      <c r="J113" s="8">
        <v>1</v>
      </c>
      <c r="K113" s="38">
        <v>60.210362000000003</v>
      </c>
      <c r="L113" s="1" t="s">
        <v>13</v>
      </c>
      <c r="M113" s="8">
        <v>1</v>
      </c>
      <c r="N113" s="38">
        <v>79.496936000000005</v>
      </c>
      <c r="O113" s="1" t="s">
        <v>13</v>
      </c>
      <c r="P113" s="8">
        <v>1</v>
      </c>
      <c r="Q113" s="38">
        <v>63.069073000000003</v>
      </c>
      <c r="R113" s="1" t="s">
        <v>13</v>
      </c>
      <c r="S113" s="8">
        <v>1</v>
      </c>
      <c r="T113" s="3"/>
      <c r="V113" s="8"/>
      <c r="W113" s="3"/>
      <c r="Y113" s="8"/>
      <c r="Z113" s="3"/>
      <c r="AB113" s="8"/>
      <c r="AC113"/>
      <c r="AD113"/>
      <c r="AE113"/>
      <c r="AF113"/>
      <c r="AG113"/>
      <c r="AH113"/>
    </row>
    <row r="114" spans="1:34" s="1" customFormat="1" x14ac:dyDescent="0.2">
      <c r="A114" s="5" t="s">
        <v>118</v>
      </c>
      <c r="B114" s="38">
        <v>71.982453000000007</v>
      </c>
      <c r="C114" s="1" t="s">
        <v>13</v>
      </c>
      <c r="D114" s="8">
        <v>1</v>
      </c>
      <c r="E114" s="38">
        <v>69.078435999999996</v>
      </c>
      <c r="F114" s="1" t="s">
        <v>13</v>
      </c>
      <c r="G114" s="8">
        <v>1</v>
      </c>
      <c r="H114" s="39">
        <v>63.772146999999997</v>
      </c>
      <c r="I114" s="1" t="s">
        <v>13</v>
      </c>
      <c r="J114" s="8">
        <v>1</v>
      </c>
      <c r="K114" s="38">
        <v>61.292397000000001</v>
      </c>
      <c r="L114" s="1" t="s">
        <v>13</v>
      </c>
      <c r="M114" s="8">
        <v>1</v>
      </c>
      <c r="N114" s="38">
        <v>78.779769999999999</v>
      </c>
      <c r="O114" s="1" t="s">
        <v>13</v>
      </c>
      <c r="P114" s="8">
        <v>1</v>
      </c>
      <c r="Q114" s="38">
        <v>63.282567999999998</v>
      </c>
      <c r="R114" s="1" t="s">
        <v>13</v>
      </c>
      <c r="S114" s="8">
        <v>1</v>
      </c>
      <c r="T114" s="3"/>
      <c r="V114" s="8"/>
      <c r="W114" s="3"/>
      <c r="Y114" s="8"/>
      <c r="Z114" s="3"/>
      <c r="AB114" s="8"/>
      <c r="AC114"/>
      <c r="AD114"/>
      <c r="AE114"/>
      <c r="AF114"/>
      <c r="AG114"/>
      <c r="AH114"/>
    </row>
    <row r="115" spans="1:34" s="1" customFormat="1" x14ac:dyDescent="0.2">
      <c r="A115" s="5" t="s">
        <v>119</v>
      </c>
      <c r="B115" s="38">
        <v>72.536983000000006</v>
      </c>
      <c r="C115" s="1" t="s">
        <v>13</v>
      </c>
      <c r="D115" s="8">
        <v>1</v>
      </c>
      <c r="E115" s="38">
        <v>69.712489000000005</v>
      </c>
      <c r="F115" s="1" t="s">
        <v>13</v>
      </c>
      <c r="G115" s="8">
        <v>1</v>
      </c>
      <c r="H115" s="39">
        <v>64.385531999999998</v>
      </c>
      <c r="I115" s="1" t="s">
        <v>13</v>
      </c>
      <c r="J115" s="8">
        <v>1</v>
      </c>
      <c r="K115" s="38">
        <v>61.602041999999997</v>
      </c>
      <c r="L115" s="1" t="s">
        <v>13</v>
      </c>
      <c r="M115" s="8">
        <v>1</v>
      </c>
      <c r="N115" s="38">
        <v>78.874549999999999</v>
      </c>
      <c r="O115" s="1" t="s">
        <v>13</v>
      </c>
      <c r="P115" s="8">
        <v>1</v>
      </c>
      <c r="Q115" s="38">
        <v>63.813460999999997</v>
      </c>
      <c r="R115" s="1" t="s">
        <v>13</v>
      </c>
      <c r="S115" s="8">
        <v>1</v>
      </c>
      <c r="T115" s="3"/>
      <c r="V115" s="8"/>
      <c r="W115" s="3"/>
      <c r="Y115" s="8"/>
      <c r="Z115" s="3"/>
      <c r="AB115" s="8"/>
      <c r="AC115"/>
      <c r="AD115"/>
      <c r="AE115"/>
      <c r="AF115"/>
      <c r="AG115"/>
      <c r="AH115"/>
    </row>
    <row r="116" spans="1:34" s="1" customFormat="1" x14ac:dyDescent="0.2">
      <c r="A116" s="5" t="s">
        <v>120</v>
      </c>
      <c r="B116" s="38">
        <v>72.763749000000004</v>
      </c>
      <c r="C116" s="1" t="s">
        <v>13</v>
      </c>
      <c r="D116" s="8">
        <v>1</v>
      </c>
      <c r="E116" s="38">
        <v>69.906182999999999</v>
      </c>
      <c r="F116" s="1" t="s">
        <v>13</v>
      </c>
      <c r="G116" s="8">
        <v>1</v>
      </c>
      <c r="H116" s="39">
        <v>64.942947000000004</v>
      </c>
      <c r="I116" s="1" t="s">
        <v>13</v>
      </c>
      <c r="J116" s="8">
        <v>1</v>
      </c>
      <c r="K116" s="38">
        <v>62.563102000000001</v>
      </c>
      <c r="L116" s="1" t="s">
        <v>13</v>
      </c>
      <c r="M116" s="8">
        <v>1</v>
      </c>
      <c r="N116" s="38">
        <v>77.296243000000004</v>
      </c>
      <c r="O116" s="1" t="s">
        <v>13</v>
      </c>
      <c r="P116" s="8">
        <v>1</v>
      </c>
      <c r="Q116" s="38">
        <v>64.457410999999993</v>
      </c>
      <c r="R116" s="1" t="s">
        <v>13</v>
      </c>
      <c r="S116" s="8">
        <v>1</v>
      </c>
      <c r="T116" s="3"/>
      <c r="V116" s="8"/>
      <c r="W116" s="3"/>
      <c r="Y116" s="8"/>
      <c r="Z116" s="3"/>
      <c r="AB116" s="8"/>
      <c r="AC116"/>
      <c r="AD116"/>
      <c r="AE116"/>
      <c r="AF116"/>
      <c r="AG116"/>
      <c r="AH116"/>
    </row>
    <row r="117" spans="1:34" s="1" customFormat="1" x14ac:dyDescent="0.2">
      <c r="A117" s="5" t="s">
        <v>121</v>
      </c>
      <c r="B117" s="38">
        <v>73.246474000000006</v>
      </c>
      <c r="C117" s="1" t="s">
        <v>13</v>
      </c>
      <c r="D117" s="8">
        <v>1</v>
      </c>
      <c r="E117" s="38">
        <v>68.874247999999994</v>
      </c>
      <c r="F117" s="1" t="s">
        <v>13</v>
      </c>
      <c r="G117" s="8">
        <v>1</v>
      </c>
      <c r="H117" s="39">
        <v>63.680937999999998</v>
      </c>
      <c r="I117" s="1" t="s">
        <v>13</v>
      </c>
      <c r="J117" s="8">
        <v>1</v>
      </c>
      <c r="K117" s="38">
        <v>60.906374999999997</v>
      </c>
      <c r="L117" s="1" t="s">
        <v>13</v>
      </c>
      <c r="M117" s="8">
        <v>1</v>
      </c>
      <c r="N117" s="38">
        <v>75.018218000000005</v>
      </c>
      <c r="O117" s="1" t="s">
        <v>13</v>
      </c>
      <c r="P117" s="8">
        <v>1</v>
      </c>
      <c r="Q117" s="38">
        <v>63.017522999999997</v>
      </c>
      <c r="R117" s="1" t="s">
        <v>13</v>
      </c>
      <c r="S117" s="8">
        <v>1</v>
      </c>
      <c r="T117" s="3"/>
      <c r="V117" s="8"/>
      <c r="W117" s="3"/>
      <c r="Y117" s="8"/>
      <c r="Z117" s="3"/>
      <c r="AB117" s="8"/>
      <c r="AC117"/>
      <c r="AD117"/>
      <c r="AE117"/>
      <c r="AF117"/>
      <c r="AG117"/>
      <c r="AH117"/>
    </row>
    <row r="118" spans="1:34" s="1" customFormat="1" x14ac:dyDescent="0.2">
      <c r="A118" s="5" t="s">
        <v>122</v>
      </c>
      <c r="B118" s="38">
        <v>73.436543</v>
      </c>
      <c r="C118" s="1" t="s">
        <v>13</v>
      </c>
      <c r="D118" s="8">
        <v>1</v>
      </c>
      <c r="E118" s="38">
        <v>68.911846999999995</v>
      </c>
      <c r="F118" s="1" t="s">
        <v>13</v>
      </c>
      <c r="G118" s="8">
        <v>1</v>
      </c>
      <c r="H118" s="39">
        <v>63.408838000000003</v>
      </c>
      <c r="I118" s="1" t="s">
        <v>13</v>
      </c>
      <c r="J118" s="8">
        <v>1</v>
      </c>
      <c r="K118" s="38">
        <v>60.799947000000003</v>
      </c>
      <c r="L118" s="1" t="s">
        <v>13</v>
      </c>
      <c r="M118" s="8">
        <v>1</v>
      </c>
      <c r="N118" s="38">
        <v>76.376116999999994</v>
      </c>
      <c r="O118" s="1" t="s">
        <v>13</v>
      </c>
      <c r="P118" s="8">
        <v>1</v>
      </c>
      <c r="Q118" s="38">
        <v>62.888005999999997</v>
      </c>
      <c r="R118" s="1" t="s">
        <v>13</v>
      </c>
      <c r="S118" s="8">
        <v>1</v>
      </c>
      <c r="T118" s="3"/>
      <c r="V118" s="8"/>
      <c r="W118" s="3"/>
      <c r="Y118" s="8"/>
      <c r="Z118" s="3"/>
      <c r="AB118" s="8"/>
      <c r="AC118"/>
      <c r="AD118"/>
      <c r="AE118"/>
      <c r="AF118"/>
      <c r="AG118"/>
      <c r="AH118"/>
    </row>
    <row r="119" spans="1:34" s="1" customFormat="1" x14ac:dyDescent="0.2">
      <c r="A119" s="5" t="s">
        <v>123</v>
      </c>
      <c r="B119" s="38">
        <v>73.214640000000003</v>
      </c>
      <c r="C119" s="1" t="s">
        <v>13</v>
      </c>
      <c r="D119" s="8">
        <v>1</v>
      </c>
      <c r="E119" s="38">
        <v>68.802242000000007</v>
      </c>
      <c r="F119" s="1" t="s">
        <v>13</v>
      </c>
      <c r="G119" s="8">
        <v>1</v>
      </c>
      <c r="H119" s="39">
        <v>63.354464</v>
      </c>
      <c r="I119" s="1" t="s">
        <v>13</v>
      </c>
      <c r="J119" s="8">
        <v>1</v>
      </c>
      <c r="K119" s="38">
        <v>60.915886999999998</v>
      </c>
      <c r="L119" s="1" t="s">
        <v>13</v>
      </c>
      <c r="M119" s="8">
        <v>1</v>
      </c>
      <c r="N119" s="38">
        <v>73.815413000000007</v>
      </c>
      <c r="O119" s="1" t="s">
        <v>13</v>
      </c>
      <c r="P119" s="8">
        <v>1</v>
      </c>
      <c r="Q119" s="38">
        <v>62.686886999999999</v>
      </c>
      <c r="R119" s="1" t="s">
        <v>13</v>
      </c>
      <c r="S119" s="8">
        <v>1</v>
      </c>
      <c r="T119" s="3"/>
      <c r="V119" s="8"/>
      <c r="W119" s="3"/>
      <c r="Y119" s="8"/>
      <c r="Z119" s="3"/>
      <c r="AB119" s="8"/>
      <c r="AC119"/>
      <c r="AD119"/>
      <c r="AE119"/>
      <c r="AF119"/>
      <c r="AG119"/>
      <c r="AH119"/>
    </row>
    <row r="120" spans="1:34" s="1" customFormat="1" x14ac:dyDescent="0.2">
      <c r="A120" s="5" t="s">
        <v>124</v>
      </c>
      <c r="B120" s="38">
        <v>71.97654</v>
      </c>
      <c r="C120" s="1" t="s">
        <v>13</v>
      </c>
      <c r="D120" s="8">
        <v>1</v>
      </c>
      <c r="E120" s="38">
        <v>67.671976000000001</v>
      </c>
      <c r="F120" s="1" t="s">
        <v>13</v>
      </c>
      <c r="G120" s="8">
        <v>1</v>
      </c>
      <c r="H120" s="39">
        <v>62.228096999999998</v>
      </c>
      <c r="I120" s="1" t="s">
        <v>13</v>
      </c>
      <c r="J120" s="8">
        <v>1</v>
      </c>
      <c r="K120" s="38">
        <v>59.842955000000003</v>
      </c>
      <c r="L120" s="1" t="s">
        <v>13</v>
      </c>
      <c r="M120" s="8">
        <v>1</v>
      </c>
      <c r="N120" s="38">
        <v>72.636757000000003</v>
      </c>
      <c r="O120" s="1" t="s">
        <v>13</v>
      </c>
      <c r="P120" s="8">
        <v>1</v>
      </c>
      <c r="Q120" s="38">
        <v>61.582335999999998</v>
      </c>
      <c r="R120" s="1" t="s">
        <v>13</v>
      </c>
      <c r="S120" s="8">
        <v>1</v>
      </c>
      <c r="T120" s="3"/>
      <c r="V120" s="8"/>
      <c r="W120" s="3"/>
      <c r="Y120" s="8"/>
      <c r="Z120" s="3"/>
      <c r="AB120" s="8"/>
      <c r="AC120"/>
      <c r="AD120"/>
      <c r="AE120"/>
      <c r="AF120"/>
      <c r="AG120"/>
      <c r="AH120"/>
    </row>
    <row r="121" spans="1:34" s="1" customFormat="1" x14ac:dyDescent="0.2">
      <c r="A121" s="5" t="s">
        <v>125</v>
      </c>
      <c r="B121" s="38">
        <v>71.527655999999993</v>
      </c>
      <c r="C121" s="1" t="s">
        <v>13</v>
      </c>
      <c r="D121" s="8">
        <v>1</v>
      </c>
      <c r="E121" s="38">
        <v>66.888874000000001</v>
      </c>
      <c r="F121" s="1" t="s">
        <v>13</v>
      </c>
      <c r="G121" s="8">
        <v>1</v>
      </c>
      <c r="H121" s="39">
        <v>61.620303</v>
      </c>
      <c r="I121" s="1" t="s">
        <v>13</v>
      </c>
      <c r="J121" s="8">
        <v>1</v>
      </c>
      <c r="K121" s="38">
        <v>59.001049000000002</v>
      </c>
      <c r="L121" s="1" t="s">
        <v>13</v>
      </c>
      <c r="M121" s="8">
        <v>1</v>
      </c>
      <c r="N121" s="38">
        <v>71.896216999999993</v>
      </c>
      <c r="O121" s="1" t="s">
        <v>13</v>
      </c>
      <c r="P121" s="8">
        <v>1</v>
      </c>
      <c r="Q121" s="38">
        <v>60.931578000000002</v>
      </c>
      <c r="R121" s="1" t="s">
        <v>13</v>
      </c>
      <c r="S121" s="8">
        <v>1</v>
      </c>
      <c r="T121" s="3"/>
      <c r="V121" s="8"/>
      <c r="W121" s="3"/>
      <c r="Y121" s="8"/>
      <c r="Z121" s="3"/>
      <c r="AB121" s="8"/>
      <c r="AC121"/>
      <c r="AD121"/>
      <c r="AE121"/>
      <c r="AF121"/>
      <c r="AG121"/>
      <c r="AH121"/>
    </row>
    <row r="122" spans="1:34" s="1" customFormat="1" x14ac:dyDescent="0.2">
      <c r="A122" s="5" t="s">
        <v>126</v>
      </c>
      <c r="B122" s="38">
        <v>70.410015000000001</v>
      </c>
      <c r="C122" s="1" t="s">
        <v>13</v>
      </c>
      <c r="D122" s="8">
        <v>1</v>
      </c>
      <c r="E122" s="38">
        <v>65.637298999999999</v>
      </c>
      <c r="F122" s="1" t="s">
        <v>13</v>
      </c>
      <c r="G122" s="8">
        <v>1</v>
      </c>
      <c r="H122" s="39">
        <v>59.807856000000001</v>
      </c>
      <c r="I122" s="1" t="s">
        <v>13</v>
      </c>
      <c r="J122" s="8">
        <v>1</v>
      </c>
      <c r="K122" s="38">
        <v>56.826889000000001</v>
      </c>
      <c r="L122" s="1" t="s">
        <v>13</v>
      </c>
      <c r="M122" s="8">
        <v>1</v>
      </c>
      <c r="N122" s="38">
        <v>71.299841999999998</v>
      </c>
      <c r="O122" s="1" t="s">
        <v>13</v>
      </c>
      <c r="P122" s="8">
        <v>1</v>
      </c>
      <c r="Q122" s="38">
        <v>58.970224000000002</v>
      </c>
      <c r="R122" s="1" t="s">
        <v>13</v>
      </c>
      <c r="S122" s="8">
        <v>1</v>
      </c>
      <c r="T122" s="3"/>
      <c r="V122" s="8"/>
      <c r="W122" s="3"/>
      <c r="Y122" s="8"/>
      <c r="Z122" s="3"/>
      <c r="AB122" s="8"/>
      <c r="AC122"/>
      <c r="AD122"/>
      <c r="AE122"/>
      <c r="AF122"/>
      <c r="AG122"/>
      <c r="AH122"/>
    </row>
    <row r="123" spans="1:34" s="1" customFormat="1" x14ac:dyDescent="0.2">
      <c r="A123" s="5" t="s">
        <v>127</v>
      </c>
      <c r="B123" s="38">
        <v>69.771054000000007</v>
      </c>
      <c r="C123" s="1" t="s">
        <v>13</v>
      </c>
      <c r="D123" s="8">
        <v>1</v>
      </c>
      <c r="E123" s="38">
        <v>64.917264000000003</v>
      </c>
      <c r="F123" s="1" t="s">
        <v>13</v>
      </c>
      <c r="G123" s="8">
        <v>1</v>
      </c>
      <c r="H123" s="39">
        <v>59.298560999999999</v>
      </c>
      <c r="I123" s="1" t="s">
        <v>13</v>
      </c>
      <c r="J123" s="8">
        <v>1</v>
      </c>
      <c r="K123" s="38">
        <v>56.170859999999998</v>
      </c>
      <c r="L123" s="1" t="s">
        <v>13</v>
      </c>
      <c r="M123" s="8">
        <v>1</v>
      </c>
      <c r="N123" s="38">
        <v>70.114872000000005</v>
      </c>
      <c r="O123" s="1" t="s">
        <v>13</v>
      </c>
      <c r="P123" s="8">
        <v>1</v>
      </c>
      <c r="Q123" s="38">
        <v>58.438796000000004</v>
      </c>
      <c r="R123" s="1" t="s">
        <v>13</v>
      </c>
      <c r="S123" s="8">
        <v>1</v>
      </c>
      <c r="T123" s="3"/>
      <c r="V123" s="8"/>
      <c r="W123" s="3"/>
      <c r="Y123" s="8"/>
      <c r="Z123" s="3"/>
      <c r="AB123" s="8"/>
      <c r="AC123"/>
      <c r="AD123"/>
      <c r="AE123"/>
      <c r="AF123"/>
      <c r="AG123"/>
      <c r="AH123"/>
    </row>
    <row r="124" spans="1:34" s="1" customFormat="1" x14ac:dyDescent="0.2">
      <c r="A124" s="5" t="s">
        <v>128</v>
      </c>
      <c r="B124" s="38">
        <v>70.597943000000001</v>
      </c>
      <c r="C124" s="1" t="s">
        <v>13</v>
      </c>
      <c r="D124" s="8">
        <v>1</v>
      </c>
      <c r="E124" s="38">
        <v>66.394403999999994</v>
      </c>
      <c r="F124" s="1" t="s">
        <v>13</v>
      </c>
      <c r="G124" s="8">
        <v>1</v>
      </c>
      <c r="H124" s="39">
        <v>61.135869999999997</v>
      </c>
      <c r="I124" s="1" t="s">
        <v>13</v>
      </c>
      <c r="J124" s="8">
        <v>1</v>
      </c>
      <c r="K124" s="38">
        <v>57.761474999999997</v>
      </c>
      <c r="L124" s="1" t="s">
        <v>13</v>
      </c>
      <c r="M124" s="8">
        <v>1</v>
      </c>
      <c r="N124" s="38">
        <v>73.700934000000004</v>
      </c>
      <c r="O124" s="1" t="s">
        <v>13</v>
      </c>
      <c r="P124" s="8">
        <v>1</v>
      </c>
      <c r="Q124" s="38">
        <v>60.241007000000003</v>
      </c>
      <c r="R124" s="1" t="s">
        <v>13</v>
      </c>
      <c r="S124" s="8">
        <v>1</v>
      </c>
      <c r="T124" s="3"/>
      <c r="V124" s="8"/>
      <c r="W124" s="3"/>
      <c r="Y124" s="8"/>
      <c r="Z124" s="3"/>
      <c r="AB124" s="8"/>
      <c r="AC124"/>
      <c r="AD124"/>
      <c r="AE124"/>
      <c r="AF124"/>
      <c r="AG124"/>
      <c r="AH124"/>
    </row>
    <row r="125" spans="1:34" s="1" customFormat="1" x14ac:dyDescent="0.2">
      <c r="A125" s="5" t="s">
        <v>129</v>
      </c>
      <c r="B125" s="38">
        <v>71.168522999999993</v>
      </c>
      <c r="C125" s="1" t="s">
        <v>13</v>
      </c>
      <c r="D125" s="8">
        <v>1</v>
      </c>
      <c r="E125" s="38">
        <v>67.561843999999994</v>
      </c>
      <c r="F125" s="1" t="s">
        <v>13</v>
      </c>
      <c r="G125" s="8">
        <v>1</v>
      </c>
      <c r="H125" s="39">
        <v>62.595421000000002</v>
      </c>
      <c r="I125" s="1" t="s">
        <v>13</v>
      </c>
      <c r="J125" s="8">
        <v>1</v>
      </c>
      <c r="K125" s="38">
        <v>59.505834</v>
      </c>
      <c r="L125" s="1" t="s">
        <v>13</v>
      </c>
      <c r="M125" s="8">
        <v>1</v>
      </c>
      <c r="N125" s="38">
        <v>77.877977999999999</v>
      </c>
      <c r="O125" s="1" t="s">
        <v>13</v>
      </c>
      <c r="P125" s="8">
        <v>1</v>
      </c>
      <c r="Q125" s="38">
        <v>61.748921000000003</v>
      </c>
      <c r="R125" s="1" t="s">
        <v>13</v>
      </c>
      <c r="S125" s="8">
        <v>1</v>
      </c>
      <c r="T125" s="3"/>
      <c r="V125" s="8"/>
      <c r="W125" s="3"/>
      <c r="Y125" s="8"/>
      <c r="Z125" s="3"/>
      <c r="AB125" s="8"/>
      <c r="AC125"/>
      <c r="AD125"/>
      <c r="AE125"/>
      <c r="AF125"/>
      <c r="AG125"/>
      <c r="AH125"/>
    </row>
    <row r="126" spans="1:34" s="1" customFormat="1" x14ac:dyDescent="0.2">
      <c r="A126" s="5" t="s">
        <v>130</v>
      </c>
      <c r="B126" s="38">
        <v>72.428235999999998</v>
      </c>
      <c r="C126" s="1" t="s">
        <v>13</v>
      </c>
      <c r="D126" s="8">
        <v>1</v>
      </c>
      <c r="E126" s="38">
        <v>69.319427000000005</v>
      </c>
      <c r="F126" s="1" t="s">
        <v>13</v>
      </c>
      <c r="G126" s="8">
        <v>1</v>
      </c>
      <c r="H126" s="39">
        <v>63.779617000000002</v>
      </c>
      <c r="I126" s="1" t="s">
        <v>13</v>
      </c>
      <c r="J126" s="8">
        <v>1</v>
      </c>
      <c r="K126" s="38">
        <v>60.689231999999997</v>
      </c>
      <c r="L126" s="1" t="s">
        <v>13</v>
      </c>
      <c r="M126" s="8">
        <v>1</v>
      </c>
      <c r="N126" s="38">
        <v>79.878944000000004</v>
      </c>
      <c r="O126" s="1" t="s">
        <v>13</v>
      </c>
      <c r="P126" s="8">
        <v>1</v>
      </c>
      <c r="Q126" s="38">
        <v>63.012106000000003</v>
      </c>
      <c r="R126" s="1" t="s">
        <v>13</v>
      </c>
      <c r="S126" s="8">
        <v>1</v>
      </c>
      <c r="T126" s="3"/>
      <c r="V126" s="8"/>
      <c r="W126" s="3"/>
      <c r="Y126" s="8"/>
      <c r="Z126" s="3"/>
      <c r="AB126" s="8"/>
      <c r="AC126"/>
      <c r="AD126"/>
      <c r="AE126"/>
      <c r="AF126"/>
      <c r="AG126"/>
      <c r="AH126"/>
    </row>
    <row r="127" spans="1:34" s="1" customFormat="1" x14ac:dyDescent="0.2">
      <c r="A127" s="5" t="s">
        <v>131</v>
      </c>
      <c r="B127" s="38">
        <v>74.227101000000005</v>
      </c>
      <c r="C127" s="1" t="s">
        <v>13</v>
      </c>
      <c r="D127" s="8">
        <v>1</v>
      </c>
      <c r="E127" s="38">
        <v>71.108393000000007</v>
      </c>
      <c r="F127" s="1" t="s">
        <v>13</v>
      </c>
      <c r="G127" s="8">
        <v>1</v>
      </c>
      <c r="H127" s="39">
        <v>64.518151000000003</v>
      </c>
      <c r="I127" s="1" t="s">
        <v>13</v>
      </c>
      <c r="J127" s="8">
        <v>1</v>
      </c>
      <c r="K127" s="38">
        <v>60.897072000000001</v>
      </c>
      <c r="L127" s="1" t="s">
        <v>13</v>
      </c>
      <c r="M127" s="8">
        <v>1</v>
      </c>
      <c r="N127" s="38">
        <v>80.473725999999999</v>
      </c>
      <c r="O127" s="1" t="s">
        <v>13</v>
      </c>
      <c r="P127" s="8">
        <v>1</v>
      </c>
      <c r="Q127" s="38">
        <v>63.684795999999999</v>
      </c>
      <c r="R127" s="1" t="s">
        <v>13</v>
      </c>
      <c r="S127" s="8">
        <v>1</v>
      </c>
      <c r="T127" s="3"/>
      <c r="V127" s="8"/>
      <c r="W127" s="3"/>
      <c r="Y127" s="8"/>
      <c r="Z127" s="3"/>
      <c r="AB127" s="8"/>
      <c r="AC127"/>
      <c r="AD127"/>
      <c r="AE127"/>
      <c r="AF127"/>
      <c r="AG127"/>
      <c r="AH127"/>
    </row>
    <row r="128" spans="1:34" s="1" customFormat="1" x14ac:dyDescent="0.2">
      <c r="A128" s="5" t="s">
        <v>132</v>
      </c>
      <c r="B128" s="38">
        <v>74.606517999999994</v>
      </c>
      <c r="C128" s="1" t="s">
        <v>13</v>
      </c>
      <c r="D128" s="8">
        <v>1</v>
      </c>
      <c r="E128" s="38">
        <v>71.464931000000007</v>
      </c>
      <c r="F128" s="1" t="s">
        <v>13</v>
      </c>
      <c r="G128" s="8">
        <v>1</v>
      </c>
      <c r="H128" s="39">
        <v>64.800340000000006</v>
      </c>
      <c r="I128" s="1" t="s">
        <v>13</v>
      </c>
      <c r="J128" s="8">
        <v>1</v>
      </c>
      <c r="K128" s="38">
        <v>61.608946000000003</v>
      </c>
      <c r="L128" s="1" t="s">
        <v>13</v>
      </c>
      <c r="M128" s="8">
        <v>1</v>
      </c>
      <c r="N128" s="38">
        <v>77.453532999999993</v>
      </c>
      <c r="O128" s="1" t="s">
        <v>13</v>
      </c>
      <c r="P128" s="8">
        <v>1</v>
      </c>
      <c r="Q128" s="38">
        <v>64.067959999999999</v>
      </c>
      <c r="R128" s="1" t="s">
        <v>13</v>
      </c>
      <c r="S128" s="8">
        <v>1</v>
      </c>
      <c r="T128" s="3"/>
      <c r="V128" s="8"/>
      <c r="W128" s="3"/>
      <c r="Y128" s="8"/>
      <c r="Z128" s="3"/>
      <c r="AB128" s="8"/>
      <c r="AC128"/>
      <c r="AD128"/>
      <c r="AE128"/>
      <c r="AF128"/>
      <c r="AG128"/>
      <c r="AH128"/>
    </row>
    <row r="129" spans="1:34" s="1" customFormat="1" x14ac:dyDescent="0.2">
      <c r="A129" s="5" t="s">
        <v>133</v>
      </c>
      <c r="B129" s="38">
        <v>72.482906999999997</v>
      </c>
      <c r="C129" s="1" t="s">
        <v>13</v>
      </c>
      <c r="D129" s="8">
        <v>1</v>
      </c>
      <c r="E129" s="38">
        <v>69.061177999999998</v>
      </c>
      <c r="F129" s="1" t="s">
        <v>13</v>
      </c>
      <c r="G129" s="8">
        <v>1</v>
      </c>
      <c r="H129" s="39">
        <v>63.531443000000003</v>
      </c>
      <c r="I129" s="1" t="s">
        <v>13</v>
      </c>
      <c r="J129" s="8">
        <v>1</v>
      </c>
      <c r="K129" s="38">
        <v>60.558860000000003</v>
      </c>
      <c r="L129" s="1" t="s">
        <v>13</v>
      </c>
      <c r="M129" s="8">
        <v>1</v>
      </c>
      <c r="N129" s="38">
        <v>76.450091999999998</v>
      </c>
      <c r="O129" s="1" t="s">
        <v>13</v>
      </c>
      <c r="P129" s="8">
        <v>1</v>
      </c>
      <c r="Q129" s="38">
        <v>62.794907000000002</v>
      </c>
      <c r="R129" s="1" t="s">
        <v>13</v>
      </c>
      <c r="S129" s="8">
        <v>1</v>
      </c>
      <c r="T129" s="3"/>
      <c r="V129" s="8"/>
      <c r="W129" s="3"/>
      <c r="Y129" s="8"/>
      <c r="Z129" s="3"/>
      <c r="AB129" s="8"/>
      <c r="AC129"/>
      <c r="AD129"/>
      <c r="AE129"/>
      <c r="AF129"/>
      <c r="AG129"/>
      <c r="AH129"/>
    </row>
    <row r="130" spans="1:34" s="1" customFormat="1" x14ac:dyDescent="0.2">
      <c r="A130" s="5" t="s">
        <v>134</v>
      </c>
      <c r="B130" s="38">
        <v>72.523598000000007</v>
      </c>
      <c r="C130" s="1" t="s">
        <v>13</v>
      </c>
      <c r="D130" s="8">
        <v>1</v>
      </c>
      <c r="E130" s="38">
        <v>69.073402999999999</v>
      </c>
      <c r="F130" s="1" t="s">
        <v>13</v>
      </c>
      <c r="G130" s="8">
        <v>1</v>
      </c>
      <c r="H130" s="39">
        <v>63.366968999999997</v>
      </c>
      <c r="I130" s="1" t="s">
        <v>13</v>
      </c>
      <c r="J130" s="8">
        <v>1</v>
      </c>
      <c r="K130" s="38">
        <v>60.886341000000002</v>
      </c>
      <c r="L130" s="1" t="s">
        <v>13</v>
      </c>
      <c r="M130" s="8">
        <v>1</v>
      </c>
      <c r="N130" s="38">
        <v>75.530251000000007</v>
      </c>
      <c r="O130" s="1" t="s">
        <v>13</v>
      </c>
      <c r="P130" s="8">
        <v>1</v>
      </c>
      <c r="Q130" s="38">
        <v>62.719790000000003</v>
      </c>
      <c r="R130" s="1" t="s">
        <v>13</v>
      </c>
      <c r="S130" s="8">
        <v>1</v>
      </c>
      <c r="T130" s="3"/>
      <c r="V130" s="8"/>
      <c r="W130" s="3"/>
      <c r="Y130" s="8"/>
      <c r="Z130" s="3"/>
      <c r="AB130" s="8"/>
      <c r="AC130"/>
      <c r="AD130"/>
      <c r="AE130"/>
      <c r="AF130"/>
      <c r="AG130"/>
      <c r="AH130"/>
    </row>
    <row r="131" spans="1:34" s="1" customFormat="1" x14ac:dyDescent="0.2">
      <c r="A131" s="5" t="s">
        <v>135</v>
      </c>
      <c r="B131" s="38">
        <v>70.507009999999994</v>
      </c>
      <c r="C131" s="1" t="s">
        <v>13</v>
      </c>
      <c r="D131" s="8">
        <v>1</v>
      </c>
      <c r="E131" s="38">
        <v>67.590001000000001</v>
      </c>
      <c r="F131" s="1" t="s">
        <v>13</v>
      </c>
      <c r="G131" s="8">
        <v>1</v>
      </c>
      <c r="H131" s="39">
        <v>62.090358000000002</v>
      </c>
      <c r="I131" s="1" t="s">
        <v>13</v>
      </c>
      <c r="J131" s="8">
        <v>1</v>
      </c>
      <c r="K131" s="38">
        <v>59.935411000000002</v>
      </c>
      <c r="L131" s="1" t="s">
        <v>13</v>
      </c>
      <c r="M131" s="8">
        <v>1</v>
      </c>
      <c r="N131" s="38">
        <v>74.962675000000004</v>
      </c>
      <c r="O131" s="1" t="s">
        <v>13</v>
      </c>
      <c r="P131" s="8">
        <v>1</v>
      </c>
      <c r="Q131" s="38">
        <v>61.530408000000001</v>
      </c>
      <c r="R131" s="1" t="s">
        <v>13</v>
      </c>
      <c r="S131" s="8">
        <v>1</v>
      </c>
      <c r="T131" s="3"/>
      <c r="V131" s="8"/>
      <c r="W131" s="3"/>
      <c r="Y131" s="8"/>
      <c r="Z131" s="3"/>
      <c r="AB131" s="8"/>
      <c r="AC131"/>
      <c r="AD131"/>
      <c r="AE131"/>
      <c r="AF131"/>
      <c r="AG131"/>
      <c r="AH131"/>
    </row>
    <row r="132" spans="1:34" s="1" customFormat="1" x14ac:dyDescent="0.2">
      <c r="A132" s="5" t="s">
        <v>136</v>
      </c>
      <c r="B132" s="38">
        <v>69.474020999999993</v>
      </c>
      <c r="C132" s="1" t="s">
        <v>13</v>
      </c>
      <c r="D132" s="8">
        <v>1</v>
      </c>
      <c r="E132" s="38">
        <v>66.261666000000005</v>
      </c>
      <c r="F132" s="1" t="s">
        <v>13</v>
      </c>
      <c r="G132" s="8">
        <v>1</v>
      </c>
      <c r="H132" s="39">
        <v>62.123559999999998</v>
      </c>
      <c r="I132" s="1" t="s">
        <v>13</v>
      </c>
      <c r="J132" s="8">
        <v>1</v>
      </c>
      <c r="K132" s="38">
        <v>60.452686999999997</v>
      </c>
      <c r="L132" s="1" t="s">
        <v>13</v>
      </c>
      <c r="M132" s="8">
        <v>1</v>
      </c>
      <c r="N132" s="38">
        <v>74.076012000000006</v>
      </c>
      <c r="O132" s="1" t="s">
        <v>13</v>
      </c>
      <c r="P132" s="8">
        <v>1</v>
      </c>
      <c r="Q132" s="38">
        <v>61.714233</v>
      </c>
      <c r="R132" s="1" t="s">
        <v>13</v>
      </c>
      <c r="S132" s="8">
        <v>1</v>
      </c>
      <c r="T132" s="3"/>
      <c r="V132" s="8"/>
      <c r="W132" s="3"/>
      <c r="Y132" s="8"/>
      <c r="Z132" s="3"/>
      <c r="AB132" s="8"/>
      <c r="AC132"/>
      <c r="AD132"/>
      <c r="AE132"/>
      <c r="AF132"/>
      <c r="AG132"/>
      <c r="AH132"/>
    </row>
    <row r="133" spans="1:34" s="1" customFormat="1" x14ac:dyDescent="0.2">
      <c r="A133" s="5" t="s">
        <v>137</v>
      </c>
      <c r="B133" s="38">
        <v>68.833360999999996</v>
      </c>
      <c r="C133" s="1" t="s">
        <v>13</v>
      </c>
      <c r="D133" s="8">
        <v>1</v>
      </c>
      <c r="E133" s="38">
        <v>64.803237999999993</v>
      </c>
      <c r="F133" s="1" t="s">
        <v>13</v>
      </c>
      <c r="G133" s="8">
        <v>1</v>
      </c>
      <c r="H133" s="39">
        <v>61.217488000000003</v>
      </c>
      <c r="I133" s="1" t="s">
        <v>13</v>
      </c>
      <c r="J133" s="8">
        <v>1</v>
      </c>
      <c r="K133" s="38">
        <v>59.46369</v>
      </c>
      <c r="L133" s="1" t="s">
        <v>13</v>
      </c>
      <c r="M133" s="8">
        <v>1</v>
      </c>
      <c r="N133" s="38">
        <v>73.347341999999998</v>
      </c>
      <c r="O133" s="1" t="s">
        <v>13</v>
      </c>
      <c r="P133" s="8">
        <v>1</v>
      </c>
      <c r="Q133" s="38">
        <v>60.682822999999999</v>
      </c>
      <c r="R133" s="1" t="s">
        <v>13</v>
      </c>
      <c r="S133" s="8">
        <v>1</v>
      </c>
      <c r="T133" s="3"/>
      <c r="V133" s="8"/>
      <c r="W133" s="3"/>
      <c r="Y133" s="8"/>
      <c r="Z133" s="3"/>
      <c r="AB133" s="8"/>
      <c r="AC133"/>
      <c r="AD133"/>
      <c r="AE133"/>
      <c r="AF133"/>
      <c r="AG133"/>
      <c r="AH133"/>
    </row>
    <row r="134" spans="1:34" s="1" customFormat="1" x14ac:dyDescent="0.2">
      <c r="A134" s="5" t="s">
        <v>138</v>
      </c>
      <c r="B134" s="38">
        <v>68.048912000000001</v>
      </c>
      <c r="C134" s="1" t="s">
        <v>13</v>
      </c>
      <c r="D134" s="8">
        <v>1</v>
      </c>
      <c r="E134" s="38">
        <v>64.624602999999993</v>
      </c>
      <c r="F134" s="1" t="s">
        <v>13</v>
      </c>
      <c r="G134" s="8">
        <v>1</v>
      </c>
      <c r="H134" s="39">
        <v>61.789406</v>
      </c>
      <c r="I134" s="1" t="s">
        <v>13</v>
      </c>
      <c r="J134" s="8">
        <v>1</v>
      </c>
      <c r="K134" s="38">
        <v>60.577288000000003</v>
      </c>
      <c r="L134" s="1" t="s">
        <v>13</v>
      </c>
      <c r="M134" s="8">
        <v>1</v>
      </c>
      <c r="N134" s="38">
        <v>73.656979000000007</v>
      </c>
      <c r="O134" s="1" t="s">
        <v>13</v>
      </c>
      <c r="P134" s="8">
        <v>1</v>
      </c>
      <c r="Q134" s="38">
        <v>61.422015999999999</v>
      </c>
      <c r="R134" s="1" t="s">
        <v>13</v>
      </c>
      <c r="S134" s="8">
        <v>1</v>
      </c>
      <c r="T134" s="3"/>
      <c r="V134" s="8"/>
      <c r="W134" s="3"/>
      <c r="Y134" s="8"/>
      <c r="Z134" s="3"/>
      <c r="AB134" s="8"/>
      <c r="AC134"/>
      <c r="AD134"/>
      <c r="AE134"/>
      <c r="AF134"/>
      <c r="AG134"/>
      <c r="AH134"/>
    </row>
    <row r="135" spans="1:34" s="1" customFormat="1" x14ac:dyDescent="0.2">
      <c r="A135" s="5" t="s">
        <v>139</v>
      </c>
      <c r="B135" s="38">
        <v>68.790554</v>
      </c>
      <c r="C135" s="1" t="s">
        <v>13</v>
      </c>
      <c r="D135" s="8">
        <v>1</v>
      </c>
      <c r="E135" s="38">
        <v>65.272330999999994</v>
      </c>
      <c r="F135" s="1" t="s">
        <v>13</v>
      </c>
      <c r="G135" s="8">
        <v>1</v>
      </c>
      <c r="H135" s="39">
        <v>61.904541999999999</v>
      </c>
      <c r="I135" s="1" t="s">
        <v>13</v>
      </c>
      <c r="J135" s="8">
        <v>1</v>
      </c>
      <c r="K135" s="38">
        <v>60.241643000000003</v>
      </c>
      <c r="L135" s="1" t="s">
        <v>13</v>
      </c>
      <c r="M135" s="8">
        <v>1</v>
      </c>
      <c r="N135" s="38">
        <v>74.264206000000001</v>
      </c>
      <c r="O135" s="1" t="s">
        <v>13</v>
      </c>
      <c r="P135" s="8">
        <v>1</v>
      </c>
      <c r="Q135" s="38">
        <v>61.440683</v>
      </c>
      <c r="R135" s="1" t="s">
        <v>13</v>
      </c>
      <c r="S135" s="8">
        <v>1</v>
      </c>
      <c r="T135" s="3"/>
      <c r="V135" s="8"/>
      <c r="W135" s="3"/>
      <c r="Y135" s="8"/>
      <c r="Z135" s="3"/>
      <c r="AB135" s="8"/>
      <c r="AC135"/>
      <c r="AD135"/>
      <c r="AE135"/>
      <c r="AF135"/>
      <c r="AG135"/>
      <c r="AH135"/>
    </row>
    <row r="136" spans="1:34" s="1" customFormat="1" x14ac:dyDescent="0.2">
      <c r="A136" s="5" t="s">
        <v>140</v>
      </c>
      <c r="B136" s="38">
        <v>69.871627000000004</v>
      </c>
      <c r="C136" s="1" t="s">
        <v>13</v>
      </c>
      <c r="D136" s="8">
        <v>1</v>
      </c>
      <c r="E136" s="38">
        <v>67.508380000000002</v>
      </c>
      <c r="F136" s="1" t="s">
        <v>13</v>
      </c>
      <c r="G136" s="8">
        <v>1</v>
      </c>
      <c r="H136" s="39">
        <v>63.567748999999999</v>
      </c>
      <c r="I136" s="1" t="s">
        <v>13</v>
      </c>
      <c r="J136" s="8">
        <v>1</v>
      </c>
      <c r="K136" s="38">
        <v>61.653863999999999</v>
      </c>
      <c r="L136" s="1" t="s">
        <v>13</v>
      </c>
      <c r="M136" s="8">
        <v>1</v>
      </c>
      <c r="N136" s="38">
        <v>77.308402999999998</v>
      </c>
      <c r="O136" s="1" t="s">
        <v>13</v>
      </c>
      <c r="P136" s="8">
        <v>1</v>
      </c>
      <c r="Q136" s="38">
        <v>63.164144999999998</v>
      </c>
      <c r="R136" s="1" t="s">
        <v>13</v>
      </c>
      <c r="S136" s="8">
        <v>1</v>
      </c>
      <c r="T136" s="3"/>
      <c r="V136" s="8"/>
      <c r="W136" s="3"/>
      <c r="Y136" s="8"/>
      <c r="Z136" s="3"/>
      <c r="AB136" s="8"/>
      <c r="AC136"/>
      <c r="AD136"/>
      <c r="AE136"/>
      <c r="AF136"/>
      <c r="AG136"/>
      <c r="AH136"/>
    </row>
    <row r="137" spans="1:34" s="1" customFormat="1" x14ac:dyDescent="0.2">
      <c r="A137" s="5" t="s">
        <v>141</v>
      </c>
      <c r="B137" s="38">
        <v>70.85642</v>
      </c>
      <c r="C137" s="1" t="s">
        <v>13</v>
      </c>
      <c r="D137" s="8">
        <v>1</v>
      </c>
      <c r="E137" s="38">
        <v>68.818141999999995</v>
      </c>
      <c r="F137" s="1" t="s">
        <v>13</v>
      </c>
      <c r="G137" s="8">
        <v>1</v>
      </c>
      <c r="H137" s="39">
        <v>64.153559999999999</v>
      </c>
      <c r="I137" s="1" t="s">
        <v>13</v>
      </c>
      <c r="J137" s="8">
        <v>1</v>
      </c>
      <c r="K137" s="38">
        <v>61.825181000000001</v>
      </c>
      <c r="L137" s="1" t="s">
        <v>13</v>
      </c>
      <c r="M137" s="8">
        <v>1</v>
      </c>
      <c r="N137" s="38">
        <v>81.336440999999994</v>
      </c>
      <c r="O137" s="1" t="s">
        <v>13</v>
      </c>
      <c r="P137" s="8">
        <v>1</v>
      </c>
      <c r="Q137" s="38">
        <v>63.630423999999998</v>
      </c>
      <c r="R137" s="1" t="s">
        <v>13</v>
      </c>
      <c r="S137" s="8">
        <v>1</v>
      </c>
      <c r="T137" s="3"/>
      <c r="V137" s="8"/>
      <c r="W137" s="3"/>
      <c r="Y137" s="8"/>
      <c r="Z137" s="3"/>
      <c r="AB137" s="8"/>
      <c r="AC137"/>
      <c r="AD137"/>
      <c r="AE137"/>
      <c r="AF137"/>
      <c r="AG137"/>
      <c r="AH137"/>
    </row>
    <row r="138" spans="1:34" s="1" customFormat="1" x14ac:dyDescent="0.2">
      <c r="A138" s="5" t="s">
        <v>142</v>
      </c>
      <c r="B138" s="38">
        <v>71.193009000000004</v>
      </c>
      <c r="C138" s="1" t="s">
        <v>13</v>
      </c>
      <c r="D138" s="8">
        <v>1</v>
      </c>
      <c r="E138" s="38">
        <v>69.685253000000003</v>
      </c>
      <c r="F138" s="1" t="s">
        <v>13</v>
      </c>
      <c r="G138" s="8">
        <v>1</v>
      </c>
      <c r="H138" s="39">
        <v>64.204778000000005</v>
      </c>
      <c r="I138" s="1" t="s">
        <v>13</v>
      </c>
      <c r="J138" s="8">
        <v>1</v>
      </c>
      <c r="K138" s="38">
        <v>61.212468000000001</v>
      </c>
      <c r="L138" s="1" t="s">
        <v>13</v>
      </c>
      <c r="M138" s="8">
        <v>1</v>
      </c>
      <c r="N138" s="38">
        <v>81.932912999999999</v>
      </c>
      <c r="O138" s="1" t="s">
        <v>13</v>
      </c>
      <c r="P138" s="8">
        <v>1</v>
      </c>
      <c r="Q138" s="38">
        <v>63.586067999999997</v>
      </c>
      <c r="R138" s="1" t="s">
        <v>13</v>
      </c>
      <c r="S138" s="8">
        <v>1</v>
      </c>
      <c r="T138" s="3"/>
      <c r="V138" s="8"/>
      <c r="W138" s="3"/>
      <c r="Y138" s="8"/>
      <c r="Z138" s="3"/>
      <c r="AB138" s="8"/>
      <c r="AC138"/>
      <c r="AD138"/>
      <c r="AE138"/>
      <c r="AF138"/>
      <c r="AG138"/>
      <c r="AH138"/>
    </row>
    <row r="139" spans="1:34" s="1" customFormat="1" x14ac:dyDescent="0.2">
      <c r="A139" s="5" t="s">
        <v>143</v>
      </c>
      <c r="B139" s="38">
        <v>71.477552000000003</v>
      </c>
      <c r="C139" s="1" t="s">
        <v>13</v>
      </c>
      <c r="D139" s="8">
        <v>1</v>
      </c>
      <c r="E139" s="38">
        <v>69.783837000000005</v>
      </c>
      <c r="F139" s="1" t="s">
        <v>13</v>
      </c>
      <c r="G139" s="8">
        <v>1</v>
      </c>
      <c r="H139" s="39">
        <v>64.403478000000007</v>
      </c>
      <c r="I139" s="1" t="s">
        <v>13</v>
      </c>
      <c r="J139" s="8">
        <v>1</v>
      </c>
      <c r="K139" s="38">
        <v>61.476891999999999</v>
      </c>
      <c r="L139" s="1" t="s">
        <v>13</v>
      </c>
      <c r="M139" s="8">
        <v>1</v>
      </c>
      <c r="N139" s="38">
        <v>83.633660000000006</v>
      </c>
      <c r="O139" s="1" t="s">
        <v>13</v>
      </c>
      <c r="P139" s="8">
        <v>1</v>
      </c>
      <c r="Q139" s="38">
        <v>63.723573999999999</v>
      </c>
      <c r="R139" s="1" t="s">
        <v>13</v>
      </c>
      <c r="S139" s="8">
        <v>1</v>
      </c>
      <c r="T139" s="3"/>
      <c r="V139" s="8"/>
      <c r="W139" s="3"/>
      <c r="Y139" s="8"/>
      <c r="Z139" s="3"/>
      <c r="AB139" s="8"/>
      <c r="AC139"/>
      <c r="AD139"/>
      <c r="AE139"/>
      <c r="AF139"/>
      <c r="AG139"/>
      <c r="AH139"/>
    </row>
    <row r="140" spans="1:34" s="1" customFormat="1" x14ac:dyDescent="0.2">
      <c r="A140" s="5" t="s">
        <v>144</v>
      </c>
      <c r="B140" s="38">
        <v>71.535287999999994</v>
      </c>
      <c r="C140" s="1" t="s">
        <v>13</v>
      </c>
      <c r="D140" s="8">
        <v>1</v>
      </c>
      <c r="E140" s="38">
        <v>70.284229999999994</v>
      </c>
      <c r="F140" s="1" t="s">
        <v>13</v>
      </c>
      <c r="G140" s="8">
        <v>1</v>
      </c>
      <c r="H140" s="39">
        <v>64.664895000000001</v>
      </c>
      <c r="I140" s="1" t="s">
        <v>13</v>
      </c>
      <c r="J140" s="8">
        <v>1</v>
      </c>
      <c r="K140" s="38">
        <v>62.225679</v>
      </c>
      <c r="L140" s="1" t="s">
        <v>13</v>
      </c>
      <c r="M140" s="8">
        <v>1</v>
      </c>
      <c r="N140" s="38">
        <v>80.606499999999997</v>
      </c>
      <c r="O140" s="1" t="s">
        <v>13</v>
      </c>
      <c r="P140" s="8">
        <v>1</v>
      </c>
      <c r="Q140" s="38">
        <v>64.099986000000001</v>
      </c>
      <c r="R140" s="1" t="s">
        <v>13</v>
      </c>
      <c r="S140" s="8">
        <v>1</v>
      </c>
      <c r="T140" s="3"/>
      <c r="V140" s="8"/>
      <c r="W140" s="3"/>
      <c r="Y140" s="8"/>
      <c r="Z140" s="3"/>
      <c r="AB140" s="8"/>
      <c r="AC140"/>
      <c r="AD140"/>
      <c r="AE140"/>
      <c r="AF140"/>
      <c r="AG140"/>
      <c r="AH140"/>
    </row>
    <row r="141" spans="1:34" s="1" customFormat="1" x14ac:dyDescent="0.2">
      <c r="A141" s="5" t="s">
        <v>145</v>
      </c>
      <c r="B141" s="38">
        <v>71.755206999999999</v>
      </c>
      <c r="C141" s="1" t="s">
        <v>13</v>
      </c>
      <c r="D141" s="8">
        <v>1</v>
      </c>
      <c r="E141" s="38">
        <v>68.309128999999999</v>
      </c>
      <c r="F141" s="1" t="s">
        <v>13</v>
      </c>
      <c r="G141" s="8">
        <v>1</v>
      </c>
      <c r="H141" s="39">
        <v>62.728344</v>
      </c>
      <c r="I141" s="1" t="s">
        <v>13</v>
      </c>
      <c r="J141" s="8">
        <v>1</v>
      </c>
      <c r="K141" s="38">
        <v>59.779505</v>
      </c>
      <c r="L141" s="1" t="s">
        <v>13</v>
      </c>
      <c r="M141" s="8">
        <v>1</v>
      </c>
      <c r="N141" s="38">
        <v>79.874611999999999</v>
      </c>
      <c r="O141" s="1" t="s">
        <v>13</v>
      </c>
      <c r="P141" s="8">
        <v>1</v>
      </c>
      <c r="Q141" s="38">
        <v>61.811013000000003</v>
      </c>
      <c r="R141" s="1" t="s">
        <v>13</v>
      </c>
      <c r="S141" s="8">
        <v>1</v>
      </c>
      <c r="T141" s="3"/>
      <c r="V141" s="8"/>
      <c r="W141" s="3"/>
      <c r="Y141" s="8"/>
      <c r="Z141" s="3"/>
      <c r="AB141" s="8"/>
      <c r="AC141"/>
      <c r="AD141"/>
      <c r="AE141"/>
      <c r="AF141"/>
      <c r="AG141"/>
      <c r="AH141"/>
    </row>
    <row r="142" spans="1:34" s="1" customFormat="1" x14ac:dyDescent="0.2">
      <c r="A142" s="5" t="s">
        <v>146</v>
      </c>
      <c r="B142" s="38">
        <v>71.574948000000006</v>
      </c>
      <c r="C142" s="1" t="s">
        <v>13</v>
      </c>
      <c r="D142" s="8">
        <v>1</v>
      </c>
      <c r="E142" s="38">
        <v>67.745851999999999</v>
      </c>
      <c r="F142" s="1" t="s">
        <v>13</v>
      </c>
      <c r="G142" s="8">
        <v>1</v>
      </c>
      <c r="H142" s="39">
        <v>62.081465999999999</v>
      </c>
      <c r="I142" s="1" t="s">
        <v>13</v>
      </c>
      <c r="J142" s="8">
        <v>1</v>
      </c>
      <c r="K142" s="38">
        <v>59.57423</v>
      </c>
      <c r="L142" s="1" t="s">
        <v>13</v>
      </c>
      <c r="M142" s="8">
        <v>1</v>
      </c>
      <c r="N142" s="38">
        <v>79.682145000000006</v>
      </c>
      <c r="O142" s="1" t="s">
        <v>13</v>
      </c>
      <c r="P142" s="8">
        <v>1</v>
      </c>
      <c r="Q142" s="38">
        <v>61.253618000000003</v>
      </c>
      <c r="R142" s="1" t="s">
        <v>13</v>
      </c>
      <c r="S142" s="8">
        <v>1</v>
      </c>
      <c r="T142" s="3"/>
      <c r="V142" s="8"/>
      <c r="W142" s="3"/>
      <c r="Y142" s="8"/>
      <c r="Z142" s="3"/>
      <c r="AB142" s="8"/>
      <c r="AC142"/>
      <c r="AD142"/>
      <c r="AE142"/>
      <c r="AF142"/>
      <c r="AG142"/>
      <c r="AH142"/>
    </row>
    <row r="143" spans="1:34" s="1" customFormat="1" x14ac:dyDescent="0.2">
      <c r="A143" s="5" t="s">
        <v>147</v>
      </c>
      <c r="B143" s="38">
        <v>70.973814000000004</v>
      </c>
      <c r="C143" s="1" t="s">
        <v>13</v>
      </c>
      <c r="D143" s="8">
        <v>1</v>
      </c>
      <c r="E143" s="38">
        <v>67.061368999999999</v>
      </c>
      <c r="F143" s="1" t="s">
        <v>13</v>
      </c>
      <c r="G143" s="8">
        <v>1</v>
      </c>
      <c r="H143" s="39">
        <v>61.720435000000002</v>
      </c>
      <c r="I143" s="1" t="s">
        <v>13</v>
      </c>
      <c r="J143" s="8">
        <v>1</v>
      </c>
      <c r="K143" s="38">
        <v>59.219425000000001</v>
      </c>
      <c r="L143" s="1" t="s">
        <v>13</v>
      </c>
      <c r="M143" s="8">
        <v>1</v>
      </c>
      <c r="N143" s="38">
        <v>78.154286999999997</v>
      </c>
      <c r="O143" s="1" t="s">
        <v>13</v>
      </c>
      <c r="P143" s="8">
        <v>1</v>
      </c>
      <c r="Q143" s="38">
        <v>60.858201000000001</v>
      </c>
      <c r="R143" s="1" t="s">
        <v>13</v>
      </c>
      <c r="S143" s="8">
        <v>1</v>
      </c>
      <c r="T143" s="38">
        <v>62.327409000000003</v>
      </c>
      <c r="U143" s="1" t="s">
        <v>13</v>
      </c>
      <c r="V143" s="8">
        <v>1</v>
      </c>
      <c r="W143" s="38">
        <v>53.596457999999998</v>
      </c>
      <c r="X143" s="1" t="s">
        <v>13</v>
      </c>
      <c r="Y143" s="8">
        <v>1</v>
      </c>
      <c r="Z143" s="3"/>
      <c r="AB143" s="8"/>
      <c r="AC143"/>
      <c r="AD143"/>
      <c r="AE143"/>
      <c r="AF143"/>
      <c r="AG143"/>
      <c r="AH143"/>
    </row>
    <row r="144" spans="1:34" s="1" customFormat="1" x14ac:dyDescent="0.2">
      <c r="A144" s="5" t="s">
        <v>148</v>
      </c>
      <c r="B144" s="38">
        <v>70.499808999999999</v>
      </c>
      <c r="C144" s="1" t="s">
        <v>13</v>
      </c>
      <c r="D144" s="8">
        <v>1</v>
      </c>
      <c r="E144" s="38">
        <v>66.581942999999995</v>
      </c>
      <c r="F144" s="1" t="s">
        <v>13</v>
      </c>
      <c r="G144" s="8">
        <v>1</v>
      </c>
      <c r="H144" s="39">
        <v>62.109499999999997</v>
      </c>
      <c r="I144" s="1" t="s">
        <v>13</v>
      </c>
      <c r="J144" s="8">
        <v>1</v>
      </c>
      <c r="K144" s="38">
        <v>59.894725999999999</v>
      </c>
      <c r="L144" s="1" t="s">
        <v>13</v>
      </c>
      <c r="M144" s="8">
        <v>1</v>
      </c>
      <c r="N144" s="38">
        <v>77.799612999999994</v>
      </c>
      <c r="O144" s="1" t="s">
        <v>13</v>
      </c>
      <c r="P144" s="8">
        <v>1</v>
      </c>
      <c r="Q144" s="38">
        <v>61.367727000000002</v>
      </c>
      <c r="R144" s="1" t="s">
        <v>13</v>
      </c>
      <c r="S144" s="8">
        <v>1</v>
      </c>
      <c r="T144" s="38">
        <v>62.700775</v>
      </c>
      <c r="U144" s="1" t="s">
        <v>13</v>
      </c>
      <c r="V144" s="8">
        <v>1</v>
      </c>
      <c r="W144" s="38">
        <v>52.715046000000001</v>
      </c>
      <c r="X144" s="1" t="s">
        <v>13</v>
      </c>
      <c r="Y144" s="8">
        <v>1</v>
      </c>
      <c r="Z144" s="3"/>
      <c r="AB144" s="8"/>
      <c r="AC144"/>
      <c r="AD144"/>
      <c r="AE144"/>
      <c r="AF144"/>
      <c r="AG144"/>
      <c r="AH144"/>
    </row>
    <row r="145" spans="1:34" s="1" customFormat="1" x14ac:dyDescent="0.2">
      <c r="A145" s="5" t="s">
        <v>149</v>
      </c>
      <c r="B145" s="38">
        <v>69.651259999999994</v>
      </c>
      <c r="C145" s="1" t="s">
        <v>13</v>
      </c>
      <c r="D145" s="8">
        <v>1</v>
      </c>
      <c r="E145" s="38">
        <v>65.094932999999997</v>
      </c>
      <c r="F145" s="1" t="s">
        <v>13</v>
      </c>
      <c r="G145" s="8">
        <v>1</v>
      </c>
      <c r="H145" s="39">
        <v>60.701469000000003</v>
      </c>
      <c r="I145" s="1" t="s">
        <v>13</v>
      </c>
      <c r="J145" s="8">
        <v>1</v>
      </c>
      <c r="K145" s="38">
        <v>58.511944</v>
      </c>
      <c r="L145" s="1" t="s">
        <v>13</v>
      </c>
      <c r="M145" s="8">
        <v>1</v>
      </c>
      <c r="N145" s="38">
        <v>76.258195000000001</v>
      </c>
      <c r="O145" s="1" t="s">
        <v>13</v>
      </c>
      <c r="P145" s="8">
        <v>1</v>
      </c>
      <c r="Q145" s="38">
        <v>59.921216000000001</v>
      </c>
      <c r="R145" s="1" t="s">
        <v>13</v>
      </c>
      <c r="S145" s="8">
        <v>1</v>
      </c>
      <c r="T145" s="38">
        <v>61.999997</v>
      </c>
      <c r="U145" s="1" t="s">
        <v>13</v>
      </c>
      <c r="V145" s="8">
        <v>1</v>
      </c>
      <c r="W145" s="38">
        <v>49.165045999999997</v>
      </c>
      <c r="X145" s="1" t="s">
        <v>13</v>
      </c>
      <c r="Y145" s="8">
        <v>1</v>
      </c>
      <c r="Z145" s="3"/>
      <c r="AB145" s="8"/>
      <c r="AC145"/>
      <c r="AD145"/>
      <c r="AE145"/>
      <c r="AF145"/>
      <c r="AG145"/>
      <c r="AH145"/>
    </row>
    <row r="146" spans="1:34" s="1" customFormat="1" x14ac:dyDescent="0.2">
      <c r="A146" s="5" t="s">
        <v>150</v>
      </c>
      <c r="B146" s="38">
        <v>69.998874000000001</v>
      </c>
      <c r="C146" s="1" t="s">
        <v>13</v>
      </c>
      <c r="D146" s="8">
        <v>1</v>
      </c>
      <c r="E146" s="38">
        <v>65.469830000000002</v>
      </c>
      <c r="F146" s="1" t="s">
        <v>13</v>
      </c>
      <c r="G146" s="8">
        <v>1</v>
      </c>
      <c r="H146" s="39">
        <v>60.273442000000003</v>
      </c>
      <c r="I146" s="1" t="s">
        <v>13</v>
      </c>
      <c r="J146" s="8">
        <v>1</v>
      </c>
      <c r="K146" s="38">
        <v>57.933352999999997</v>
      </c>
      <c r="L146" s="1" t="s">
        <v>13</v>
      </c>
      <c r="M146" s="8">
        <v>1</v>
      </c>
      <c r="N146" s="38">
        <v>76.233277000000001</v>
      </c>
      <c r="O146" s="1" t="s">
        <v>13</v>
      </c>
      <c r="P146" s="8">
        <v>1</v>
      </c>
      <c r="Q146" s="38">
        <v>59.446030999999998</v>
      </c>
      <c r="R146" s="1" t="s">
        <v>13</v>
      </c>
      <c r="S146" s="8">
        <v>1</v>
      </c>
      <c r="T146" s="38">
        <v>61.544835999999997</v>
      </c>
      <c r="U146" s="1" t="s">
        <v>13</v>
      </c>
      <c r="V146" s="8">
        <v>1</v>
      </c>
      <c r="W146" s="38">
        <v>47.247129999999999</v>
      </c>
      <c r="X146" s="1" t="s">
        <v>13</v>
      </c>
      <c r="Y146" s="8">
        <v>1</v>
      </c>
      <c r="Z146" s="3"/>
      <c r="AB146" s="8"/>
      <c r="AC146"/>
      <c r="AD146"/>
      <c r="AE146"/>
      <c r="AF146"/>
      <c r="AG146"/>
      <c r="AH146"/>
    </row>
    <row r="147" spans="1:34" s="1" customFormat="1" x14ac:dyDescent="0.2">
      <c r="A147" s="5" t="s">
        <v>151</v>
      </c>
      <c r="B147" s="38">
        <v>69.515266999999994</v>
      </c>
      <c r="C147" s="1" t="s">
        <v>13</v>
      </c>
      <c r="D147" s="8">
        <v>1</v>
      </c>
      <c r="E147" s="38">
        <v>64.458493000000004</v>
      </c>
      <c r="F147" s="1" t="s">
        <v>13</v>
      </c>
      <c r="G147" s="8">
        <v>1</v>
      </c>
      <c r="H147" s="39">
        <v>58.718308999999998</v>
      </c>
      <c r="I147" s="1" t="s">
        <v>13</v>
      </c>
      <c r="J147" s="8">
        <v>1</v>
      </c>
      <c r="K147" s="38">
        <v>55.542589999999997</v>
      </c>
      <c r="L147" s="1" t="s">
        <v>13</v>
      </c>
      <c r="M147" s="8">
        <v>1</v>
      </c>
      <c r="N147" s="38">
        <v>75.607727999999994</v>
      </c>
      <c r="O147" s="1" t="s">
        <v>13</v>
      </c>
      <c r="P147" s="8">
        <v>1</v>
      </c>
      <c r="Q147" s="38">
        <v>57.652129000000002</v>
      </c>
      <c r="R147" s="1" t="s">
        <v>13</v>
      </c>
      <c r="S147" s="8">
        <v>1</v>
      </c>
      <c r="T147" s="38">
        <v>60.663319000000001</v>
      </c>
      <c r="U147" s="1" t="s">
        <v>13</v>
      </c>
      <c r="V147" s="8">
        <v>1</v>
      </c>
      <c r="W147" s="38">
        <v>45.176271</v>
      </c>
      <c r="X147" s="1" t="s">
        <v>13</v>
      </c>
      <c r="Y147" s="8">
        <v>1</v>
      </c>
      <c r="Z147" s="3"/>
      <c r="AB147" s="8"/>
      <c r="AC147"/>
      <c r="AD147"/>
      <c r="AE147"/>
      <c r="AF147"/>
      <c r="AG147"/>
      <c r="AH147"/>
    </row>
    <row r="148" spans="1:34" s="1" customFormat="1" x14ac:dyDescent="0.2">
      <c r="A148" s="5" t="s">
        <v>152</v>
      </c>
      <c r="B148" s="38">
        <v>69.524465000000006</v>
      </c>
      <c r="C148" s="1" t="s">
        <v>13</v>
      </c>
      <c r="D148" s="8">
        <v>1</v>
      </c>
      <c r="E148" s="38">
        <v>65.305238000000003</v>
      </c>
      <c r="F148" s="1" t="s">
        <v>13</v>
      </c>
      <c r="G148" s="8">
        <v>1</v>
      </c>
      <c r="H148" s="39">
        <v>59.743845999999998</v>
      </c>
      <c r="I148" s="1" t="s">
        <v>13</v>
      </c>
      <c r="J148" s="8">
        <v>1</v>
      </c>
      <c r="K148" s="38">
        <v>56.242324000000004</v>
      </c>
      <c r="L148" s="1" t="s">
        <v>13</v>
      </c>
      <c r="M148" s="8">
        <v>1</v>
      </c>
      <c r="N148" s="38">
        <v>77.828481999999994</v>
      </c>
      <c r="O148" s="1" t="s">
        <v>13</v>
      </c>
      <c r="P148" s="8">
        <v>1</v>
      </c>
      <c r="Q148" s="38">
        <v>58.720922999999999</v>
      </c>
      <c r="R148" s="1" t="s">
        <v>13</v>
      </c>
      <c r="S148" s="8">
        <v>1</v>
      </c>
      <c r="T148" s="38">
        <v>60.523040000000002</v>
      </c>
      <c r="U148" s="1" t="s">
        <v>13</v>
      </c>
      <c r="V148" s="8">
        <v>1</v>
      </c>
      <c r="W148" s="38">
        <v>48.811345000000003</v>
      </c>
      <c r="X148" s="1" t="s">
        <v>13</v>
      </c>
      <c r="Y148" s="8">
        <v>1</v>
      </c>
      <c r="Z148" s="3"/>
      <c r="AB148" s="8"/>
      <c r="AC148"/>
      <c r="AD148"/>
      <c r="AE148"/>
      <c r="AF148"/>
      <c r="AG148"/>
      <c r="AH148"/>
    </row>
    <row r="149" spans="1:34" s="1" customFormat="1" x14ac:dyDescent="0.2">
      <c r="A149" s="5" t="s">
        <v>153</v>
      </c>
      <c r="B149" s="38">
        <v>70.198074000000005</v>
      </c>
      <c r="C149" s="1" t="s">
        <v>13</v>
      </c>
      <c r="D149" s="8">
        <v>1</v>
      </c>
      <c r="E149" s="38">
        <v>66.275355000000005</v>
      </c>
      <c r="F149" s="1" t="s">
        <v>13</v>
      </c>
      <c r="G149" s="8">
        <v>1</v>
      </c>
      <c r="H149" s="39">
        <v>60.750556000000003</v>
      </c>
      <c r="I149" s="1" t="s">
        <v>13</v>
      </c>
      <c r="J149" s="8">
        <v>1</v>
      </c>
      <c r="K149" s="38">
        <v>56.777239999999999</v>
      </c>
      <c r="L149" s="1" t="s">
        <v>13</v>
      </c>
      <c r="M149" s="8">
        <v>1</v>
      </c>
      <c r="N149" s="38">
        <v>78.806950000000001</v>
      </c>
      <c r="O149" s="1" t="s">
        <v>13</v>
      </c>
      <c r="P149" s="8">
        <v>1</v>
      </c>
      <c r="Q149" s="38">
        <v>59.651812</v>
      </c>
      <c r="R149" s="1" t="s">
        <v>13</v>
      </c>
      <c r="S149" s="8">
        <v>1</v>
      </c>
      <c r="T149" s="38">
        <v>61.023150999999999</v>
      </c>
      <c r="U149" s="1" t="s">
        <v>13</v>
      </c>
      <c r="V149" s="8">
        <v>1</v>
      </c>
      <c r="W149" s="38">
        <v>52.358068000000003</v>
      </c>
      <c r="X149" s="1" t="s">
        <v>13</v>
      </c>
      <c r="Y149" s="8">
        <v>1</v>
      </c>
      <c r="Z149" s="3"/>
      <c r="AB149" s="8"/>
      <c r="AC149"/>
      <c r="AD149"/>
      <c r="AE149"/>
      <c r="AF149"/>
      <c r="AG149"/>
      <c r="AH149"/>
    </row>
    <row r="150" spans="1:34" s="1" customFormat="1" x14ac:dyDescent="0.2">
      <c r="A150" s="5" t="s">
        <v>154</v>
      </c>
      <c r="B150" s="38">
        <v>70.596762999999996</v>
      </c>
      <c r="C150" s="1" t="s">
        <v>13</v>
      </c>
      <c r="D150" s="8">
        <v>1</v>
      </c>
      <c r="E150" s="38">
        <v>67.334845999999999</v>
      </c>
      <c r="F150" s="1" t="s">
        <v>13</v>
      </c>
      <c r="G150" s="8">
        <v>1</v>
      </c>
      <c r="H150" s="39">
        <v>60.623032000000002</v>
      </c>
      <c r="I150" s="1" t="s">
        <v>13</v>
      </c>
      <c r="J150" s="8">
        <v>1</v>
      </c>
      <c r="K150" s="38">
        <v>56.278933000000002</v>
      </c>
      <c r="L150" s="1" t="s">
        <v>13</v>
      </c>
      <c r="M150" s="8">
        <v>1</v>
      </c>
      <c r="N150" s="38">
        <v>78.688739999999996</v>
      </c>
      <c r="O150" s="1" t="s">
        <v>13</v>
      </c>
      <c r="P150" s="8">
        <v>1</v>
      </c>
      <c r="Q150" s="38">
        <v>59.499071000000001</v>
      </c>
      <c r="R150" s="1" t="s">
        <v>13</v>
      </c>
      <c r="S150" s="8">
        <v>1</v>
      </c>
      <c r="T150" s="38">
        <v>59.813958999999997</v>
      </c>
      <c r="U150" s="1" t="s">
        <v>13</v>
      </c>
      <c r="V150" s="8">
        <v>1</v>
      </c>
      <c r="W150" s="38">
        <v>52.334752999999999</v>
      </c>
      <c r="X150" s="1" t="s">
        <v>13</v>
      </c>
      <c r="Y150" s="8">
        <v>1</v>
      </c>
      <c r="Z150" s="3"/>
      <c r="AB150" s="8"/>
      <c r="AC150"/>
      <c r="AD150"/>
      <c r="AE150"/>
      <c r="AF150"/>
      <c r="AG150"/>
      <c r="AH150"/>
    </row>
    <row r="151" spans="1:34" s="1" customFormat="1" x14ac:dyDescent="0.2">
      <c r="A151" s="5" t="s">
        <v>155</v>
      </c>
      <c r="B151" s="38">
        <v>71.750577000000007</v>
      </c>
      <c r="C151" s="1" t="s">
        <v>13</v>
      </c>
      <c r="D151" s="8">
        <v>1</v>
      </c>
      <c r="E151" s="38">
        <v>68.143658000000002</v>
      </c>
      <c r="F151" s="1" t="s">
        <v>13</v>
      </c>
      <c r="G151" s="8">
        <v>1</v>
      </c>
      <c r="H151" s="39">
        <v>61.558937</v>
      </c>
      <c r="I151" s="1" t="s">
        <v>13</v>
      </c>
      <c r="J151" s="8">
        <v>1</v>
      </c>
      <c r="K151" s="38">
        <v>57.412908000000002</v>
      </c>
      <c r="L151" s="1" t="s">
        <v>13</v>
      </c>
      <c r="M151" s="8">
        <v>1</v>
      </c>
      <c r="N151" s="38">
        <v>78.695171999999999</v>
      </c>
      <c r="O151" s="1" t="s">
        <v>13</v>
      </c>
      <c r="P151" s="8">
        <v>1</v>
      </c>
      <c r="Q151" s="38">
        <v>60.458782999999997</v>
      </c>
      <c r="R151" s="1" t="s">
        <v>13</v>
      </c>
      <c r="S151" s="8">
        <v>1</v>
      </c>
      <c r="T151" s="38">
        <v>60.958632999999999</v>
      </c>
      <c r="U151" s="1" t="s">
        <v>13</v>
      </c>
      <c r="V151" s="8">
        <v>1</v>
      </c>
      <c r="W151" s="38">
        <v>53.996715999999999</v>
      </c>
      <c r="X151" s="1" t="s">
        <v>13</v>
      </c>
      <c r="Y151" s="8">
        <v>1</v>
      </c>
      <c r="Z151" s="3"/>
      <c r="AB151" s="8"/>
      <c r="AC151"/>
      <c r="AD151"/>
      <c r="AE151"/>
      <c r="AF151"/>
      <c r="AG151"/>
      <c r="AH151"/>
    </row>
    <row r="152" spans="1:34" s="1" customFormat="1" x14ac:dyDescent="0.2">
      <c r="A152" s="5" t="s">
        <v>156</v>
      </c>
      <c r="B152" s="38">
        <v>72.356960000000001</v>
      </c>
      <c r="C152" s="1" t="s">
        <v>13</v>
      </c>
      <c r="D152" s="8">
        <v>1</v>
      </c>
      <c r="E152" s="38">
        <v>68.830016000000001</v>
      </c>
      <c r="F152" s="1" t="s">
        <v>13</v>
      </c>
      <c r="G152" s="8">
        <v>1</v>
      </c>
      <c r="H152" s="39">
        <v>62.566091999999998</v>
      </c>
      <c r="I152" s="1" t="s">
        <v>13</v>
      </c>
      <c r="J152" s="8">
        <v>1</v>
      </c>
      <c r="K152" s="38">
        <v>58.797857</v>
      </c>
      <c r="L152" s="1" t="s">
        <v>13</v>
      </c>
      <c r="M152" s="8">
        <v>1</v>
      </c>
      <c r="N152" s="38">
        <v>79.233632</v>
      </c>
      <c r="O152" s="1" t="s">
        <v>13</v>
      </c>
      <c r="P152" s="8">
        <v>1</v>
      </c>
      <c r="Q152" s="38">
        <v>61.527092000000003</v>
      </c>
      <c r="R152" s="1" t="s">
        <v>13</v>
      </c>
      <c r="S152" s="8">
        <v>1</v>
      </c>
      <c r="T152" s="38">
        <v>61.889727000000001</v>
      </c>
      <c r="U152" s="1" t="s">
        <v>13</v>
      </c>
      <c r="V152" s="8">
        <v>1</v>
      </c>
      <c r="W152" s="38">
        <v>56.101486000000001</v>
      </c>
      <c r="X152" s="1" t="s">
        <v>13</v>
      </c>
      <c r="Y152" s="8">
        <v>1</v>
      </c>
      <c r="Z152" s="3"/>
      <c r="AB152" s="8"/>
      <c r="AC152"/>
      <c r="AD152"/>
      <c r="AE152"/>
      <c r="AF152"/>
      <c r="AG152"/>
      <c r="AH152"/>
    </row>
    <row r="153" spans="1:34" s="1" customFormat="1" x14ac:dyDescent="0.2">
      <c r="A153" s="5" t="s">
        <v>157</v>
      </c>
      <c r="B153" s="38">
        <v>72.741534999999999</v>
      </c>
      <c r="C153" s="1" t="s">
        <v>13</v>
      </c>
      <c r="D153" s="8">
        <v>1</v>
      </c>
      <c r="E153" s="38">
        <v>68.237964000000005</v>
      </c>
      <c r="F153" s="1" t="s">
        <v>13</v>
      </c>
      <c r="G153" s="8">
        <v>1</v>
      </c>
      <c r="H153" s="39">
        <v>62.169832999999997</v>
      </c>
      <c r="I153" s="1" t="s">
        <v>13</v>
      </c>
      <c r="J153" s="8">
        <v>1</v>
      </c>
      <c r="K153" s="38">
        <v>58.489800000000002</v>
      </c>
      <c r="L153" s="1" t="s">
        <v>13</v>
      </c>
      <c r="M153" s="8">
        <v>1</v>
      </c>
      <c r="N153" s="38">
        <v>78.14743</v>
      </c>
      <c r="O153" s="1" t="s">
        <v>13</v>
      </c>
      <c r="P153" s="8">
        <v>1</v>
      </c>
      <c r="Q153" s="38">
        <v>61.120023000000003</v>
      </c>
      <c r="R153" s="1" t="s">
        <v>13</v>
      </c>
      <c r="S153" s="8">
        <v>1</v>
      </c>
      <c r="T153" s="38">
        <v>61.146507</v>
      </c>
      <c r="U153" s="1" t="s">
        <v>13</v>
      </c>
      <c r="V153" s="8">
        <v>1</v>
      </c>
      <c r="W153" s="38">
        <v>56.067376000000003</v>
      </c>
      <c r="X153" s="1" t="s">
        <v>13</v>
      </c>
      <c r="Y153" s="8">
        <v>1</v>
      </c>
      <c r="Z153" s="3"/>
      <c r="AB153" s="8"/>
      <c r="AC153"/>
      <c r="AD153"/>
      <c r="AE153"/>
      <c r="AF153"/>
      <c r="AG153"/>
      <c r="AH153"/>
    </row>
    <row r="154" spans="1:34" s="1" customFormat="1" x14ac:dyDescent="0.2">
      <c r="A154" s="5" t="s">
        <v>158</v>
      </c>
      <c r="B154" s="38">
        <v>72.650101000000006</v>
      </c>
      <c r="C154" s="1" t="s">
        <v>13</v>
      </c>
      <c r="D154" s="8">
        <v>1</v>
      </c>
      <c r="E154" s="38">
        <v>68.429984000000005</v>
      </c>
      <c r="F154" s="1" t="s">
        <v>13</v>
      </c>
      <c r="G154" s="8">
        <v>1</v>
      </c>
      <c r="H154" s="39">
        <v>62.232688000000003</v>
      </c>
      <c r="I154" s="1" t="s">
        <v>13</v>
      </c>
      <c r="J154" s="8">
        <v>1</v>
      </c>
      <c r="K154" s="38">
        <v>59.367928999999997</v>
      </c>
      <c r="L154" s="1" t="s">
        <v>13</v>
      </c>
      <c r="M154" s="8">
        <v>1</v>
      </c>
      <c r="N154" s="38">
        <v>77.317881999999997</v>
      </c>
      <c r="O154" s="1" t="s">
        <v>13</v>
      </c>
      <c r="P154" s="8">
        <v>1</v>
      </c>
      <c r="Q154" s="38">
        <v>61.366421000000003</v>
      </c>
      <c r="R154" s="1" t="s">
        <v>13</v>
      </c>
      <c r="S154" s="8">
        <v>1</v>
      </c>
      <c r="T154" s="38">
        <v>62.583779999999997</v>
      </c>
      <c r="U154" s="1" t="s">
        <v>13</v>
      </c>
      <c r="V154" s="8">
        <v>1</v>
      </c>
      <c r="W154" s="38">
        <v>56.084406999999999</v>
      </c>
      <c r="X154" s="1" t="s">
        <v>13</v>
      </c>
      <c r="Y154" s="8">
        <v>1</v>
      </c>
      <c r="Z154" s="3"/>
      <c r="AB154" s="8"/>
      <c r="AC154"/>
      <c r="AD154"/>
      <c r="AE154"/>
      <c r="AF154"/>
      <c r="AG154"/>
      <c r="AH154"/>
    </row>
    <row r="155" spans="1:34" s="1" customFormat="1" x14ac:dyDescent="0.2">
      <c r="A155" s="5" t="s">
        <v>159</v>
      </c>
      <c r="B155" s="38">
        <v>71.157921999999999</v>
      </c>
      <c r="C155" s="1" t="s">
        <v>13</v>
      </c>
      <c r="D155" s="8">
        <v>1</v>
      </c>
      <c r="E155" s="38">
        <v>67.464920000000006</v>
      </c>
      <c r="F155" s="1" t="s">
        <v>13</v>
      </c>
      <c r="G155" s="8">
        <v>1</v>
      </c>
      <c r="H155" s="39">
        <v>62.447507999999999</v>
      </c>
      <c r="I155" s="1" t="s">
        <v>13</v>
      </c>
      <c r="J155" s="8">
        <v>1</v>
      </c>
      <c r="K155" s="38">
        <v>59.860700000000001</v>
      </c>
      <c r="L155" s="1" t="s">
        <v>13</v>
      </c>
      <c r="M155" s="8">
        <v>1</v>
      </c>
      <c r="N155" s="38">
        <v>76.274294999999995</v>
      </c>
      <c r="O155" s="1" t="s">
        <v>13</v>
      </c>
      <c r="P155" s="8">
        <v>1</v>
      </c>
      <c r="Q155" s="38">
        <v>61.701158</v>
      </c>
      <c r="R155" s="1" t="s">
        <v>13</v>
      </c>
      <c r="S155" s="8">
        <v>1</v>
      </c>
      <c r="T155" s="38">
        <v>62.530149999999999</v>
      </c>
      <c r="U155" s="1" t="s">
        <v>13</v>
      </c>
      <c r="V155" s="8">
        <v>1</v>
      </c>
      <c r="W155" s="38">
        <v>55.549911999999999</v>
      </c>
      <c r="X155" s="1" t="s">
        <v>13</v>
      </c>
      <c r="Y155" s="8">
        <v>1</v>
      </c>
      <c r="Z155" s="3"/>
      <c r="AB155" s="8"/>
      <c r="AC155"/>
      <c r="AD155"/>
      <c r="AE155"/>
      <c r="AF155"/>
      <c r="AG155"/>
      <c r="AH155"/>
    </row>
    <row r="156" spans="1:34" s="1" customFormat="1" x14ac:dyDescent="0.2">
      <c r="A156" s="5" t="s">
        <v>160</v>
      </c>
      <c r="B156" s="38">
        <v>71.701988999999998</v>
      </c>
      <c r="C156" s="1" t="s">
        <v>13</v>
      </c>
      <c r="D156" s="8">
        <v>1</v>
      </c>
      <c r="E156" s="38">
        <v>67.342033999999998</v>
      </c>
      <c r="F156" s="1" t="s">
        <v>13</v>
      </c>
      <c r="G156" s="8">
        <v>1</v>
      </c>
      <c r="H156" s="39">
        <v>62.124291999999997</v>
      </c>
      <c r="I156" s="1" t="s">
        <v>13</v>
      </c>
      <c r="J156" s="8">
        <v>1</v>
      </c>
      <c r="K156" s="38">
        <v>59.866714000000002</v>
      </c>
      <c r="L156" s="1" t="s">
        <v>13</v>
      </c>
      <c r="M156" s="8">
        <v>1</v>
      </c>
      <c r="N156" s="38">
        <v>74.666849999999997</v>
      </c>
      <c r="O156" s="1" t="s">
        <v>13</v>
      </c>
      <c r="P156" s="8">
        <v>1</v>
      </c>
      <c r="Q156" s="38">
        <v>61.469171000000003</v>
      </c>
      <c r="R156" s="1" t="s">
        <v>13</v>
      </c>
      <c r="S156" s="8">
        <v>1</v>
      </c>
      <c r="T156" s="38">
        <v>61.648465000000002</v>
      </c>
      <c r="U156" s="1" t="s">
        <v>13</v>
      </c>
      <c r="V156" s="8">
        <v>1</v>
      </c>
      <c r="W156" s="38">
        <v>55.282784999999997</v>
      </c>
      <c r="X156" s="1" t="s">
        <v>13</v>
      </c>
      <c r="Y156" s="8">
        <v>1</v>
      </c>
      <c r="Z156" s="3"/>
      <c r="AB156" s="8"/>
      <c r="AC156"/>
      <c r="AD156"/>
      <c r="AE156"/>
      <c r="AF156"/>
      <c r="AG156"/>
      <c r="AH156"/>
    </row>
    <row r="157" spans="1:34" s="1" customFormat="1" x14ac:dyDescent="0.2">
      <c r="A157" s="5" t="s">
        <v>161</v>
      </c>
      <c r="B157" s="38">
        <v>71.274360000000001</v>
      </c>
      <c r="C157" s="1" t="s">
        <v>13</v>
      </c>
      <c r="D157" s="8">
        <v>1</v>
      </c>
      <c r="E157" s="38">
        <v>66.252762000000004</v>
      </c>
      <c r="F157" s="1" t="s">
        <v>13</v>
      </c>
      <c r="G157" s="8">
        <v>1</v>
      </c>
      <c r="H157" s="39">
        <v>61.731186999999998</v>
      </c>
      <c r="I157" s="1" t="s">
        <v>13</v>
      </c>
      <c r="J157" s="8">
        <v>1</v>
      </c>
      <c r="K157" s="38">
        <v>59.304237999999998</v>
      </c>
      <c r="L157" s="1" t="s">
        <v>13</v>
      </c>
      <c r="M157" s="8">
        <v>1</v>
      </c>
      <c r="N157" s="38">
        <v>74.309068999999994</v>
      </c>
      <c r="O157" s="1" t="s">
        <v>13</v>
      </c>
      <c r="P157" s="8">
        <v>1</v>
      </c>
      <c r="Q157" s="38">
        <v>60.929983</v>
      </c>
      <c r="R157" s="1" t="s">
        <v>13</v>
      </c>
      <c r="S157" s="8">
        <v>1</v>
      </c>
      <c r="T157" s="38">
        <v>61.819203000000002</v>
      </c>
      <c r="U157" s="1" t="s">
        <v>13</v>
      </c>
      <c r="V157" s="8">
        <v>1</v>
      </c>
      <c r="W157" s="38">
        <v>53.627819000000002</v>
      </c>
      <c r="X157" s="1" t="s">
        <v>13</v>
      </c>
      <c r="Y157" s="8">
        <v>1</v>
      </c>
      <c r="Z157" s="3"/>
      <c r="AB157" s="8"/>
      <c r="AC157"/>
      <c r="AD157"/>
      <c r="AE157"/>
      <c r="AF157"/>
      <c r="AG157"/>
      <c r="AH157"/>
    </row>
    <row r="158" spans="1:34" s="1" customFormat="1" x14ac:dyDescent="0.2">
      <c r="A158" s="5" t="s">
        <v>162</v>
      </c>
      <c r="B158" s="38">
        <v>70.789766</v>
      </c>
      <c r="C158" s="1" t="s">
        <v>13</v>
      </c>
      <c r="D158" s="8">
        <v>1</v>
      </c>
      <c r="E158" s="38">
        <v>65.720394999999996</v>
      </c>
      <c r="F158" s="1" t="s">
        <v>13</v>
      </c>
      <c r="G158" s="8">
        <v>1</v>
      </c>
      <c r="H158" s="39">
        <v>61.305050000000001</v>
      </c>
      <c r="I158" s="1" t="s">
        <v>13</v>
      </c>
      <c r="J158" s="8">
        <v>1</v>
      </c>
      <c r="K158" s="38">
        <v>59.441853999999999</v>
      </c>
      <c r="L158" s="1" t="s">
        <v>13</v>
      </c>
      <c r="M158" s="8">
        <v>1</v>
      </c>
      <c r="N158" s="38">
        <v>73.852523000000005</v>
      </c>
      <c r="O158" s="1" t="s">
        <v>13</v>
      </c>
      <c r="P158" s="8">
        <v>1</v>
      </c>
      <c r="Q158" s="38">
        <v>60.709217000000002</v>
      </c>
      <c r="R158" s="1" t="s">
        <v>13</v>
      </c>
      <c r="S158" s="8">
        <v>1</v>
      </c>
      <c r="T158" s="38">
        <v>61.612794999999998</v>
      </c>
      <c r="U158" s="1" t="s">
        <v>13</v>
      </c>
      <c r="V158" s="8">
        <v>1</v>
      </c>
      <c r="W158" s="38">
        <v>50.990200000000002</v>
      </c>
      <c r="X158" s="1" t="s">
        <v>13</v>
      </c>
      <c r="Y158" s="8">
        <v>1</v>
      </c>
      <c r="Z158" s="3"/>
      <c r="AB158" s="8"/>
      <c r="AC158"/>
      <c r="AD158"/>
      <c r="AE158"/>
      <c r="AF158"/>
      <c r="AG158"/>
      <c r="AH158"/>
    </row>
    <row r="159" spans="1:34" s="1" customFormat="1" x14ac:dyDescent="0.2">
      <c r="A159" s="5" t="s">
        <v>163</v>
      </c>
      <c r="B159" s="38">
        <v>71.711116000000004</v>
      </c>
      <c r="C159" s="1" t="s">
        <v>13</v>
      </c>
      <c r="D159" s="8">
        <v>1</v>
      </c>
      <c r="E159" s="38">
        <v>66.349108999999999</v>
      </c>
      <c r="F159" s="1" t="s">
        <v>13</v>
      </c>
      <c r="G159" s="8">
        <v>1</v>
      </c>
      <c r="H159" s="39">
        <v>61.478214000000001</v>
      </c>
      <c r="I159" s="1" t="s">
        <v>13</v>
      </c>
      <c r="J159" s="8">
        <v>1</v>
      </c>
      <c r="K159" s="38">
        <v>58.826352</v>
      </c>
      <c r="L159" s="1" t="s">
        <v>13</v>
      </c>
      <c r="M159" s="8">
        <v>1</v>
      </c>
      <c r="N159" s="38">
        <v>73.819627999999994</v>
      </c>
      <c r="O159" s="1" t="s">
        <v>13</v>
      </c>
      <c r="P159" s="8">
        <v>1</v>
      </c>
      <c r="Q159" s="38">
        <v>60.69782</v>
      </c>
      <c r="R159" s="1" t="s">
        <v>13</v>
      </c>
      <c r="S159" s="8">
        <v>1</v>
      </c>
      <c r="T159" s="38">
        <v>60.683534999999999</v>
      </c>
      <c r="U159" s="1" t="s">
        <v>13</v>
      </c>
      <c r="V159" s="8">
        <v>1</v>
      </c>
      <c r="W159" s="38">
        <v>51.626159000000001</v>
      </c>
      <c r="X159" s="1" t="s">
        <v>13</v>
      </c>
      <c r="Y159" s="8">
        <v>1</v>
      </c>
      <c r="Z159" s="3"/>
      <c r="AB159" s="8"/>
      <c r="AC159"/>
      <c r="AD159"/>
      <c r="AE159"/>
      <c r="AF159"/>
      <c r="AG159"/>
      <c r="AH159"/>
    </row>
    <row r="160" spans="1:34" s="1" customFormat="1" x14ac:dyDescent="0.2">
      <c r="A160" s="5" t="s">
        <v>164</v>
      </c>
      <c r="B160" s="38">
        <v>73.468998999999997</v>
      </c>
      <c r="C160" s="1" t="s">
        <v>13</v>
      </c>
      <c r="D160" s="8">
        <v>1</v>
      </c>
      <c r="E160" s="38">
        <v>69.862755000000007</v>
      </c>
      <c r="F160" s="1" t="s">
        <v>13</v>
      </c>
      <c r="G160" s="8">
        <v>1</v>
      </c>
      <c r="H160" s="39">
        <v>65.245256999999995</v>
      </c>
      <c r="I160" s="1" t="s">
        <v>13</v>
      </c>
      <c r="J160" s="8">
        <v>1</v>
      </c>
      <c r="K160" s="38">
        <v>62.837218</v>
      </c>
      <c r="L160" s="1" t="s">
        <v>13</v>
      </c>
      <c r="M160" s="8">
        <v>1</v>
      </c>
      <c r="N160" s="38">
        <v>76.813730000000007</v>
      </c>
      <c r="O160" s="1" t="s">
        <v>13</v>
      </c>
      <c r="P160" s="8">
        <v>1</v>
      </c>
      <c r="Q160" s="38">
        <v>64.747445999999997</v>
      </c>
      <c r="R160" s="1" t="s">
        <v>13</v>
      </c>
      <c r="S160" s="8">
        <v>1</v>
      </c>
      <c r="T160" s="38">
        <v>63.963467999999999</v>
      </c>
      <c r="U160" s="1" t="s">
        <v>13</v>
      </c>
      <c r="V160" s="8">
        <v>1</v>
      </c>
      <c r="W160" s="38">
        <v>58.354270999999997</v>
      </c>
      <c r="X160" s="1" t="s">
        <v>13</v>
      </c>
      <c r="Y160" s="8">
        <v>1</v>
      </c>
      <c r="Z160" s="3"/>
      <c r="AB160" s="8"/>
      <c r="AC160"/>
      <c r="AD160"/>
      <c r="AE160"/>
      <c r="AF160"/>
      <c r="AG160"/>
      <c r="AH160"/>
    </row>
    <row r="161" spans="1:34" s="1" customFormat="1" x14ac:dyDescent="0.2">
      <c r="A161" s="5" t="s">
        <v>165</v>
      </c>
      <c r="B161" s="38">
        <v>74.249061999999995</v>
      </c>
      <c r="C161" s="1" t="s">
        <v>13</v>
      </c>
      <c r="D161" s="8">
        <v>1</v>
      </c>
      <c r="E161" s="38">
        <v>71.030581999999995</v>
      </c>
      <c r="F161" s="1" t="s">
        <v>13</v>
      </c>
      <c r="G161" s="8">
        <v>1</v>
      </c>
      <c r="H161" s="39">
        <v>66.909589999999994</v>
      </c>
      <c r="I161" s="1" t="s">
        <v>13</v>
      </c>
      <c r="J161" s="8">
        <v>1</v>
      </c>
      <c r="K161" s="38">
        <v>64.449762000000007</v>
      </c>
      <c r="L161" s="1" t="s">
        <v>13</v>
      </c>
      <c r="M161" s="8">
        <v>1</v>
      </c>
      <c r="N161" s="38">
        <v>81.649583000000007</v>
      </c>
      <c r="O161" s="1" t="s">
        <v>13</v>
      </c>
      <c r="P161" s="8">
        <v>1</v>
      </c>
      <c r="Q161" s="38">
        <v>66.348157</v>
      </c>
      <c r="R161" s="1" t="s">
        <v>13</v>
      </c>
      <c r="S161" s="8">
        <v>1</v>
      </c>
      <c r="T161" s="38">
        <v>66.197761</v>
      </c>
      <c r="U161" s="1" t="s">
        <v>13</v>
      </c>
      <c r="V161" s="8">
        <v>1</v>
      </c>
      <c r="W161" s="38">
        <v>62.117994000000003</v>
      </c>
      <c r="X161" s="1" t="s">
        <v>13</v>
      </c>
      <c r="Y161" s="8">
        <v>1</v>
      </c>
      <c r="Z161" s="3"/>
      <c r="AB161" s="8"/>
      <c r="AC161"/>
      <c r="AD161"/>
      <c r="AE161"/>
      <c r="AF161"/>
      <c r="AG161"/>
      <c r="AH161"/>
    </row>
    <row r="162" spans="1:34" s="1" customFormat="1" x14ac:dyDescent="0.2">
      <c r="A162" s="5" t="s">
        <v>166</v>
      </c>
      <c r="B162" s="38">
        <v>74.442822000000007</v>
      </c>
      <c r="C162" s="1" t="s">
        <v>13</v>
      </c>
      <c r="D162" s="8">
        <v>1</v>
      </c>
      <c r="E162" s="38">
        <v>71.856792999999996</v>
      </c>
      <c r="F162" s="1" t="s">
        <v>13</v>
      </c>
      <c r="G162" s="8">
        <v>1</v>
      </c>
      <c r="H162" s="39">
        <v>67.471577999999994</v>
      </c>
      <c r="I162" s="1" t="s">
        <v>13</v>
      </c>
      <c r="J162" s="8">
        <v>1</v>
      </c>
      <c r="K162" s="38">
        <v>65.265023999999997</v>
      </c>
      <c r="L162" s="1" t="s">
        <v>13</v>
      </c>
      <c r="M162" s="8">
        <v>1</v>
      </c>
      <c r="N162" s="38">
        <v>82.356408000000002</v>
      </c>
      <c r="O162" s="1" t="s">
        <v>13</v>
      </c>
      <c r="P162" s="8">
        <v>1</v>
      </c>
      <c r="Q162" s="38">
        <v>67.044606999999999</v>
      </c>
      <c r="R162" s="1" t="s">
        <v>13</v>
      </c>
      <c r="S162" s="8">
        <v>1</v>
      </c>
      <c r="T162" s="38">
        <v>67.213218999999995</v>
      </c>
      <c r="U162" s="1" t="s">
        <v>13</v>
      </c>
      <c r="V162" s="8">
        <v>1</v>
      </c>
      <c r="W162" s="38">
        <v>64.825154999999995</v>
      </c>
      <c r="X162" s="1" t="s">
        <v>13</v>
      </c>
      <c r="Y162" s="8">
        <v>1</v>
      </c>
      <c r="Z162" s="3"/>
      <c r="AB162" s="8"/>
      <c r="AC162"/>
      <c r="AD162"/>
      <c r="AE162"/>
      <c r="AF162"/>
      <c r="AG162"/>
      <c r="AH162"/>
    </row>
    <row r="163" spans="1:34" s="1" customFormat="1" x14ac:dyDescent="0.2">
      <c r="A163" s="5" t="s">
        <v>167</v>
      </c>
      <c r="B163" s="38">
        <v>75.749392</v>
      </c>
      <c r="C163" s="1" t="s">
        <v>13</v>
      </c>
      <c r="D163" s="8">
        <v>1</v>
      </c>
      <c r="E163" s="38">
        <v>73.271202000000002</v>
      </c>
      <c r="F163" s="1" t="s">
        <v>13</v>
      </c>
      <c r="G163" s="8">
        <v>1</v>
      </c>
      <c r="H163" s="39">
        <v>68.804490000000001</v>
      </c>
      <c r="I163" s="1" t="s">
        <v>13</v>
      </c>
      <c r="J163" s="8">
        <v>1</v>
      </c>
      <c r="K163" s="38">
        <v>66.568235000000001</v>
      </c>
      <c r="L163" s="1" t="s">
        <v>13</v>
      </c>
      <c r="M163" s="8">
        <v>1</v>
      </c>
      <c r="N163" s="38">
        <v>83.197091999999998</v>
      </c>
      <c r="O163" s="1" t="s">
        <v>13</v>
      </c>
      <c r="P163" s="8">
        <v>1</v>
      </c>
      <c r="Q163" s="38">
        <v>68.360121000000007</v>
      </c>
      <c r="R163" s="1" t="s">
        <v>13</v>
      </c>
      <c r="S163" s="8">
        <v>1</v>
      </c>
      <c r="T163" s="38">
        <v>67.824492000000006</v>
      </c>
      <c r="U163" s="1" t="s">
        <v>13</v>
      </c>
      <c r="V163" s="8">
        <v>1</v>
      </c>
      <c r="W163" s="38">
        <v>65.782285999999999</v>
      </c>
      <c r="X163" s="1" t="s">
        <v>13</v>
      </c>
      <c r="Y163" s="8">
        <v>1</v>
      </c>
      <c r="Z163" s="3"/>
      <c r="AB163" s="8"/>
      <c r="AC163"/>
      <c r="AD163"/>
      <c r="AE163"/>
      <c r="AF163"/>
      <c r="AG163"/>
      <c r="AH163"/>
    </row>
    <row r="164" spans="1:34" s="1" customFormat="1" x14ac:dyDescent="0.2">
      <c r="A164" s="5" t="s">
        <v>168</v>
      </c>
      <c r="B164" s="38">
        <v>76.207907000000006</v>
      </c>
      <c r="C164" s="1" t="s">
        <v>13</v>
      </c>
      <c r="D164" s="8">
        <v>1</v>
      </c>
      <c r="E164" s="38">
        <v>72.946119999999993</v>
      </c>
      <c r="F164" s="1" t="s">
        <v>13</v>
      </c>
      <c r="G164" s="8">
        <v>1</v>
      </c>
      <c r="H164" s="39">
        <v>69.148903000000004</v>
      </c>
      <c r="I164" s="1" t="s">
        <v>13</v>
      </c>
      <c r="J164" s="8">
        <v>1</v>
      </c>
      <c r="K164" s="38">
        <v>67.523375000000001</v>
      </c>
      <c r="L164" s="1" t="s">
        <v>13</v>
      </c>
      <c r="M164" s="8">
        <v>1</v>
      </c>
      <c r="N164" s="38">
        <v>79.764504000000002</v>
      </c>
      <c r="O164" s="1" t="s">
        <v>13</v>
      </c>
      <c r="P164" s="8">
        <v>1</v>
      </c>
      <c r="Q164" s="38">
        <v>68.862042000000002</v>
      </c>
      <c r="R164" s="1" t="s">
        <v>13</v>
      </c>
      <c r="S164" s="8">
        <v>1</v>
      </c>
      <c r="T164" s="38">
        <v>69.194787000000005</v>
      </c>
      <c r="U164" s="1" t="s">
        <v>13</v>
      </c>
      <c r="V164" s="8">
        <v>1</v>
      </c>
      <c r="W164" s="38">
        <v>65.863212000000004</v>
      </c>
      <c r="X164" s="1" t="s">
        <v>13</v>
      </c>
      <c r="Y164" s="8">
        <v>1</v>
      </c>
      <c r="Z164" s="3"/>
      <c r="AB164" s="8"/>
      <c r="AC164"/>
      <c r="AD164"/>
      <c r="AE164"/>
      <c r="AF164"/>
      <c r="AG164"/>
      <c r="AH164"/>
    </row>
    <row r="165" spans="1:34" s="1" customFormat="1" x14ac:dyDescent="0.2">
      <c r="A165" s="5" t="s">
        <v>169</v>
      </c>
      <c r="B165" s="38">
        <v>76.648876999999999</v>
      </c>
      <c r="C165" s="1" t="s">
        <v>13</v>
      </c>
      <c r="D165" s="8">
        <v>1</v>
      </c>
      <c r="E165" s="38">
        <v>72.882445000000004</v>
      </c>
      <c r="F165" s="1" t="s">
        <v>13</v>
      </c>
      <c r="G165" s="8">
        <v>1</v>
      </c>
      <c r="H165" s="39">
        <v>70.006951000000001</v>
      </c>
      <c r="I165" s="1" t="s">
        <v>13</v>
      </c>
      <c r="J165" s="8">
        <v>1</v>
      </c>
      <c r="K165" s="38">
        <v>67.395448000000002</v>
      </c>
      <c r="L165" s="1" t="s">
        <v>13</v>
      </c>
      <c r="M165" s="8">
        <v>1</v>
      </c>
      <c r="N165" s="38">
        <v>78.510803999999993</v>
      </c>
      <c r="O165" s="1" t="s">
        <v>13</v>
      </c>
      <c r="P165" s="8">
        <v>1</v>
      </c>
      <c r="Q165" s="38">
        <v>69.618472999999994</v>
      </c>
      <c r="R165" s="1" t="s">
        <v>13</v>
      </c>
      <c r="S165" s="8">
        <v>1</v>
      </c>
      <c r="T165" s="38">
        <v>68.260835999999998</v>
      </c>
      <c r="U165" s="1" t="s">
        <v>13</v>
      </c>
      <c r="V165" s="8">
        <v>1</v>
      </c>
      <c r="W165" s="38">
        <v>61.924695999999997</v>
      </c>
      <c r="X165" s="1" t="s">
        <v>13</v>
      </c>
      <c r="Y165" s="8">
        <v>1</v>
      </c>
      <c r="Z165" s="3"/>
      <c r="AB165" s="8"/>
      <c r="AC165"/>
      <c r="AD165"/>
      <c r="AE165"/>
      <c r="AF165"/>
      <c r="AG165"/>
      <c r="AH165"/>
    </row>
    <row r="166" spans="1:34" s="1" customFormat="1" x14ac:dyDescent="0.2">
      <c r="A166" s="5" t="s">
        <v>170</v>
      </c>
      <c r="B166" s="38">
        <v>76.476140000000001</v>
      </c>
      <c r="C166" s="1" t="s">
        <v>13</v>
      </c>
      <c r="D166" s="8">
        <v>1</v>
      </c>
      <c r="E166" s="38">
        <v>73.265761999999995</v>
      </c>
      <c r="F166" s="1" t="s">
        <v>13</v>
      </c>
      <c r="G166" s="8">
        <v>1</v>
      </c>
      <c r="H166" s="39">
        <v>69.320518000000007</v>
      </c>
      <c r="I166" s="1" t="s">
        <v>13</v>
      </c>
      <c r="J166" s="8">
        <v>1</v>
      </c>
      <c r="K166" s="38">
        <v>67.815558999999993</v>
      </c>
      <c r="L166" s="1" t="s">
        <v>13</v>
      </c>
      <c r="M166" s="8">
        <v>1</v>
      </c>
      <c r="N166" s="38">
        <v>78.611647000000005</v>
      </c>
      <c r="O166" s="1" t="s">
        <v>13</v>
      </c>
      <c r="P166" s="8">
        <v>1</v>
      </c>
      <c r="Q166" s="38">
        <v>69.114604999999997</v>
      </c>
      <c r="R166" s="1" t="s">
        <v>13</v>
      </c>
      <c r="S166" s="8">
        <v>1</v>
      </c>
      <c r="T166" s="38">
        <v>68.815957999999995</v>
      </c>
      <c r="U166" s="1" t="s">
        <v>13</v>
      </c>
      <c r="V166" s="8">
        <v>1</v>
      </c>
      <c r="W166" s="38">
        <v>63.144815000000001</v>
      </c>
      <c r="X166" s="1" t="s">
        <v>13</v>
      </c>
      <c r="Y166" s="8">
        <v>1</v>
      </c>
      <c r="Z166" s="3"/>
      <c r="AB166" s="8"/>
      <c r="AC166"/>
      <c r="AD166"/>
      <c r="AE166"/>
      <c r="AF166"/>
      <c r="AG166"/>
      <c r="AH166"/>
    </row>
    <row r="167" spans="1:34" s="1" customFormat="1" x14ac:dyDescent="0.2">
      <c r="A167" s="5" t="s">
        <v>171</v>
      </c>
      <c r="B167" s="38">
        <v>77.296656999999996</v>
      </c>
      <c r="C167" s="1" t="s">
        <v>13</v>
      </c>
      <c r="D167" s="8">
        <v>1</v>
      </c>
      <c r="E167" s="38">
        <v>73.472431</v>
      </c>
      <c r="F167" s="1" t="s">
        <v>13</v>
      </c>
      <c r="G167" s="8">
        <v>1</v>
      </c>
      <c r="H167" s="39">
        <v>69.459568000000004</v>
      </c>
      <c r="I167" s="1" t="s">
        <v>13</v>
      </c>
      <c r="J167" s="8">
        <v>1</v>
      </c>
      <c r="K167" s="38">
        <v>67.946869000000007</v>
      </c>
      <c r="L167" s="1" t="s">
        <v>13</v>
      </c>
      <c r="M167" s="8">
        <v>1</v>
      </c>
      <c r="N167" s="38">
        <v>77.331742000000006</v>
      </c>
      <c r="O167" s="1" t="s">
        <v>13</v>
      </c>
      <c r="P167" s="8">
        <v>1</v>
      </c>
      <c r="Q167" s="38">
        <v>69.256946999999997</v>
      </c>
      <c r="R167" s="1" t="s">
        <v>13</v>
      </c>
      <c r="S167" s="8">
        <v>1</v>
      </c>
      <c r="T167" s="38">
        <v>69.192053000000001</v>
      </c>
      <c r="U167" s="1" t="s">
        <v>13</v>
      </c>
      <c r="V167" s="8">
        <v>1</v>
      </c>
      <c r="W167" s="38">
        <v>62.817995000000003</v>
      </c>
      <c r="X167" s="1" t="s">
        <v>13</v>
      </c>
      <c r="Y167" s="8">
        <v>1</v>
      </c>
      <c r="Z167" s="3"/>
      <c r="AB167" s="8"/>
      <c r="AC167"/>
      <c r="AD167"/>
      <c r="AE167"/>
      <c r="AF167"/>
      <c r="AG167"/>
      <c r="AH167"/>
    </row>
    <row r="168" spans="1:34" s="1" customFormat="1" x14ac:dyDescent="0.2">
      <c r="A168" s="5" t="s">
        <v>172</v>
      </c>
      <c r="B168" s="38">
        <v>76.817448999999996</v>
      </c>
      <c r="C168" s="1" t="s">
        <v>13</v>
      </c>
      <c r="D168" s="8">
        <v>1</v>
      </c>
      <c r="E168" s="38">
        <v>72.552689000000001</v>
      </c>
      <c r="F168" s="1" t="s">
        <v>13</v>
      </c>
      <c r="G168" s="8">
        <v>1</v>
      </c>
      <c r="H168" s="39">
        <v>68.993688000000006</v>
      </c>
      <c r="I168" s="1" t="s">
        <v>13</v>
      </c>
      <c r="J168" s="8">
        <v>1</v>
      </c>
      <c r="K168" s="38">
        <v>67.666668999999999</v>
      </c>
      <c r="L168" s="1" t="s">
        <v>13</v>
      </c>
      <c r="M168" s="8">
        <v>1</v>
      </c>
      <c r="N168" s="38">
        <v>76.781509999999997</v>
      </c>
      <c r="O168" s="1" t="s">
        <v>13</v>
      </c>
      <c r="P168" s="8">
        <v>1</v>
      </c>
      <c r="Q168" s="38">
        <v>68.811464000000001</v>
      </c>
      <c r="R168" s="1" t="s">
        <v>13</v>
      </c>
      <c r="S168" s="8">
        <v>1</v>
      </c>
      <c r="T168" s="38">
        <v>68.645028999999994</v>
      </c>
      <c r="U168" s="1" t="s">
        <v>13</v>
      </c>
      <c r="V168" s="8">
        <v>1</v>
      </c>
      <c r="W168" s="38">
        <v>59.805835000000002</v>
      </c>
      <c r="X168" s="1" t="s">
        <v>13</v>
      </c>
      <c r="Y168" s="8">
        <v>1</v>
      </c>
      <c r="Z168" s="3"/>
      <c r="AB168" s="8"/>
      <c r="AC168"/>
      <c r="AD168"/>
      <c r="AE168"/>
      <c r="AF168"/>
      <c r="AG168"/>
      <c r="AH168"/>
    </row>
    <row r="169" spans="1:34" s="1" customFormat="1" x14ac:dyDescent="0.2">
      <c r="A169" s="5" t="s">
        <v>173</v>
      </c>
      <c r="B169" s="38">
        <v>75.918619000000007</v>
      </c>
      <c r="C169" s="1" t="s">
        <v>13</v>
      </c>
      <c r="D169" s="8">
        <v>1</v>
      </c>
      <c r="E169" s="38">
        <v>71.331791999999993</v>
      </c>
      <c r="F169" s="1" t="s">
        <v>13</v>
      </c>
      <c r="G169" s="8">
        <v>1</v>
      </c>
      <c r="H169" s="39">
        <v>68.206405000000004</v>
      </c>
      <c r="I169" s="1" t="s">
        <v>13</v>
      </c>
      <c r="J169" s="8">
        <v>1</v>
      </c>
      <c r="K169" s="38">
        <v>66.947242000000003</v>
      </c>
      <c r="L169" s="1" t="s">
        <v>13</v>
      </c>
      <c r="M169" s="8">
        <v>1</v>
      </c>
      <c r="N169" s="38">
        <v>75.608870999999994</v>
      </c>
      <c r="O169" s="1" t="s">
        <v>13</v>
      </c>
      <c r="P169" s="8">
        <v>1</v>
      </c>
      <c r="Q169" s="38">
        <v>67.999324000000001</v>
      </c>
      <c r="R169" s="1" t="s">
        <v>13</v>
      </c>
      <c r="S169" s="8">
        <v>1</v>
      </c>
      <c r="T169" s="38">
        <v>67.927743000000007</v>
      </c>
      <c r="U169" s="1" t="s">
        <v>13</v>
      </c>
      <c r="V169" s="8">
        <v>1</v>
      </c>
      <c r="W169" s="38">
        <v>58.699067999999997</v>
      </c>
      <c r="X169" s="1" t="s">
        <v>13</v>
      </c>
      <c r="Y169" s="8">
        <v>1</v>
      </c>
      <c r="Z169" s="3"/>
      <c r="AB169" s="8"/>
      <c r="AC169"/>
      <c r="AD169"/>
      <c r="AE169"/>
      <c r="AF169"/>
      <c r="AG169"/>
      <c r="AH169"/>
    </row>
    <row r="170" spans="1:34" s="1" customFormat="1" x14ac:dyDescent="0.2">
      <c r="A170" s="5" t="s">
        <v>174</v>
      </c>
      <c r="B170" s="38">
        <v>75.443962999999997</v>
      </c>
      <c r="C170" s="1" t="s">
        <v>13</v>
      </c>
      <c r="D170" s="8">
        <v>1</v>
      </c>
      <c r="E170" s="38">
        <v>70.855689999999996</v>
      </c>
      <c r="F170" s="1" t="s">
        <v>13</v>
      </c>
      <c r="G170" s="8">
        <v>1</v>
      </c>
      <c r="H170" s="39">
        <v>66.755418000000006</v>
      </c>
      <c r="I170" s="1" t="s">
        <v>13</v>
      </c>
      <c r="J170" s="8">
        <v>1</v>
      </c>
      <c r="K170" s="38">
        <v>65.242007999999998</v>
      </c>
      <c r="L170" s="1" t="s">
        <v>13</v>
      </c>
      <c r="M170" s="8">
        <v>1</v>
      </c>
      <c r="N170" s="38">
        <v>74.937116000000003</v>
      </c>
      <c r="O170" s="1" t="s">
        <v>13</v>
      </c>
      <c r="P170" s="8">
        <v>1</v>
      </c>
      <c r="Q170" s="38">
        <v>66.462275000000005</v>
      </c>
      <c r="R170" s="1" t="s">
        <v>13</v>
      </c>
      <c r="S170" s="8">
        <v>1</v>
      </c>
      <c r="T170" s="38">
        <v>66.880983999999998</v>
      </c>
      <c r="U170" s="1" t="s">
        <v>13</v>
      </c>
      <c r="V170" s="8">
        <v>1</v>
      </c>
      <c r="W170" s="38">
        <v>59.196857999999999</v>
      </c>
      <c r="X170" s="1" t="s">
        <v>13</v>
      </c>
      <c r="Y170" s="8">
        <v>1</v>
      </c>
      <c r="Z170" s="3"/>
      <c r="AB170" s="8"/>
      <c r="AC170"/>
      <c r="AD170"/>
      <c r="AE170"/>
      <c r="AF170"/>
      <c r="AG170"/>
      <c r="AH170"/>
    </row>
    <row r="171" spans="1:34" s="1" customFormat="1" x14ac:dyDescent="0.2">
      <c r="A171" s="5" t="s">
        <v>175</v>
      </c>
      <c r="B171" s="38">
        <v>75.709828999999999</v>
      </c>
      <c r="C171" s="1" t="s">
        <v>13</v>
      </c>
      <c r="D171" s="8">
        <v>1</v>
      </c>
      <c r="E171" s="38">
        <v>70.964023999999995</v>
      </c>
      <c r="F171" s="1" t="s">
        <v>13</v>
      </c>
      <c r="G171" s="8">
        <v>1</v>
      </c>
      <c r="H171" s="39">
        <v>66.841376999999994</v>
      </c>
      <c r="I171" s="1" t="s">
        <v>13</v>
      </c>
      <c r="J171" s="8">
        <v>1</v>
      </c>
      <c r="K171" s="38">
        <v>65.086083000000002</v>
      </c>
      <c r="L171" s="1" t="s">
        <v>13</v>
      </c>
      <c r="M171" s="8">
        <v>1</v>
      </c>
      <c r="N171" s="38">
        <v>75.952858000000006</v>
      </c>
      <c r="O171" s="1" t="s">
        <v>13</v>
      </c>
      <c r="P171" s="8">
        <v>1</v>
      </c>
      <c r="Q171" s="38">
        <v>66.447259000000003</v>
      </c>
      <c r="R171" s="1" t="s">
        <v>13</v>
      </c>
      <c r="S171" s="8">
        <v>1</v>
      </c>
      <c r="T171" s="38">
        <v>67.110872000000001</v>
      </c>
      <c r="U171" s="1" t="s">
        <v>13</v>
      </c>
      <c r="V171" s="8">
        <v>1</v>
      </c>
      <c r="W171" s="38">
        <v>56.988959999999999</v>
      </c>
      <c r="X171" s="1" t="s">
        <v>13</v>
      </c>
      <c r="Y171" s="8">
        <v>1</v>
      </c>
      <c r="Z171" s="3"/>
      <c r="AB171" s="8"/>
      <c r="AC171"/>
      <c r="AD171"/>
      <c r="AE171"/>
      <c r="AF171"/>
      <c r="AG171"/>
      <c r="AH171"/>
    </row>
    <row r="172" spans="1:34" s="1" customFormat="1" x14ac:dyDescent="0.2">
      <c r="A172" s="5" t="s">
        <v>176</v>
      </c>
      <c r="B172" s="38">
        <v>75.161423999999997</v>
      </c>
      <c r="C172" s="1" t="s">
        <v>13</v>
      </c>
      <c r="D172" s="8">
        <v>1</v>
      </c>
      <c r="E172" s="38">
        <v>71.553237999999993</v>
      </c>
      <c r="F172" s="1" t="s">
        <v>13</v>
      </c>
      <c r="G172" s="8">
        <v>1</v>
      </c>
      <c r="H172" s="39">
        <v>67.665043999999995</v>
      </c>
      <c r="I172" s="1" t="s">
        <v>13</v>
      </c>
      <c r="J172" s="8">
        <v>1</v>
      </c>
      <c r="K172" s="38">
        <v>65.922828999999993</v>
      </c>
      <c r="L172" s="1" t="s">
        <v>13</v>
      </c>
      <c r="M172" s="8">
        <v>1</v>
      </c>
      <c r="N172" s="38">
        <v>77.751334</v>
      </c>
      <c r="O172" s="1" t="s">
        <v>13</v>
      </c>
      <c r="P172" s="8">
        <v>1</v>
      </c>
      <c r="Q172" s="38">
        <v>67.354489999999998</v>
      </c>
      <c r="R172" s="1" t="s">
        <v>13</v>
      </c>
      <c r="S172" s="8">
        <v>1</v>
      </c>
      <c r="T172" s="38">
        <v>67.302351999999999</v>
      </c>
      <c r="U172" s="1" t="s">
        <v>13</v>
      </c>
      <c r="V172" s="8">
        <v>1</v>
      </c>
      <c r="W172" s="38">
        <v>58.402712000000001</v>
      </c>
      <c r="X172" s="1" t="s">
        <v>13</v>
      </c>
      <c r="Y172" s="8">
        <v>1</v>
      </c>
      <c r="Z172" s="3"/>
      <c r="AB172" s="8"/>
      <c r="AC172"/>
      <c r="AD172"/>
      <c r="AE172"/>
      <c r="AF172"/>
      <c r="AG172"/>
      <c r="AH172"/>
    </row>
    <row r="173" spans="1:34" s="1" customFormat="1" x14ac:dyDescent="0.2">
      <c r="A173" s="5" t="s">
        <v>177</v>
      </c>
      <c r="B173" s="38">
        <v>76.337658000000005</v>
      </c>
      <c r="C173" s="1" t="s">
        <v>13</v>
      </c>
      <c r="D173" s="8">
        <v>1</v>
      </c>
      <c r="E173" s="38">
        <v>73.195548000000002</v>
      </c>
      <c r="F173" s="1" t="s">
        <v>13</v>
      </c>
      <c r="G173" s="8">
        <v>1</v>
      </c>
      <c r="H173" s="39">
        <v>68.195380999999998</v>
      </c>
      <c r="I173" s="1" t="s">
        <v>13</v>
      </c>
      <c r="J173" s="8">
        <v>1</v>
      </c>
      <c r="K173" s="38">
        <v>65.648927</v>
      </c>
      <c r="L173" s="1" t="s">
        <v>13</v>
      </c>
      <c r="M173" s="8">
        <v>1</v>
      </c>
      <c r="N173" s="38">
        <v>83.602879000000001</v>
      </c>
      <c r="O173" s="1" t="s">
        <v>13</v>
      </c>
      <c r="P173" s="8">
        <v>1</v>
      </c>
      <c r="Q173" s="38">
        <v>67.584450000000004</v>
      </c>
      <c r="R173" s="1" t="s">
        <v>13</v>
      </c>
      <c r="S173" s="8">
        <v>1</v>
      </c>
      <c r="T173" s="38">
        <v>67.911762999999993</v>
      </c>
      <c r="U173" s="1" t="s">
        <v>13</v>
      </c>
      <c r="V173" s="8">
        <v>1</v>
      </c>
      <c r="W173" s="38">
        <v>61.407240000000002</v>
      </c>
      <c r="X173" s="1" t="s">
        <v>13</v>
      </c>
      <c r="Y173" s="8">
        <v>1</v>
      </c>
      <c r="Z173" s="3"/>
      <c r="AB173" s="8"/>
      <c r="AC173"/>
      <c r="AD173"/>
      <c r="AE173"/>
      <c r="AF173"/>
      <c r="AG173"/>
      <c r="AH173"/>
    </row>
    <row r="174" spans="1:34" s="1" customFormat="1" x14ac:dyDescent="0.2">
      <c r="A174" s="5" t="s">
        <v>178</v>
      </c>
      <c r="B174" s="38">
        <v>76.713792999999995</v>
      </c>
      <c r="C174" s="1" t="s">
        <v>13</v>
      </c>
      <c r="D174" s="8">
        <v>1</v>
      </c>
      <c r="E174" s="38">
        <v>73.524602000000002</v>
      </c>
      <c r="F174" s="1" t="s">
        <v>13</v>
      </c>
      <c r="G174" s="8">
        <v>1</v>
      </c>
      <c r="H174" s="39">
        <v>68.315465000000003</v>
      </c>
      <c r="I174" s="1" t="s">
        <v>13</v>
      </c>
      <c r="J174" s="8">
        <v>1</v>
      </c>
      <c r="K174" s="38">
        <v>65.665835000000001</v>
      </c>
      <c r="L174" s="1" t="s">
        <v>13</v>
      </c>
      <c r="M174" s="8">
        <v>1</v>
      </c>
      <c r="N174" s="38">
        <v>83.989260000000002</v>
      </c>
      <c r="O174" s="1" t="s">
        <v>13</v>
      </c>
      <c r="P174" s="8">
        <v>1</v>
      </c>
      <c r="Q174" s="38">
        <v>67.705000999999996</v>
      </c>
      <c r="R174" s="1" t="s">
        <v>13</v>
      </c>
      <c r="S174" s="8">
        <v>1</v>
      </c>
      <c r="T174" s="38">
        <v>67.694320000000005</v>
      </c>
      <c r="U174" s="1" t="s">
        <v>13</v>
      </c>
      <c r="V174" s="8">
        <v>1</v>
      </c>
      <c r="W174" s="38">
        <v>61.205399999999997</v>
      </c>
      <c r="X174" s="1" t="s">
        <v>13</v>
      </c>
      <c r="Y174" s="8">
        <v>1</v>
      </c>
      <c r="Z174" s="3"/>
      <c r="AB174" s="8"/>
      <c r="AC174"/>
      <c r="AD174"/>
      <c r="AE174"/>
      <c r="AF174"/>
      <c r="AG174"/>
      <c r="AH174"/>
    </row>
    <row r="175" spans="1:34" s="1" customFormat="1" x14ac:dyDescent="0.2">
      <c r="A175" s="5" t="s">
        <v>179</v>
      </c>
      <c r="B175" s="38">
        <v>77.477311999999998</v>
      </c>
      <c r="C175" s="1" t="s">
        <v>13</v>
      </c>
      <c r="D175" s="8">
        <v>1</v>
      </c>
      <c r="E175" s="38">
        <v>73.931144000000003</v>
      </c>
      <c r="F175" s="1" t="s">
        <v>13</v>
      </c>
      <c r="G175" s="8">
        <v>1</v>
      </c>
      <c r="H175" s="39">
        <v>68.518636000000001</v>
      </c>
      <c r="I175" s="1" t="s">
        <v>13</v>
      </c>
      <c r="J175" s="8">
        <v>1</v>
      </c>
      <c r="K175" s="38">
        <v>65.588583</v>
      </c>
      <c r="L175" s="1" t="s">
        <v>13</v>
      </c>
      <c r="M175" s="8">
        <v>1</v>
      </c>
      <c r="N175" s="38">
        <v>84.345507999999995</v>
      </c>
      <c r="O175" s="1" t="s">
        <v>13</v>
      </c>
      <c r="P175" s="8">
        <v>1</v>
      </c>
      <c r="Q175" s="38">
        <v>67.795051000000001</v>
      </c>
      <c r="R175" s="1" t="s">
        <v>13</v>
      </c>
      <c r="S175" s="8">
        <v>1</v>
      </c>
      <c r="T175" s="38">
        <v>67.891900000000007</v>
      </c>
      <c r="U175" s="1" t="s">
        <v>13</v>
      </c>
      <c r="V175" s="8">
        <v>1</v>
      </c>
      <c r="W175" s="38">
        <v>59.093783999999999</v>
      </c>
      <c r="X175" s="1" t="s">
        <v>13</v>
      </c>
      <c r="Y175" s="8">
        <v>1</v>
      </c>
      <c r="Z175" s="3"/>
      <c r="AB175" s="8"/>
      <c r="AC175"/>
      <c r="AD175"/>
      <c r="AE175"/>
      <c r="AF175"/>
      <c r="AG175"/>
      <c r="AH175"/>
    </row>
    <row r="176" spans="1:34" s="1" customFormat="1" x14ac:dyDescent="0.2">
      <c r="A176" s="5" t="s">
        <v>180</v>
      </c>
      <c r="B176" s="38">
        <v>77.254050000000007</v>
      </c>
      <c r="C176" s="1" t="s">
        <v>13</v>
      </c>
      <c r="D176" s="8">
        <v>1</v>
      </c>
      <c r="E176" s="38">
        <v>72.674318</v>
      </c>
      <c r="F176" s="1" t="s">
        <v>13</v>
      </c>
      <c r="G176" s="8">
        <v>1</v>
      </c>
      <c r="H176" s="39">
        <v>66.502746000000002</v>
      </c>
      <c r="I176" s="1" t="s">
        <v>13</v>
      </c>
      <c r="J176" s="8">
        <v>1</v>
      </c>
      <c r="K176" s="38">
        <v>63.468857999999997</v>
      </c>
      <c r="L176" s="1" t="s">
        <v>13</v>
      </c>
      <c r="M176" s="8">
        <v>1</v>
      </c>
      <c r="N176" s="38">
        <v>79.743684999999999</v>
      </c>
      <c r="O176" s="1" t="s">
        <v>13</v>
      </c>
      <c r="P176" s="8">
        <v>1</v>
      </c>
      <c r="Q176" s="38">
        <v>65.738382000000001</v>
      </c>
      <c r="R176" s="1" t="s">
        <v>13</v>
      </c>
      <c r="S176" s="8">
        <v>1</v>
      </c>
      <c r="T176" s="38">
        <v>66.461650000000006</v>
      </c>
      <c r="U176" s="1" t="s">
        <v>13</v>
      </c>
      <c r="V176" s="8">
        <v>1</v>
      </c>
      <c r="W176" s="38">
        <v>55.871184999999997</v>
      </c>
      <c r="X176" s="1" t="s">
        <v>13</v>
      </c>
      <c r="Y176" s="8">
        <v>1</v>
      </c>
      <c r="Z176" s="3"/>
      <c r="AB176" s="8"/>
      <c r="AC176"/>
      <c r="AD176"/>
      <c r="AE176"/>
      <c r="AF176"/>
      <c r="AG176"/>
      <c r="AH176"/>
    </row>
    <row r="177" spans="1:34" s="1" customFormat="1" x14ac:dyDescent="0.2">
      <c r="A177" s="5" t="s">
        <v>181</v>
      </c>
      <c r="B177" s="38">
        <v>77.188450000000003</v>
      </c>
      <c r="C177" s="1" t="s">
        <v>13</v>
      </c>
      <c r="D177" s="8">
        <v>1</v>
      </c>
      <c r="E177" s="38">
        <v>72.323120000000003</v>
      </c>
      <c r="F177" s="1" t="s">
        <v>13</v>
      </c>
      <c r="G177" s="8">
        <v>1</v>
      </c>
      <c r="H177" s="39">
        <v>65.255251999999999</v>
      </c>
      <c r="I177" s="1" t="s">
        <v>13</v>
      </c>
      <c r="J177" s="8">
        <v>1</v>
      </c>
      <c r="K177" s="38">
        <v>61.781568999999998</v>
      </c>
      <c r="L177" s="1" t="s">
        <v>13</v>
      </c>
      <c r="M177" s="8">
        <v>1</v>
      </c>
      <c r="N177" s="38">
        <v>78.968216999999996</v>
      </c>
      <c r="O177" s="1" t="s">
        <v>13</v>
      </c>
      <c r="P177" s="8">
        <v>1</v>
      </c>
      <c r="Q177" s="38">
        <v>64.322298000000004</v>
      </c>
      <c r="R177" s="1" t="s">
        <v>13</v>
      </c>
      <c r="S177" s="8">
        <v>1</v>
      </c>
      <c r="T177" s="38">
        <v>64.331415000000007</v>
      </c>
      <c r="U177" s="1" t="s">
        <v>13</v>
      </c>
      <c r="V177" s="8">
        <v>1</v>
      </c>
      <c r="W177" s="38">
        <v>53.366337000000001</v>
      </c>
      <c r="X177" s="1" t="s">
        <v>13</v>
      </c>
      <c r="Y177" s="8">
        <v>1</v>
      </c>
      <c r="Z177" s="3"/>
      <c r="AB177" s="8"/>
      <c r="AC177"/>
      <c r="AD177"/>
      <c r="AE177"/>
      <c r="AF177"/>
      <c r="AG177"/>
      <c r="AH177"/>
    </row>
    <row r="178" spans="1:34" s="1" customFormat="1" x14ac:dyDescent="0.2">
      <c r="A178" s="5" t="s">
        <v>182</v>
      </c>
      <c r="B178" s="38">
        <v>76.473619999999997</v>
      </c>
      <c r="C178" s="1" t="s">
        <v>13</v>
      </c>
      <c r="D178" s="8">
        <v>1</v>
      </c>
      <c r="E178" s="38">
        <v>71.592354999999998</v>
      </c>
      <c r="F178" s="1" t="s">
        <v>13</v>
      </c>
      <c r="G178" s="8">
        <v>1</v>
      </c>
      <c r="H178" s="39">
        <v>64.078016000000005</v>
      </c>
      <c r="I178" s="1" t="s">
        <v>13</v>
      </c>
      <c r="J178" s="8">
        <v>1</v>
      </c>
      <c r="K178" s="38">
        <v>60.437378000000002</v>
      </c>
      <c r="L178" s="1" t="s">
        <v>13</v>
      </c>
      <c r="M178" s="8">
        <v>1</v>
      </c>
      <c r="N178" s="38">
        <v>78.157286999999997</v>
      </c>
      <c r="O178" s="1" t="s">
        <v>13</v>
      </c>
      <c r="P178" s="8">
        <v>1</v>
      </c>
      <c r="Q178" s="38">
        <v>63.045198999999997</v>
      </c>
      <c r="R178" s="1" t="s">
        <v>13</v>
      </c>
      <c r="S178" s="8">
        <v>1</v>
      </c>
      <c r="T178" s="38">
        <v>63.806351999999997</v>
      </c>
      <c r="U178" s="1" t="s">
        <v>13</v>
      </c>
      <c r="V178" s="8">
        <v>1</v>
      </c>
      <c r="W178" s="38">
        <v>51.307856000000001</v>
      </c>
      <c r="X178" s="1" t="s">
        <v>13</v>
      </c>
      <c r="Y178" s="8">
        <v>1</v>
      </c>
      <c r="Z178" s="3"/>
      <c r="AB178" s="8"/>
      <c r="AC178"/>
      <c r="AD178"/>
      <c r="AE178"/>
      <c r="AF178"/>
      <c r="AG178"/>
      <c r="AH178"/>
    </row>
    <row r="179" spans="1:34" s="1" customFormat="1" x14ac:dyDescent="0.2">
      <c r="A179" s="5" t="s">
        <v>183</v>
      </c>
      <c r="B179" s="38">
        <v>76.174037999999996</v>
      </c>
      <c r="C179" s="1" t="s">
        <v>13</v>
      </c>
      <c r="D179" s="8">
        <v>1</v>
      </c>
      <c r="E179" s="38">
        <v>70.472765999999993</v>
      </c>
      <c r="F179" s="1" t="s">
        <v>13</v>
      </c>
      <c r="G179" s="8">
        <v>1</v>
      </c>
      <c r="H179" s="39">
        <v>62.594644000000002</v>
      </c>
      <c r="I179" s="1" t="s">
        <v>13</v>
      </c>
      <c r="J179" s="8">
        <v>1</v>
      </c>
      <c r="K179" s="38">
        <v>58.555990000000001</v>
      </c>
      <c r="L179" s="1" t="s">
        <v>13</v>
      </c>
      <c r="M179" s="8">
        <v>1</v>
      </c>
      <c r="N179" s="38">
        <v>77.772192000000004</v>
      </c>
      <c r="O179" s="1" t="s">
        <v>13</v>
      </c>
      <c r="P179" s="8">
        <v>1</v>
      </c>
      <c r="Q179" s="38">
        <v>61.367247999999996</v>
      </c>
      <c r="R179" s="1" t="s">
        <v>13</v>
      </c>
      <c r="S179" s="8">
        <v>1</v>
      </c>
      <c r="T179" s="38">
        <v>61.618662999999998</v>
      </c>
      <c r="U179" s="1" t="s">
        <v>13</v>
      </c>
      <c r="V179" s="8">
        <v>1</v>
      </c>
      <c r="W179" s="38">
        <v>48.676116999999998</v>
      </c>
      <c r="X179" s="1" t="s">
        <v>13</v>
      </c>
      <c r="Y179" s="8">
        <v>1</v>
      </c>
      <c r="Z179" s="3"/>
      <c r="AB179" s="8"/>
      <c r="AC179"/>
      <c r="AD179"/>
      <c r="AE179"/>
      <c r="AF179"/>
      <c r="AG179"/>
      <c r="AH179"/>
    </row>
    <row r="180" spans="1:34" s="1" customFormat="1" x14ac:dyDescent="0.2">
      <c r="A180" s="5" t="s">
        <v>184</v>
      </c>
      <c r="B180" s="38">
        <v>72.935198999999997</v>
      </c>
      <c r="C180" s="1" t="s">
        <v>13</v>
      </c>
      <c r="D180" s="8">
        <v>1</v>
      </c>
      <c r="E180" s="38">
        <v>66.936436</v>
      </c>
      <c r="F180" s="1" t="s">
        <v>13</v>
      </c>
      <c r="G180" s="8">
        <v>1</v>
      </c>
      <c r="H180" s="39">
        <v>60.265647999999999</v>
      </c>
      <c r="I180" s="1" t="s">
        <v>13</v>
      </c>
      <c r="J180" s="8">
        <v>1</v>
      </c>
      <c r="K180" s="38">
        <v>56.343404</v>
      </c>
      <c r="L180" s="1" t="s">
        <v>13</v>
      </c>
      <c r="M180" s="8">
        <v>1</v>
      </c>
      <c r="N180" s="38">
        <v>75.491551999999999</v>
      </c>
      <c r="O180" s="1" t="s">
        <v>13</v>
      </c>
      <c r="P180" s="8">
        <v>1</v>
      </c>
      <c r="Q180" s="38">
        <v>59.017434000000002</v>
      </c>
      <c r="R180" s="1" t="s">
        <v>13</v>
      </c>
      <c r="S180" s="8">
        <v>1</v>
      </c>
      <c r="T180" s="38">
        <v>58.898918000000002</v>
      </c>
      <c r="U180" s="1" t="s">
        <v>13</v>
      </c>
      <c r="V180" s="8">
        <v>1</v>
      </c>
      <c r="W180" s="38">
        <v>43.644758000000003</v>
      </c>
      <c r="X180" s="1" t="s">
        <v>13</v>
      </c>
      <c r="Y180" s="8">
        <v>1</v>
      </c>
      <c r="Z180" s="3"/>
      <c r="AB180" s="8"/>
      <c r="AC180"/>
      <c r="AD180"/>
      <c r="AE180"/>
      <c r="AF180"/>
      <c r="AG180"/>
      <c r="AH180"/>
    </row>
    <row r="181" spans="1:34" s="1" customFormat="1" x14ac:dyDescent="0.2">
      <c r="A181" s="5" t="s">
        <v>185</v>
      </c>
      <c r="B181" s="38">
        <v>71.691006999999999</v>
      </c>
      <c r="C181" s="1" t="s">
        <v>13</v>
      </c>
      <c r="D181" s="8">
        <v>1</v>
      </c>
      <c r="E181" s="38">
        <v>65.222215000000006</v>
      </c>
      <c r="F181" s="1" t="s">
        <v>13</v>
      </c>
      <c r="G181" s="8">
        <v>1</v>
      </c>
      <c r="H181" s="39">
        <v>58.397173000000002</v>
      </c>
      <c r="I181" s="1" t="s">
        <v>13</v>
      </c>
      <c r="J181" s="8">
        <v>1</v>
      </c>
      <c r="K181" s="38">
        <v>54.774099999999997</v>
      </c>
      <c r="L181" s="1" t="s">
        <v>13</v>
      </c>
      <c r="M181" s="8">
        <v>1</v>
      </c>
      <c r="N181" s="38">
        <v>72.655485999999996</v>
      </c>
      <c r="O181" s="1" t="s">
        <v>13</v>
      </c>
      <c r="P181" s="8">
        <v>1</v>
      </c>
      <c r="Q181" s="38">
        <v>57.478749999999998</v>
      </c>
      <c r="R181" s="1" t="s">
        <v>13</v>
      </c>
      <c r="S181" s="8">
        <v>1</v>
      </c>
      <c r="T181" s="38">
        <v>58.663837999999998</v>
      </c>
      <c r="U181" s="1" t="s">
        <v>13</v>
      </c>
      <c r="V181" s="8">
        <v>1</v>
      </c>
      <c r="W181" s="38">
        <v>40.758826999999997</v>
      </c>
      <c r="X181" s="1" t="s">
        <v>13</v>
      </c>
      <c r="Y181" s="8">
        <v>1</v>
      </c>
      <c r="Z181" s="3"/>
      <c r="AB181" s="8"/>
      <c r="AC181"/>
      <c r="AD181"/>
      <c r="AE181"/>
      <c r="AF181"/>
      <c r="AG181"/>
      <c r="AH181"/>
    </row>
    <row r="182" spans="1:34" s="1" customFormat="1" x14ac:dyDescent="0.2">
      <c r="A182" s="5" t="s">
        <v>186</v>
      </c>
      <c r="B182" s="38">
        <v>71.455703</v>
      </c>
      <c r="C182" s="1" t="s">
        <v>13</v>
      </c>
      <c r="D182" s="8">
        <v>1</v>
      </c>
      <c r="E182" s="38">
        <v>64.982996</v>
      </c>
      <c r="F182" s="1" t="s">
        <v>13</v>
      </c>
      <c r="G182" s="8">
        <v>1</v>
      </c>
      <c r="H182" s="39">
        <v>58.140732999999997</v>
      </c>
      <c r="I182" s="1" t="s">
        <v>13</v>
      </c>
      <c r="J182" s="8">
        <v>1</v>
      </c>
      <c r="K182" s="38">
        <v>54.56467</v>
      </c>
      <c r="L182" s="1" t="s">
        <v>13</v>
      </c>
      <c r="M182" s="8">
        <v>1</v>
      </c>
      <c r="N182" s="38">
        <v>72.720929999999996</v>
      </c>
      <c r="O182" s="1" t="s">
        <v>13</v>
      </c>
      <c r="P182" s="8">
        <v>1</v>
      </c>
      <c r="Q182" s="38">
        <v>57.224198999999999</v>
      </c>
      <c r="R182" s="1" t="s">
        <v>13</v>
      </c>
      <c r="S182" s="8">
        <v>1</v>
      </c>
      <c r="T182" s="38">
        <v>58.806702999999999</v>
      </c>
      <c r="U182" s="1" t="s">
        <v>13</v>
      </c>
      <c r="V182" s="8">
        <v>1</v>
      </c>
      <c r="W182" s="38">
        <v>40.688262000000002</v>
      </c>
      <c r="X182" s="1" t="s">
        <v>13</v>
      </c>
      <c r="Y182" s="8">
        <v>1</v>
      </c>
      <c r="Z182" s="3"/>
      <c r="AB182" s="8"/>
      <c r="AC182"/>
      <c r="AD182"/>
      <c r="AE182"/>
      <c r="AF182"/>
      <c r="AG182"/>
      <c r="AH182"/>
    </row>
    <row r="183" spans="1:34" s="1" customFormat="1" x14ac:dyDescent="0.2">
      <c r="A183" s="5" t="s">
        <v>187</v>
      </c>
      <c r="B183" s="38">
        <v>72.326820999999995</v>
      </c>
      <c r="C183" s="1" t="s">
        <v>13</v>
      </c>
      <c r="D183" s="8">
        <v>1</v>
      </c>
      <c r="E183" s="38">
        <v>65.269920999999997</v>
      </c>
      <c r="F183" s="1" t="s">
        <v>13</v>
      </c>
      <c r="G183" s="8">
        <v>1</v>
      </c>
      <c r="H183" s="39">
        <v>58.487585000000003</v>
      </c>
      <c r="I183" s="1" t="s">
        <v>13</v>
      </c>
      <c r="J183" s="8">
        <v>1</v>
      </c>
      <c r="K183" s="38">
        <v>54.564466000000003</v>
      </c>
      <c r="L183" s="1" t="s">
        <v>13</v>
      </c>
      <c r="M183" s="8">
        <v>1</v>
      </c>
      <c r="N183" s="38">
        <v>72.552443999999994</v>
      </c>
      <c r="O183" s="1" t="s">
        <v>13</v>
      </c>
      <c r="P183" s="8">
        <v>1</v>
      </c>
      <c r="Q183" s="38">
        <v>57.496448000000001</v>
      </c>
      <c r="R183" s="1" t="s">
        <v>13</v>
      </c>
      <c r="S183" s="8">
        <v>1</v>
      </c>
      <c r="T183" s="38">
        <v>58.653995999999999</v>
      </c>
      <c r="U183" s="1" t="s">
        <v>13</v>
      </c>
      <c r="V183" s="8">
        <v>1</v>
      </c>
      <c r="W183" s="38">
        <v>39.969540000000002</v>
      </c>
      <c r="X183" s="1" t="s">
        <v>13</v>
      </c>
      <c r="Y183" s="8">
        <v>1</v>
      </c>
      <c r="Z183" s="3"/>
      <c r="AB183" s="8"/>
      <c r="AC183"/>
      <c r="AD183"/>
      <c r="AE183"/>
      <c r="AF183"/>
      <c r="AG183"/>
      <c r="AH183"/>
    </row>
    <row r="184" spans="1:34" s="1" customFormat="1" x14ac:dyDescent="0.2">
      <c r="A184" s="5" t="s">
        <v>188</v>
      </c>
      <c r="B184" s="38">
        <v>72.198428000000007</v>
      </c>
      <c r="C184" s="1" t="s">
        <v>13</v>
      </c>
      <c r="D184" s="8">
        <v>1</v>
      </c>
      <c r="E184" s="38">
        <v>66.261570000000006</v>
      </c>
      <c r="F184" s="1" t="s">
        <v>13</v>
      </c>
      <c r="G184" s="8">
        <v>1</v>
      </c>
      <c r="H184" s="39">
        <v>59.820734999999999</v>
      </c>
      <c r="I184" s="1" t="s">
        <v>13</v>
      </c>
      <c r="J184" s="8">
        <v>1</v>
      </c>
      <c r="K184" s="38">
        <v>55.822414999999999</v>
      </c>
      <c r="L184" s="1" t="s">
        <v>13</v>
      </c>
      <c r="M184" s="8">
        <v>1</v>
      </c>
      <c r="N184" s="38">
        <v>77.067395000000005</v>
      </c>
      <c r="O184" s="1" t="s">
        <v>13</v>
      </c>
      <c r="P184" s="8">
        <v>1</v>
      </c>
      <c r="Q184" s="38">
        <v>58.791992999999998</v>
      </c>
      <c r="R184" s="1" t="s">
        <v>13</v>
      </c>
      <c r="S184" s="8">
        <v>1</v>
      </c>
      <c r="T184" s="38">
        <v>59.348996</v>
      </c>
      <c r="U184" s="1" t="s">
        <v>13</v>
      </c>
      <c r="V184" s="8">
        <v>1</v>
      </c>
      <c r="W184" s="38">
        <v>40.836267999999997</v>
      </c>
      <c r="X184" s="1" t="s">
        <v>13</v>
      </c>
      <c r="Y184" s="8">
        <v>1</v>
      </c>
      <c r="Z184" s="3"/>
      <c r="AB184" s="8"/>
      <c r="AC184"/>
      <c r="AD184"/>
      <c r="AE184"/>
      <c r="AF184"/>
      <c r="AG184"/>
      <c r="AH184"/>
    </row>
    <row r="185" spans="1:34" s="1" customFormat="1" x14ac:dyDescent="0.2">
      <c r="A185" s="5" t="s">
        <v>189</v>
      </c>
      <c r="B185" s="38">
        <v>72.626260000000002</v>
      </c>
      <c r="C185" s="1" t="s">
        <v>13</v>
      </c>
      <c r="D185" s="8">
        <v>1</v>
      </c>
      <c r="E185" s="38">
        <v>67.470359000000002</v>
      </c>
      <c r="F185" s="1" t="s">
        <v>13</v>
      </c>
      <c r="G185" s="8">
        <v>1</v>
      </c>
      <c r="H185" s="39">
        <v>61.400931999999997</v>
      </c>
      <c r="I185" s="1" t="s">
        <v>13</v>
      </c>
      <c r="J185" s="8">
        <v>1</v>
      </c>
      <c r="K185" s="38">
        <v>56.965069</v>
      </c>
      <c r="L185" s="1" t="s">
        <v>13</v>
      </c>
      <c r="M185" s="8">
        <v>1</v>
      </c>
      <c r="N185" s="38">
        <v>82.047460999999998</v>
      </c>
      <c r="O185" s="1" t="s">
        <v>13</v>
      </c>
      <c r="P185" s="8">
        <v>1</v>
      </c>
      <c r="Q185" s="38">
        <v>60.516962999999997</v>
      </c>
      <c r="R185" s="1" t="s">
        <v>13</v>
      </c>
      <c r="S185" s="8">
        <v>1</v>
      </c>
      <c r="T185" s="38">
        <v>60.225057999999997</v>
      </c>
      <c r="U185" s="1" t="s">
        <v>13</v>
      </c>
      <c r="V185" s="8">
        <v>1</v>
      </c>
      <c r="W185" s="38">
        <v>44.764471999999998</v>
      </c>
      <c r="X185" s="1" t="s">
        <v>13</v>
      </c>
      <c r="Y185" s="8">
        <v>1</v>
      </c>
      <c r="Z185" s="3"/>
      <c r="AB185" s="8"/>
      <c r="AC185"/>
      <c r="AD185"/>
      <c r="AE185"/>
      <c r="AF185"/>
      <c r="AG185"/>
      <c r="AH185"/>
    </row>
    <row r="186" spans="1:34" s="1" customFormat="1" x14ac:dyDescent="0.2">
      <c r="A186" s="5" t="s">
        <v>190</v>
      </c>
      <c r="B186" s="38">
        <v>73.057336000000006</v>
      </c>
      <c r="C186" s="1" t="s">
        <v>13</v>
      </c>
      <c r="D186" s="8">
        <v>1</v>
      </c>
      <c r="E186" s="38">
        <v>68.131352000000007</v>
      </c>
      <c r="F186" s="1" t="s">
        <v>13</v>
      </c>
      <c r="G186" s="8">
        <v>1</v>
      </c>
      <c r="H186" s="39">
        <v>62.125290999999997</v>
      </c>
      <c r="I186" s="1" t="s">
        <v>13</v>
      </c>
      <c r="J186" s="8">
        <v>1</v>
      </c>
      <c r="K186" s="38">
        <v>58.097262999999998</v>
      </c>
      <c r="L186" s="1" t="s">
        <v>13</v>
      </c>
      <c r="M186" s="8">
        <v>1</v>
      </c>
      <c r="N186" s="38">
        <v>82.386977999999999</v>
      </c>
      <c r="O186" s="1" t="s">
        <v>13</v>
      </c>
      <c r="P186" s="8">
        <v>1</v>
      </c>
      <c r="Q186" s="38">
        <v>61.370826000000001</v>
      </c>
      <c r="R186" s="1" t="s">
        <v>13</v>
      </c>
      <c r="S186" s="8">
        <v>1</v>
      </c>
      <c r="T186" s="38">
        <v>60.613660000000003</v>
      </c>
      <c r="U186" s="1" t="s">
        <v>13</v>
      </c>
      <c r="V186" s="8">
        <v>1</v>
      </c>
      <c r="W186" s="38">
        <v>46.701396000000003</v>
      </c>
      <c r="X186" s="1" t="s">
        <v>13</v>
      </c>
      <c r="Y186" s="8">
        <v>1</v>
      </c>
      <c r="Z186" s="3"/>
      <c r="AB186" s="8"/>
      <c r="AC186"/>
      <c r="AD186"/>
      <c r="AE186"/>
      <c r="AF186"/>
      <c r="AG186"/>
      <c r="AH186"/>
    </row>
    <row r="187" spans="1:34" s="1" customFormat="1" x14ac:dyDescent="0.2">
      <c r="A187" s="5" t="s">
        <v>191</v>
      </c>
      <c r="B187" s="38">
        <v>74.241906</v>
      </c>
      <c r="C187" s="1" t="s">
        <v>13</v>
      </c>
      <c r="D187" s="8">
        <v>1</v>
      </c>
      <c r="E187" s="38">
        <v>69.083258000000001</v>
      </c>
      <c r="F187" s="1" t="s">
        <v>13</v>
      </c>
      <c r="G187" s="8">
        <v>1</v>
      </c>
      <c r="H187" s="39">
        <v>63.250255000000003</v>
      </c>
      <c r="I187" s="1" t="s">
        <v>13</v>
      </c>
      <c r="J187" s="8">
        <v>1</v>
      </c>
      <c r="K187" s="38">
        <v>59.006594999999997</v>
      </c>
      <c r="L187" s="1" t="s">
        <v>13</v>
      </c>
      <c r="M187" s="8">
        <v>1</v>
      </c>
      <c r="N187" s="38">
        <v>83.477354000000005</v>
      </c>
      <c r="O187" s="1" t="s">
        <v>13</v>
      </c>
      <c r="P187" s="8">
        <v>1</v>
      </c>
      <c r="Q187" s="38">
        <v>62.424275000000002</v>
      </c>
      <c r="R187" s="1" t="s">
        <v>13</v>
      </c>
      <c r="S187" s="8">
        <v>1</v>
      </c>
      <c r="T187" s="38">
        <v>61.119228</v>
      </c>
      <c r="U187" s="1" t="s">
        <v>13</v>
      </c>
      <c r="V187" s="8">
        <v>1</v>
      </c>
      <c r="W187" s="38">
        <v>48.087853000000003</v>
      </c>
      <c r="X187" s="1" t="s">
        <v>13</v>
      </c>
      <c r="Y187" s="8">
        <v>1</v>
      </c>
      <c r="Z187" s="3"/>
      <c r="AB187" s="8"/>
      <c r="AC187"/>
      <c r="AD187"/>
      <c r="AE187"/>
      <c r="AF187"/>
      <c r="AG187"/>
      <c r="AH187"/>
    </row>
    <row r="188" spans="1:34" s="1" customFormat="1" x14ac:dyDescent="0.2">
      <c r="A188" s="5" t="s">
        <v>192</v>
      </c>
      <c r="B188" s="38">
        <v>75.106470000000002</v>
      </c>
      <c r="C188" s="1" t="s">
        <v>13</v>
      </c>
      <c r="D188" s="8">
        <v>1</v>
      </c>
      <c r="E188" s="38">
        <v>69.393021000000005</v>
      </c>
      <c r="F188" s="1" t="s">
        <v>13</v>
      </c>
      <c r="G188" s="8">
        <v>1</v>
      </c>
      <c r="H188" s="39">
        <v>63.986404</v>
      </c>
      <c r="I188" s="1" t="s">
        <v>13</v>
      </c>
      <c r="J188" s="8">
        <v>1</v>
      </c>
      <c r="K188" s="38">
        <v>60.406989000000003</v>
      </c>
      <c r="L188" s="1" t="s">
        <v>13</v>
      </c>
      <c r="M188" s="8">
        <v>1</v>
      </c>
      <c r="N188" s="38">
        <v>80.888300000000001</v>
      </c>
      <c r="O188" s="1" t="s">
        <v>13</v>
      </c>
      <c r="P188" s="8">
        <v>1</v>
      </c>
      <c r="Q188" s="38">
        <v>63.265205000000002</v>
      </c>
      <c r="R188" s="1" t="s">
        <v>13</v>
      </c>
      <c r="S188" s="8">
        <v>1</v>
      </c>
      <c r="T188" s="38">
        <v>62.495817000000002</v>
      </c>
      <c r="U188" s="1" t="s">
        <v>13</v>
      </c>
      <c r="V188" s="8">
        <v>1</v>
      </c>
      <c r="W188" s="38">
        <v>50.383595</v>
      </c>
      <c r="X188" s="1" t="s">
        <v>13</v>
      </c>
      <c r="Y188" s="8">
        <v>1</v>
      </c>
      <c r="Z188" s="3"/>
      <c r="AB188" s="8"/>
      <c r="AC188"/>
      <c r="AD188"/>
      <c r="AE188"/>
      <c r="AF188"/>
      <c r="AG188"/>
      <c r="AH188"/>
    </row>
    <row r="189" spans="1:34" s="1" customFormat="1" x14ac:dyDescent="0.2">
      <c r="A189" s="5" t="s">
        <v>193</v>
      </c>
      <c r="B189" s="38">
        <v>74.222049999999996</v>
      </c>
      <c r="C189" s="1" t="s">
        <v>13</v>
      </c>
      <c r="D189" s="8">
        <v>1</v>
      </c>
      <c r="E189" s="38">
        <v>68.573361000000006</v>
      </c>
      <c r="F189" s="1" t="s">
        <v>13</v>
      </c>
      <c r="G189" s="8">
        <v>1</v>
      </c>
      <c r="H189" s="39">
        <v>63.535668999999999</v>
      </c>
      <c r="I189" s="1" t="s">
        <v>13</v>
      </c>
      <c r="J189" s="8">
        <v>1</v>
      </c>
      <c r="K189" s="38">
        <v>59.503608999999997</v>
      </c>
      <c r="L189" s="1" t="s">
        <v>13</v>
      </c>
      <c r="M189" s="8">
        <v>1</v>
      </c>
      <c r="N189" s="38">
        <v>79.431128999999999</v>
      </c>
      <c r="O189" s="1" t="s">
        <v>13</v>
      </c>
      <c r="P189" s="8">
        <v>1</v>
      </c>
      <c r="Q189" s="38">
        <v>63.653466000000002</v>
      </c>
      <c r="R189" s="1" t="s">
        <v>13</v>
      </c>
      <c r="S189" s="8">
        <v>1</v>
      </c>
      <c r="T189" s="38">
        <v>62.228887999999998</v>
      </c>
      <c r="U189" s="1" t="s">
        <v>13</v>
      </c>
      <c r="V189" s="8">
        <v>1</v>
      </c>
      <c r="W189" s="38">
        <v>47.237278000000003</v>
      </c>
      <c r="X189" s="1" t="s">
        <v>13</v>
      </c>
      <c r="Y189" s="8">
        <v>1</v>
      </c>
      <c r="Z189" s="3"/>
      <c r="AB189" s="8"/>
      <c r="AC189"/>
      <c r="AD189"/>
      <c r="AE189"/>
      <c r="AF189"/>
      <c r="AG189"/>
      <c r="AH189"/>
    </row>
    <row r="190" spans="1:34" s="1" customFormat="1" x14ac:dyDescent="0.2">
      <c r="A190" s="5" t="s">
        <v>194</v>
      </c>
      <c r="B190" s="38">
        <v>72.109734000000003</v>
      </c>
      <c r="C190" s="1" t="s">
        <v>13</v>
      </c>
      <c r="D190" s="8">
        <v>1</v>
      </c>
      <c r="E190" s="38">
        <v>67.092787000000001</v>
      </c>
      <c r="F190" s="1" t="s">
        <v>13</v>
      </c>
      <c r="G190" s="8">
        <v>1</v>
      </c>
      <c r="H190" s="39">
        <v>62.162675</v>
      </c>
      <c r="I190" s="1" t="s">
        <v>13</v>
      </c>
      <c r="J190" s="8">
        <v>1</v>
      </c>
      <c r="K190" s="38">
        <v>58.211790000000001</v>
      </c>
      <c r="L190" s="1" t="s">
        <v>13</v>
      </c>
      <c r="M190" s="8">
        <v>1</v>
      </c>
      <c r="N190" s="38">
        <v>78.074241000000001</v>
      </c>
      <c r="O190" s="1" t="s">
        <v>13</v>
      </c>
      <c r="P190" s="8">
        <v>1</v>
      </c>
      <c r="Q190" s="38">
        <v>62.259103000000003</v>
      </c>
      <c r="R190" s="1" t="s">
        <v>13</v>
      </c>
      <c r="S190" s="8">
        <v>1</v>
      </c>
      <c r="T190" s="38">
        <v>61.446468000000003</v>
      </c>
      <c r="U190" s="1" t="s">
        <v>13</v>
      </c>
      <c r="V190" s="8">
        <v>1</v>
      </c>
      <c r="W190" s="38">
        <v>47.512531000000003</v>
      </c>
      <c r="X190" s="1" t="s">
        <v>13</v>
      </c>
      <c r="Y190" s="8">
        <v>1</v>
      </c>
      <c r="Z190" s="3"/>
      <c r="AB190" s="8"/>
      <c r="AC190"/>
      <c r="AD190"/>
      <c r="AE190"/>
      <c r="AF190"/>
      <c r="AG190"/>
      <c r="AH190"/>
    </row>
    <row r="191" spans="1:34" s="1" customFormat="1" x14ac:dyDescent="0.2">
      <c r="A191" s="5" t="s">
        <v>195</v>
      </c>
      <c r="B191" s="38">
        <v>72.267844999999994</v>
      </c>
      <c r="C191" s="1" t="s">
        <v>13</v>
      </c>
      <c r="D191" s="8">
        <v>1</v>
      </c>
      <c r="E191" s="38">
        <v>66.931595999999999</v>
      </c>
      <c r="F191" s="1" t="s">
        <v>13</v>
      </c>
      <c r="G191" s="8">
        <v>1</v>
      </c>
      <c r="H191" s="39">
        <v>61.830033</v>
      </c>
      <c r="I191" s="1" t="s">
        <v>13</v>
      </c>
      <c r="J191" s="8">
        <v>1</v>
      </c>
      <c r="K191" s="38">
        <v>58.073680000000003</v>
      </c>
      <c r="L191" s="1" t="s">
        <v>13</v>
      </c>
      <c r="M191" s="8">
        <v>1</v>
      </c>
      <c r="N191" s="38">
        <v>77.470944000000003</v>
      </c>
      <c r="O191" s="1" t="s">
        <v>13</v>
      </c>
      <c r="P191" s="8">
        <v>1</v>
      </c>
      <c r="Q191" s="38">
        <v>61.9711</v>
      </c>
      <c r="R191" s="1" t="s">
        <v>13</v>
      </c>
      <c r="S191" s="8">
        <v>1</v>
      </c>
      <c r="T191" s="38">
        <v>61.888852</v>
      </c>
      <c r="U191" s="1" t="s">
        <v>13</v>
      </c>
      <c r="V191" s="8">
        <v>1</v>
      </c>
      <c r="W191" s="38">
        <v>46.958013000000001</v>
      </c>
      <c r="X191" s="1" t="s">
        <v>13</v>
      </c>
      <c r="Y191" s="8">
        <v>1</v>
      </c>
      <c r="Z191" s="3"/>
      <c r="AB191" s="8"/>
      <c r="AC191"/>
      <c r="AD191"/>
      <c r="AE191"/>
      <c r="AF191"/>
      <c r="AG191"/>
      <c r="AH191"/>
    </row>
    <row r="192" spans="1:34" s="1" customFormat="1" x14ac:dyDescent="0.2">
      <c r="A192" s="5" t="s">
        <v>196</v>
      </c>
      <c r="B192" s="38">
        <v>72.167465000000007</v>
      </c>
      <c r="C192" s="1" t="s">
        <v>13</v>
      </c>
      <c r="D192" s="8">
        <v>1</v>
      </c>
      <c r="E192" s="38">
        <v>65.899885999999995</v>
      </c>
      <c r="F192" s="1" t="s">
        <v>13</v>
      </c>
      <c r="G192" s="8">
        <v>1</v>
      </c>
      <c r="H192" s="39">
        <v>60.277974</v>
      </c>
      <c r="I192" s="1" t="s">
        <v>13</v>
      </c>
      <c r="J192" s="8">
        <v>1</v>
      </c>
      <c r="K192" s="38">
        <v>56.424387000000003</v>
      </c>
      <c r="L192" s="1" t="s">
        <v>13</v>
      </c>
      <c r="M192" s="8">
        <v>1</v>
      </c>
      <c r="N192" s="38">
        <v>75.056224999999998</v>
      </c>
      <c r="O192" s="1" t="s">
        <v>13</v>
      </c>
      <c r="P192" s="8">
        <v>1</v>
      </c>
      <c r="Q192" s="38">
        <v>60.394635999999998</v>
      </c>
      <c r="R192" s="1" t="s">
        <v>13</v>
      </c>
      <c r="S192" s="8">
        <v>1</v>
      </c>
      <c r="T192" s="38">
        <v>59.732857000000003</v>
      </c>
      <c r="U192" s="1" t="s">
        <v>13</v>
      </c>
      <c r="V192" s="8">
        <v>1</v>
      </c>
      <c r="W192" s="38">
        <v>45.128188000000002</v>
      </c>
      <c r="X192" s="1" t="s">
        <v>13</v>
      </c>
      <c r="Y192" s="8">
        <v>1</v>
      </c>
      <c r="Z192" s="3"/>
      <c r="AB192" s="8"/>
      <c r="AC192"/>
      <c r="AD192"/>
      <c r="AE192"/>
      <c r="AF192"/>
      <c r="AG192"/>
      <c r="AH192"/>
    </row>
    <row r="193" spans="1:34" s="1" customFormat="1" x14ac:dyDescent="0.2">
      <c r="A193" s="5" t="s">
        <v>197</v>
      </c>
      <c r="B193" s="38">
        <v>71.128900000000002</v>
      </c>
      <c r="C193" s="1" t="s">
        <v>13</v>
      </c>
      <c r="D193" s="8">
        <v>1</v>
      </c>
      <c r="E193" s="38">
        <v>65.123045000000005</v>
      </c>
      <c r="F193" s="1" t="s">
        <v>13</v>
      </c>
      <c r="G193" s="8">
        <v>1</v>
      </c>
      <c r="H193" s="39">
        <v>58.679676999999998</v>
      </c>
      <c r="I193" s="1" t="s">
        <v>13</v>
      </c>
      <c r="J193" s="8">
        <v>1</v>
      </c>
      <c r="K193" s="38">
        <v>53.960520000000002</v>
      </c>
      <c r="L193" s="1" t="s">
        <v>13</v>
      </c>
      <c r="M193" s="8">
        <v>1</v>
      </c>
      <c r="N193" s="38">
        <v>73.790492999999998</v>
      </c>
      <c r="O193" s="1" t="s">
        <v>13</v>
      </c>
      <c r="P193" s="8">
        <v>1</v>
      </c>
      <c r="Q193" s="38">
        <v>58.743951000000003</v>
      </c>
      <c r="R193" s="1" t="s">
        <v>13</v>
      </c>
      <c r="S193" s="8">
        <v>1</v>
      </c>
      <c r="T193" s="38">
        <v>59.38561</v>
      </c>
      <c r="U193" s="1" t="s">
        <v>13</v>
      </c>
      <c r="V193" s="8">
        <v>1</v>
      </c>
      <c r="W193" s="38">
        <v>42.619782999999998</v>
      </c>
      <c r="X193" s="1" t="s">
        <v>13</v>
      </c>
      <c r="Y193" s="8">
        <v>1</v>
      </c>
      <c r="Z193" s="3"/>
      <c r="AB193" s="8"/>
      <c r="AC193"/>
      <c r="AD193"/>
      <c r="AE193"/>
      <c r="AF193"/>
      <c r="AG193"/>
      <c r="AH193"/>
    </row>
    <row r="194" spans="1:34" s="1" customFormat="1" x14ac:dyDescent="0.2">
      <c r="A194" s="5" t="s">
        <v>198</v>
      </c>
      <c r="B194" s="38">
        <v>70.708196999999998</v>
      </c>
      <c r="C194" s="1" t="s">
        <v>13</v>
      </c>
      <c r="D194" s="8">
        <v>1</v>
      </c>
      <c r="E194" s="38">
        <v>63.515968000000001</v>
      </c>
      <c r="F194" s="1" t="s">
        <v>13</v>
      </c>
      <c r="G194" s="8">
        <v>1</v>
      </c>
      <c r="H194" s="39">
        <v>56.693195000000003</v>
      </c>
      <c r="I194" s="1" t="s">
        <v>13</v>
      </c>
      <c r="J194" s="8">
        <v>1</v>
      </c>
      <c r="K194" s="38">
        <v>51.059927999999999</v>
      </c>
      <c r="L194" s="1" t="s">
        <v>13</v>
      </c>
      <c r="M194" s="8">
        <v>1</v>
      </c>
      <c r="N194" s="38">
        <v>73.117999999999995</v>
      </c>
      <c r="O194" s="1" t="s">
        <v>13</v>
      </c>
      <c r="P194" s="8">
        <v>1</v>
      </c>
      <c r="Q194" s="38">
        <v>56.677964000000003</v>
      </c>
      <c r="R194" s="1" t="s">
        <v>13</v>
      </c>
      <c r="S194" s="8">
        <v>1</v>
      </c>
      <c r="T194" s="38">
        <v>56.190004999999999</v>
      </c>
      <c r="U194" s="1" t="s">
        <v>13</v>
      </c>
      <c r="V194" s="8">
        <v>1</v>
      </c>
      <c r="W194" s="38">
        <v>40.780951999999999</v>
      </c>
      <c r="X194" s="1" t="s">
        <v>13</v>
      </c>
      <c r="Y194" s="8">
        <v>1</v>
      </c>
      <c r="Z194" s="3"/>
      <c r="AB194" s="8"/>
      <c r="AC194"/>
      <c r="AD194"/>
      <c r="AE194"/>
      <c r="AF194"/>
      <c r="AG194"/>
      <c r="AH194"/>
    </row>
    <row r="195" spans="1:34" s="1" customFormat="1" x14ac:dyDescent="0.2">
      <c r="A195" s="5" t="s">
        <v>199</v>
      </c>
      <c r="B195" s="38">
        <v>71.285888</v>
      </c>
      <c r="C195" s="1" t="s">
        <v>13</v>
      </c>
      <c r="D195" s="8">
        <v>1</v>
      </c>
      <c r="E195" s="38">
        <v>64.463821999999993</v>
      </c>
      <c r="F195" s="1" t="s">
        <v>13</v>
      </c>
      <c r="G195" s="8">
        <v>1</v>
      </c>
      <c r="H195" s="39">
        <v>57.353541999999997</v>
      </c>
      <c r="I195" s="1" t="s">
        <v>13</v>
      </c>
      <c r="J195" s="8">
        <v>1</v>
      </c>
      <c r="K195" s="38">
        <v>51.078600000000002</v>
      </c>
      <c r="L195" s="1" t="s">
        <v>13</v>
      </c>
      <c r="M195" s="8">
        <v>1</v>
      </c>
      <c r="N195" s="38">
        <v>73.788787999999997</v>
      </c>
      <c r="O195" s="1" t="s">
        <v>13</v>
      </c>
      <c r="P195" s="8">
        <v>1</v>
      </c>
      <c r="Q195" s="38">
        <v>57.225870999999998</v>
      </c>
      <c r="R195" s="1" t="s">
        <v>13</v>
      </c>
      <c r="S195" s="8">
        <v>1</v>
      </c>
      <c r="T195" s="38">
        <v>56.189453999999998</v>
      </c>
      <c r="U195" s="1" t="s">
        <v>13</v>
      </c>
      <c r="V195" s="8">
        <v>1</v>
      </c>
      <c r="W195" s="38">
        <v>40.424505000000003</v>
      </c>
      <c r="X195" s="1" t="s">
        <v>13</v>
      </c>
      <c r="Y195" s="8">
        <v>1</v>
      </c>
      <c r="Z195" s="3"/>
      <c r="AB195" s="8"/>
      <c r="AC195"/>
      <c r="AD195"/>
      <c r="AE195"/>
      <c r="AF195"/>
      <c r="AG195"/>
      <c r="AH195"/>
    </row>
    <row r="196" spans="1:34" s="1" customFormat="1" x14ac:dyDescent="0.2">
      <c r="A196" s="5" t="s">
        <v>200</v>
      </c>
      <c r="B196" s="38">
        <v>70.810582999999994</v>
      </c>
      <c r="C196" s="1" t="s">
        <v>13</v>
      </c>
      <c r="D196" s="8">
        <v>1</v>
      </c>
      <c r="E196" s="38">
        <v>64.214400999999995</v>
      </c>
      <c r="F196" s="1" t="s">
        <v>13</v>
      </c>
      <c r="G196" s="8">
        <v>1</v>
      </c>
      <c r="H196" s="39">
        <v>58.591459999999998</v>
      </c>
      <c r="I196" s="1" t="s">
        <v>13</v>
      </c>
      <c r="J196" s="8">
        <v>1</v>
      </c>
      <c r="K196" s="38">
        <v>52.430838000000001</v>
      </c>
      <c r="L196" s="1" t="s">
        <v>13</v>
      </c>
      <c r="M196" s="8">
        <v>1</v>
      </c>
      <c r="N196" s="38">
        <v>77.121375999999998</v>
      </c>
      <c r="O196" s="1" t="s">
        <v>13</v>
      </c>
      <c r="P196" s="8">
        <v>1</v>
      </c>
      <c r="Q196" s="38">
        <v>58.581263999999997</v>
      </c>
      <c r="R196" s="1" t="s">
        <v>13</v>
      </c>
      <c r="S196" s="8">
        <v>1</v>
      </c>
      <c r="T196" s="38">
        <v>55.292906000000002</v>
      </c>
      <c r="U196" s="1" t="s">
        <v>13</v>
      </c>
      <c r="V196" s="8">
        <v>1</v>
      </c>
      <c r="W196" s="38">
        <v>43.450445999999999</v>
      </c>
      <c r="X196" s="1" t="s">
        <v>13</v>
      </c>
      <c r="Y196" s="8">
        <v>1</v>
      </c>
      <c r="Z196" s="3"/>
      <c r="AB196" s="8"/>
      <c r="AC196"/>
      <c r="AD196"/>
      <c r="AE196"/>
      <c r="AF196"/>
      <c r="AG196"/>
      <c r="AH196"/>
    </row>
    <row r="197" spans="1:34" s="1" customFormat="1" x14ac:dyDescent="0.2">
      <c r="A197" s="5" t="s">
        <v>201</v>
      </c>
      <c r="B197" s="38">
        <v>71.357144000000005</v>
      </c>
      <c r="C197" s="1" t="s">
        <v>13</v>
      </c>
      <c r="D197" s="8">
        <v>1</v>
      </c>
      <c r="E197" s="38">
        <v>65.562884999999994</v>
      </c>
      <c r="F197" s="1" t="s">
        <v>13</v>
      </c>
      <c r="G197" s="8">
        <v>1</v>
      </c>
      <c r="H197" s="39">
        <v>60.485374999999998</v>
      </c>
      <c r="I197" s="1" t="s">
        <v>13</v>
      </c>
      <c r="J197" s="8">
        <v>1</v>
      </c>
      <c r="K197" s="38">
        <v>54.380844000000003</v>
      </c>
      <c r="L197" s="1" t="s">
        <v>13</v>
      </c>
      <c r="M197" s="8">
        <v>1</v>
      </c>
      <c r="N197" s="38">
        <v>83.709693999999999</v>
      </c>
      <c r="O197" s="1" t="s">
        <v>13</v>
      </c>
      <c r="P197" s="8">
        <v>1</v>
      </c>
      <c r="Q197" s="38">
        <v>60.348067999999998</v>
      </c>
      <c r="R197" s="1" t="s">
        <v>13</v>
      </c>
      <c r="S197" s="8">
        <v>1</v>
      </c>
      <c r="T197" s="38">
        <v>57.200698000000003</v>
      </c>
      <c r="U197" s="1" t="s">
        <v>13</v>
      </c>
      <c r="V197" s="8">
        <v>1</v>
      </c>
      <c r="W197" s="38">
        <v>44.944006999999999</v>
      </c>
      <c r="X197" s="1" t="s">
        <v>13</v>
      </c>
      <c r="Y197" s="8">
        <v>1</v>
      </c>
      <c r="Z197" s="3"/>
      <c r="AB197" s="8"/>
      <c r="AC197"/>
      <c r="AD197"/>
      <c r="AE197"/>
      <c r="AF197"/>
      <c r="AG197"/>
      <c r="AH197"/>
    </row>
    <row r="198" spans="1:34" s="1" customFormat="1" x14ac:dyDescent="0.2">
      <c r="A198" s="5" t="s">
        <v>202</v>
      </c>
      <c r="B198" s="38">
        <v>69.982697000000002</v>
      </c>
      <c r="C198" s="1" t="s">
        <v>13</v>
      </c>
      <c r="D198" s="8">
        <v>1</v>
      </c>
      <c r="E198" s="38">
        <v>65.137325000000004</v>
      </c>
      <c r="F198" s="1" t="s">
        <v>13</v>
      </c>
      <c r="G198" s="8">
        <v>1</v>
      </c>
      <c r="H198" s="39">
        <v>60.409500999999999</v>
      </c>
      <c r="I198" s="1" t="s">
        <v>13</v>
      </c>
      <c r="J198" s="8">
        <v>1</v>
      </c>
      <c r="K198" s="38">
        <v>54.560141000000002</v>
      </c>
      <c r="L198" s="1" t="s">
        <v>13</v>
      </c>
      <c r="M198" s="8">
        <v>1</v>
      </c>
      <c r="N198" s="38">
        <v>84.094882999999996</v>
      </c>
      <c r="O198" s="1" t="s">
        <v>13</v>
      </c>
      <c r="P198" s="8">
        <v>1</v>
      </c>
      <c r="Q198" s="38">
        <v>60.258982000000003</v>
      </c>
      <c r="R198" s="1" t="s">
        <v>13</v>
      </c>
      <c r="S198" s="8">
        <v>1</v>
      </c>
      <c r="T198" s="38">
        <v>58.213428999999998</v>
      </c>
      <c r="U198" s="1" t="s">
        <v>13</v>
      </c>
      <c r="V198" s="8">
        <v>1</v>
      </c>
      <c r="W198" s="38">
        <v>42.949767000000001</v>
      </c>
      <c r="X198" s="1" t="s">
        <v>13</v>
      </c>
      <c r="Y198" s="8">
        <v>1</v>
      </c>
      <c r="Z198" s="3"/>
      <c r="AB198" s="8"/>
      <c r="AC198"/>
      <c r="AD198"/>
      <c r="AE198"/>
      <c r="AF198"/>
      <c r="AG198"/>
      <c r="AH198"/>
    </row>
    <row r="199" spans="1:34" s="1" customFormat="1" x14ac:dyDescent="0.2">
      <c r="A199" s="5" t="s">
        <v>203</v>
      </c>
      <c r="B199" s="38">
        <v>70.138103999999998</v>
      </c>
      <c r="C199" s="1" t="s">
        <v>13</v>
      </c>
      <c r="D199" s="8">
        <v>1</v>
      </c>
      <c r="E199" s="38">
        <v>65.105564999999999</v>
      </c>
      <c r="F199" s="1" t="s">
        <v>13</v>
      </c>
      <c r="G199" s="8">
        <v>1</v>
      </c>
      <c r="H199" s="39">
        <v>61.012117000000003</v>
      </c>
      <c r="I199" s="1" t="s">
        <v>13</v>
      </c>
      <c r="J199" s="8">
        <v>1</v>
      </c>
      <c r="K199" s="38">
        <v>55.370311999999998</v>
      </c>
      <c r="L199" s="1" t="s">
        <v>13</v>
      </c>
      <c r="M199" s="8">
        <v>1</v>
      </c>
      <c r="N199" s="38">
        <v>84.156406000000004</v>
      </c>
      <c r="O199" s="1" t="s">
        <v>13</v>
      </c>
      <c r="P199" s="8">
        <v>1</v>
      </c>
      <c r="Q199" s="38">
        <v>60.806246999999999</v>
      </c>
      <c r="R199" s="1" t="s">
        <v>13</v>
      </c>
      <c r="S199" s="8">
        <v>1</v>
      </c>
      <c r="T199" s="38">
        <v>58.709288000000001</v>
      </c>
      <c r="U199" s="1" t="s">
        <v>13</v>
      </c>
      <c r="V199" s="8">
        <v>1</v>
      </c>
      <c r="W199" s="38">
        <v>44.379049000000002</v>
      </c>
      <c r="X199" s="1" t="s">
        <v>13</v>
      </c>
      <c r="Y199" s="8">
        <v>1</v>
      </c>
      <c r="Z199" s="3"/>
      <c r="AB199" s="8"/>
      <c r="AC199"/>
      <c r="AD199"/>
      <c r="AE199"/>
      <c r="AF199"/>
      <c r="AG199"/>
      <c r="AH199"/>
    </row>
    <row r="200" spans="1:34" s="1" customFormat="1" x14ac:dyDescent="0.2">
      <c r="A200" s="5" t="s">
        <v>204</v>
      </c>
      <c r="B200" s="38">
        <v>72.053532000000004</v>
      </c>
      <c r="C200" s="1" t="s">
        <v>13</v>
      </c>
      <c r="D200" s="8">
        <v>1</v>
      </c>
      <c r="E200" s="38">
        <v>66.380885000000006</v>
      </c>
      <c r="F200" s="1" t="s">
        <v>13</v>
      </c>
      <c r="G200" s="8">
        <v>1</v>
      </c>
      <c r="H200" s="39">
        <v>62.025129</v>
      </c>
      <c r="I200" s="1" t="s">
        <v>13</v>
      </c>
      <c r="J200" s="8">
        <v>1</v>
      </c>
      <c r="K200" s="38">
        <v>56.479405</v>
      </c>
      <c r="L200" s="1" t="s">
        <v>13</v>
      </c>
      <c r="M200" s="8">
        <v>1</v>
      </c>
      <c r="N200" s="38">
        <v>83.148799999999994</v>
      </c>
      <c r="O200" s="1" t="s">
        <v>13</v>
      </c>
      <c r="P200" s="8">
        <v>1</v>
      </c>
      <c r="Q200" s="38">
        <v>61.836669999999998</v>
      </c>
      <c r="R200" s="1" t="s">
        <v>13</v>
      </c>
      <c r="S200" s="8">
        <v>1</v>
      </c>
      <c r="T200" s="38">
        <v>60.272423000000003</v>
      </c>
      <c r="U200" s="1" t="s">
        <v>13</v>
      </c>
      <c r="V200" s="8">
        <v>1</v>
      </c>
      <c r="W200" s="38">
        <v>46.060884000000001</v>
      </c>
      <c r="X200" s="1" t="s">
        <v>13</v>
      </c>
      <c r="Y200" s="8">
        <v>1</v>
      </c>
      <c r="Z200" s="3"/>
      <c r="AB200" s="8"/>
      <c r="AC200"/>
      <c r="AD200"/>
      <c r="AE200"/>
      <c r="AF200"/>
      <c r="AG200"/>
      <c r="AH200"/>
    </row>
    <row r="201" spans="1:34" s="1" customFormat="1" x14ac:dyDescent="0.2">
      <c r="A201" s="5" t="s">
        <v>205</v>
      </c>
      <c r="B201" s="38">
        <v>71.721725000000006</v>
      </c>
      <c r="C201" s="1" t="s">
        <v>13</v>
      </c>
      <c r="D201" s="8">
        <v>1</v>
      </c>
      <c r="E201" s="38">
        <v>65.738783999999995</v>
      </c>
      <c r="F201" s="1" t="s">
        <v>13</v>
      </c>
      <c r="G201" s="8">
        <v>1</v>
      </c>
      <c r="H201" s="39">
        <v>61.277844999999999</v>
      </c>
      <c r="I201" s="1" t="s">
        <v>13</v>
      </c>
      <c r="J201" s="8">
        <v>1</v>
      </c>
      <c r="K201" s="38">
        <v>55.564017999999997</v>
      </c>
      <c r="L201" s="1" t="s">
        <v>13</v>
      </c>
      <c r="M201" s="8">
        <v>1</v>
      </c>
      <c r="N201" s="38">
        <v>80.365364</v>
      </c>
      <c r="O201" s="1" t="s">
        <v>13</v>
      </c>
      <c r="P201" s="8">
        <v>1</v>
      </c>
      <c r="Q201" s="38">
        <v>61.098274000000004</v>
      </c>
      <c r="R201" s="1" t="s">
        <v>13</v>
      </c>
      <c r="S201" s="8">
        <v>1</v>
      </c>
      <c r="T201" s="38">
        <v>59.035857999999998</v>
      </c>
      <c r="U201" s="1" t="s">
        <v>13</v>
      </c>
      <c r="V201" s="8">
        <v>1</v>
      </c>
      <c r="W201" s="38">
        <v>44.509154000000002</v>
      </c>
      <c r="X201" s="1" t="s">
        <v>13</v>
      </c>
      <c r="Y201" s="8">
        <v>1</v>
      </c>
      <c r="Z201" s="3"/>
      <c r="AB201" s="8"/>
      <c r="AC201"/>
      <c r="AD201"/>
      <c r="AE201"/>
      <c r="AF201"/>
      <c r="AG201"/>
      <c r="AH201"/>
    </row>
    <row r="202" spans="1:34" s="1" customFormat="1" x14ac:dyDescent="0.2">
      <c r="A202" s="5" t="s">
        <v>206</v>
      </c>
      <c r="B202" s="38">
        <v>71.677619000000007</v>
      </c>
      <c r="C202" s="1" t="s">
        <v>13</v>
      </c>
      <c r="D202" s="8">
        <v>1</v>
      </c>
      <c r="E202" s="38">
        <v>65.680363999999997</v>
      </c>
      <c r="F202" s="1" t="s">
        <v>13</v>
      </c>
      <c r="G202" s="8">
        <v>1</v>
      </c>
      <c r="H202" s="39">
        <v>60.911825999999998</v>
      </c>
      <c r="I202" s="1" t="s">
        <v>13</v>
      </c>
      <c r="J202" s="8">
        <v>1</v>
      </c>
      <c r="K202" s="38">
        <v>55.557358999999998</v>
      </c>
      <c r="L202" s="1" t="s">
        <v>13</v>
      </c>
      <c r="M202" s="8">
        <v>1</v>
      </c>
      <c r="N202" s="38">
        <v>80.008640999999997</v>
      </c>
      <c r="O202" s="1" t="s">
        <v>13</v>
      </c>
      <c r="P202" s="8">
        <v>1</v>
      </c>
      <c r="Q202" s="38">
        <v>60.670135000000002</v>
      </c>
      <c r="R202" s="1" t="s">
        <v>13</v>
      </c>
      <c r="S202" s="8">
        <v>1</v>
      </c>
      <c r="T202" s="38">
        <v>58.887042000000001</v>
      </c>
      <c r="U202" s="1" t="s">
        <v>13</v>
      </c>
      <c r="V202" s="8">
        <v>1</v>
      </c>
      <c r="W202" s="38">
        <v>44.795287999999999</v>
      </c>
      <c r="X202" s="1" t="s">
        <v>13</v>
      </c>
      <c r="Y202" s="8">
        <v>1</v>
      </c>
      <c r="Z202" s="3"/>
      <c r="AB202" s="8"/>
      <c r="AC202"/>
      <c r="AD202"/>
      <c r="AE202"/>
      <c r="AF202"/>
      <c r="AG202"/>
      <c r="AH202"/>
    </row>
    <row r="203" spans="1:34" s="1" customFormat="1" x14ac:dyDescent="0.2">
      <c r="A203" s="5" t="s">
        <v>207</v>
      </c>
      <c r="B203" s="38">
        <v>71.239744999999999</v>
      </c>
      <c r="C203" s="1" t="s">
        <v>13</v>
      </c>
      <c r="D203" s="8">
        <v>1</v>
      </c>
      <c r="E203" s="38">
        <v>65.643681000000001</v>
      </c>
      <c r="F203" s="1" t="s">
        <v>13</v>
      </c>
      <c r="G203" s="8">
        <v>1</v>
      </c>
      <c r="H203" s="39">
        <v>61.122585000000001</v>
      </c>
      <c r="I203" s="1" t="s">
        <v>13</v>
      </c>
      <c r="J203" s="8">
        <v>1</v>
      </c>
      <c r="K203" s="38">
        <v>56.322389000000001</v>
      </c>
      <c r="L203" s="1" t="s">
        <v>13</v>
      </c>
      <c r="M203" s="8">
        <v>1</v>
      </c>
      <c r="N203" s="38">
        <v>79.361202000000006</v>
      </c>
      <c r="O203" s="1" t="s">
        <v>13</v>
      </c>
      <c r="P203" s="8">
        <v>1</v>
      </c>
      <c r="Q203" s="38">
        <v>60.961917999999997</v>
      </c>
      <c r="R203" s="1" t="s">
        <v>13</v>
      </c>
      <c r="S203" s="8">
        <v>1</v>
      </c>
      <c r="T203" s="38">
        <v>59.545304999999999</v>
      </c>
      <c r="U203" s="1" t="s">
        <v>13</v>
      </c>
      <c r="V203" s="8">
        <v>1</v>
      </c>
      <c r="W203" s="38">
        <v>45.896106000000003</v>
      </c>
      <c r="X203" s="1" t="s">
        <v>13</v>
      </c>
      <c r="Y203" s="8">
        <v>1</v>
      </c>
      <c r="Z203" s="3"/>
      <c r="AB203" s="8"/>
      <c r="AC203"/>
      <c r="AD203"/>
      <c r="AE203"/>
      <c r="AF203"/>
      <c r="AG203"/>
      <c r="AH203"/>
    </row>
    <row r="204" spans="1:34" s="1" customFormat="1" x14ac:dyDescent="0.2">
      <c r="A204" s="5" t="s">
        <v>208</v>
      </c>
      <c r="B204" s="38">
        <v>70.253269000000003</v>
      </c>
      <c r="C204" s="1" t="s">
        <v>13</v>
      </c>
      <c r="D204" s="8">
        <v>1</v>
      </c>
      <c r="E204" s="38">
        <v>64.102384000000001</v>
      </c>
      <c r="F204" s="1" t="s">
        <v>13</v>
      </c>
      <c r="G204" s="8">
        <v>1</v>
      </c>
      <c r="H204" s="39">
        <v>59.570720999999999</v>
      </c>
      <c r="I204" s="1" t="s">
        <v>13</v>
      </c>
      <c r="J204" s="8">
        <v>1</v>
      </c>
      <c r="K204" s="38">
        <v>54.463935999999997</v>
      </c>
      <c r="L204" s="1" t="s">
        <v>13</v>
      </c>
      <c r="M204" s="8">
        <v>1</v>
      </c>
      <c r="N204" s="38">
        <v>75.747973999999999</v>
      </c>
      <c r="O204" s="1" t="s">
        <v>13</v>
      </c>
      <c r="P204" s="8">
        <v>1</v>
      </c>
      <c r="Q204" s="38">
        <v>59.479211999999997</v>
      </c>
      <c r="R204" s="1" t="s">
        <v>13</v>
      </c>
      <c r="S204" s="8">
        <v>1</v>
      </c>
      <c r="T204" s="38">
        <v>57.290951999999997</v>
      </c>
      <c r="U204" s="1" t="s">
        <v>13</v>
      </c>
      <c r="V204" s="8">
        <v>1</v>
      </c>
      <c r="W204" s="38">
        <v>44.607875999999997</v>
      </c>
      <c r="X204" s="1" t="s">
        <v>13</v>
      </c>
      <c r="Y204" s="8">
        <v>1</v>
      </c>
      <c r="Z204" s="3"/>
      <c r="AB204" s="8"/>
      <c r="AC204"/>
      <c r="AD204"/>
      <c r="AE204"/>
      <c r="AF204"/>
      <c r="AG204"/>
      <c r="AH204"/>
    </row>
    <row r="205" spans="1:34" s="1" customFormat="1" x14ac:dyDescent="0.2">
      <c r="A205" s="5" t="s">
        <v>209</v>
      </c>
      <c r="B205" s="38">
        <v>69.592757000000006</v>
      </c>
      <c r="C205" s="1" t="s">
        <v>13</v>
      </c>
      <c r="D205" s="8">
        <v>1</v>
      </c>
      <c r="E205" s="38">
        <v>63.300910000000002</v>
      </c>
      <c r="F205" s="1" t="s">
        <v>13</v>
      </c>
      <c r="G205" s="8">
        <v>1</v>
      </c>
      <c r="H205" s="39">
        <v>57.914155000000001</v>
      </c>
      <c r="I205" s="1" t="s">
        <v>13</v>
      </c>
      <c r="J205" s="8">
        <v>1</v>
      </c>
      <c r="K205" s="38">
        <v>52.758946999999999</v>
      </c>
      <c r="L205" s="1" t="s">
        <v>13</v>
      </c>
      <c r="M205" s="8">
        <v>1</v>
      </c>
      <c r="N205" s="38">
        <v>74.253271999999996</v>
      </c>
      <c r="O205" s="1" t="s">
        <v>13</v>
      </c>
      <c r="P205" s="8">
        <v>1</v>
      </c>
      <c r="Q205" s="38">
        <v>57.824458</v>
      </c>
      <c r="R205" s="1" t="s">
        <v>13</v>
      </c>
      <c r="S205" s="8">
        <v>1</v>
      </c>
      <c r="T205" s="38">
        <v>56.341576000000003</v>
      </c>
      <c r="U205" s="1" t="s">
        <v>13</v>
      </c>
      <c r="V205" s="8">
        <v>1</v>
      </c>
      <c r="W205" s="38">
        <v>42.104964000000002</v>
      </c>
      <c r="X205" s="1" t="s">
        <v>13</v>
      </c>
      <c r="Y205" s="8">
        <v>1</v>
      </c>
      <c r="Z205" s="3"/>
      <c r="AB205" s="8"/>
      <c r="AC205"/>
      <c r="AD205"/>
      <c r="AE205"/>
      <c r="AF205"/>
      <c r="AG205"/>
      <c r="AH205"/>
    </row>
    <row r="206" spans="1:34" s="1" customFormat="1" x14ac:dyDescent="0.2">
      <c r="A206" s="5" t="s">
        <v>210</v>
      </c>
      <c r="B206" s="38">
        <v>69.473192999999995</v>
      </c>
      <c r="C206" s="1" t="s">
        <v>13</v>
      </c>
      <c r="D206" s="8">
        <v>1</v>
      </c>
      <c r="E206" s="38">
        <v>63.213068999999997</v>
      </c>
      <c r="F206" s="1" t="s">
        <v>13</v>
      </c>
      <c r="G206" s="8">
        <v>1</v>
      </c>
      <c r="H206" s="39">
        <v>57.725717000000003</v>
      </c>
      <c r="I206" s="1" t="s">
        <v>13</v>
      </c>
      <c r="J206" s="8">
        <v>1</v>
      </c>
      <c r="K206" s="38">
        <v>52.338628999999997</v>
      </c>
      <c r="L206" s="1" t="s">
        <v>13</v>
      </c>
      <c r="M206" s="8">
        <v>1</v>
      </c>
      <c r="N206" s="38">
        <v>73.953091000000001</v>
      </c>
      <c r="O206" s="1" t="s">
        <v>13</v>
      </c>
      <c r="P206" s="8">
        <v>1</v>
      </c>
      <c r="Q206" s="38">
        <v>57.619283000000003</v>
      </c>
      <c r="R206" s="1" t="s">
        <v>13</v>
      </c>
      <c r="S206" s="8">
        <v>1</v>
      </c>
      <c r="T206" s="38">
        <v>56.679519999999997</v>
      </c>
      <c r="U206" s="1" t="s">
        <v>13</v>
      </c>
      <c r="V206" s="8">
        <v>1</v>
      </c>
      <c r="W206" s="38">
        <v>40.992179999999998</v>
      </c>
      <c r="X206" s="1" t="s">
        <v>13</v>
      </c>
      <c r="Y206" s="8">
        <v>1</v>
      </c>
      <c r="Z206" s="3"/>
      <c r="AB206" s="8"/>
      <c r="AC206"/>
      <c r="AD206"/>
      <c r="AE206"/>
      <c r="AF206"/>
      <c r="AG206"/>
      <c r="AH206"/>
    </row>
    <row r="207" spans="1:34" s="1" customFormat="1" x14ac:dyDescent="0.2">
      <c r="A207" s="5" t="s">
        <v>211</v>
      </c>
      <c r="B207" s="38">
        <v>70.159377000000006</v>
      </c>
      <c r="C207" s="1" t="s">
        <v>13</v>
      </c>
      <c r="D207" s="8">
        <v>1</v>
      </c>
      <c r="E207" s="38">
        <v>63.561376000000003</v>
      </c>
      <c r="F207" s="1" t="s">
        <v>13</v>
      </c>
      <c r="G207" s="8">
        <v>1</v>
      </c>
      <c r="H207" s="39">
        <v>58.557378999999997</v>
      </c>
      <c r="I207" s="1" t="s">
        <v>13</v>
      </c>
      <c r="J207" s="8">
        <v>1</v>
      </c>
      <c r="K207" s="38">
        <v>53.158071999999997</v>
      </c>
      <c r="L207" s="1" t="s">
        <v>13</v>
      </c>
      <c r="M207" s="8">
        <v>1</v>
      </c>
      <c r="N207" s="38">
        <v>73.970000999999996</v>
      </c>
      <c r="O207" s="1" t="s">
        <v>13</v>
      </c>
      <c r="P207" s="8">
        <v>1</v>
      </c>
      <c r="Q207" s="38">
        <v>58.561301999999998</v>
      </c>
      <c r="R207" s="1" t="s">
        <v>13</v>
      </c>
      <c r="S207" s="8">
        <v>1</v>
      </c>
      <c r="T207" s="38">
        <v>56.589807999999998</v>
      </c>
      <c r="U207" s="1" t="s">
        <v>13</v>
      </c>
      <c r="V207" s="8">
        <v>1</v>
      </c>
      <c r="W207" s="38">
        <v>40.101106999999999</v>
      </c>
      <c r="X207" s="1" t="s">
        <v>13</v>
      </c>
      <c r="Y207" s="8">
        <v>1</v>
      </c>
      <c r="Z207" s="3"/>
      <c r="AB207" s="8"/>
      <c r="AC207"/>
      <c r="AD207"/>
      <c r="AE207"/>
      <c r="AF207"/>
      <c r="AG207"/>
      <c r="AH207"/>
    </row>
    <row r="208" spans="1:34" s="1" customFormat="1" x14ac:dyDescent="0.2">
      <c r="A208" s="5" t="s">
        <v>212</v>
      </c>
      <c r="B208" s="38">
        <v>70.506741000000005</v>
      </c>
      <c r="C208" s="1" t="s">
        <v>13</v>
      </c>
      <c r="D208" s="8">
        <v>1</v>
      </c>
      <c r="E208" s="38">
        <v>64.519266000000002</v>
      </c>
      <c r="F208" s="1" t="s">
        <v>13</v>
      </c>
      <c r="G208" s="8">
        <v>1</v>
      </c>
      <c r="H208" s="39">
        <v>60.175154999999997</v>
      </c>
      <c r="I208" s="1" t="s">
        <v>13</v>
      </c>
      <c r="J208" s="8">
        <v>1</v>
      </c>
      <c r="K208" s="38">
        <v>54.230710999999999</v>
      </c>
      <c r="L208" s="1" t="s">
        <v>13</v>
      </c>
      <c r="M208" s="8">
        <v>1</v>
      </c>
      <c r="N208" s="38">
        <v>78.933266000000003</v>
      </c>
      <c r="O208" s="1" t="s">
        <v>13</v>
      </c>
      <c r="P208" s="8">
        <v>1</v>
      </c>
      <c r="Q208" s="38">
        <v>60.029274000000001</v>
      </c>
      <c r="R208" s="1" t="s">
        <v>13</v>
      </c>
      <c r="S208" s="8">
        <v>1</v>
      </c>
      <c r="T208" s="38">
        <v>57.296253999999998</v>
      </c>
      <c r="U208" s="1" t="s">
        <v>13</v>
      </c>
      <c r="V208" s="8">
        <v>1</v>
      </c>
      <c r="W208" s="38">
        <v>40.705407000000001</v>
      </c>
      <c r="X208" s="1" t="s">
        <v>13</v>
      </c>
      <c r="Y208" s="8">
        <v>1</v>
      </c>
      <c r="Z208" s="3"/>
      <c r="AB208" s="8"/>
      <c r="AC208"/>
      <c r="AD208"/>
      <c r="AE208"/>
      <c r="AF208"/>
      <c r="AG208"/>
      <c r="AH208"/>
    </row>
    <row r="209" spans="1:34" s="1" customFormat="1" x14ac:dyDescent="0.2">
      <c r="A209" s="5" t="s">
        <v>213</v>
      </c>
      <c r="B209" s="38">
        <v>71.168075000000002</v>
      </c>
      <c r="C209" s="1" t="s">
        <v>13</v>
      </c>
      <c r="D209" s="8">
        <v>1</v>
      </c>
      <c r="E209" s="38">
        <v>66.579438999999994</v>
      </c>
      <c r="F209" s="1" t="s">
        <v>13</v>
      </c>
      <c r="G209" s="8">
        <v>1</v>
      </c>
      <c r="H209" s="39">
        <v>62.793872</v>
      </c>
      <c r="I209" s="1" t="s">
        <v>13</v>
      </c>
      <c r="J209" s="8">
        <v>1</v>
      </c>
      <c r="K209" s="38">
        <v>57.273099000000002</v>
      </c>
      <c r="L209" s="1" t="s">
        <v>13</v>
      </c>
      <c r="M209" s="8">
        <v>1</v>
      </c>
      <c r="N209" s="38">
        <v>82.550314</v>
      </c>
      <c r="O209" s="1" t="s">
        <v>13</v>
      </c>
      <c r="P209" s="8">
        <v>1</v>
      </c>
      <c r="Q209" s="38">
        <v>62.644188</v>
      </c>
      <c r="R209" s="1" t="s">
        <v>13</v>
      </c>
      <c r="S209" s="8">
        <v>1</v>
      </c>
      <c r="T209" s="38">
        <v>59.893585999999999</v>
      </c>
      <c r="U209" s="1" t="s">
        <v>13</v>
      </c>
      <c r="V209" s="8">
        <v>1</v>
      </c>
      <c r="W209" s="38">
        <v>43.155602999999999</v>
      </c>
      <c r="X209" s="1" t="s">
        <v>13</v>
      </c>
      <c r="Y209" s="8">
        <v>1</v>
      </c>
      <c r="Z209" s="3"/>
      <c r="AB209" s="8"/>
      <c r="AC209"/>
      <c r="AD209"/>
      <c r="AE209"/>
      <c r="AF209"/>
      <c r="AG209"/>
      <c r="AH209"/>
    </row>
    <row r="210" spans="1:34" s="1" customFormat="1" x14ac:dyDescent="0.2">
      <c r="A210" s="5" t="s">
        <v>214</v>
      </c>
      <c r="B210" s="38">
        <v>70.976884999999996</v>
      </c>
      <c r="C210" s="1" t="s">
        <v>13</v>
      </c>
      <c r="D210" s="8">
        <v>1</v>
      </c>
      <c r="E210" s="38">
        <v>66.944541000000001</v>
      </c>
      <c r="F210" s="1" t="s">
        <v>13</v>
      </c>
      <c r="G210" s="8">
        <v>1</v>
      </c>
      <c r="H210" s="39">
        <v>63.045346000000002</v>
      </c>
      <c r="I210" s="1" t="s">
        <v>13</v>
      </c>
      <c r="J210" s="8">
        <v>1</v>
      </c>
      <c r="K210" s="38">
        <v>57.888139000000002</v>
      </c>
      <c r="L210" s="1" t="s">
        <v>13</v>
      </c>
      <c r="M210" s="8">
        <v>1</v>
      </c>
      <c r="N210" s="38">
        <v>87.875496999999996</v>
      </c>
      <c r="O210" s="1" t="s">
        <v>13</v>
      </c>
      <c r="P210" s="8">
        <v>1</v>
      </c>
      <c r="Q210" s="38">
        <v>62.749448000000001</v>
      </c>
      <c r="R210" s="1" t="s">
        <v>13</v>
      </c>
      <c r="S210" s="8">
        <v>1</v>
      </c>
      <c r="T210" s="38">
        <v>60.495873000000003</v>
      </c>
      <c r="U210" s="1" t="s">
        <v>13</v>
      </c>
      <c r="V210" s="8">
        <v>1</v>
      </c>
      <c r="W210" s="38">
        <v>43.498018000000002</v>
      </c>
      <c r="X210" s="1" t="s">
        <v>13</v>
      </c>
      <c r="Y210" s="8">
        <v>1</v>
      </c>
      <c r="Z210" s="3"/>
      <c r="AB210" s="8"/>
      <c r="AC210"/>
      <c r="AD210"/>
      <c r="AE210"/>
      <c r="AF210"/>
      <c r="AG210"/>
      <c r="AH210"/>
    </row>
    <row r="211" spans="1:34" s="1" customFormat="1" x14ac:dyDescent="0.2">
      <c r="A211" s="5" t="s">
        <v>215</v>
      </c>
      <c r="B211" s="38">
        <v>72.209930999999997</v>
      </c>
      <c r="C211" s="1" t="s">
        <v>13</v>
      </c>
      <c r="D211" s="8">
        <v>1</v>
      </c>
      <c r="E211" s="38">
        <v>67.501439000000005</v>
      </c>
      <c r="F211" s="1" t="s">
        <v>13</v>
      </c>
      <c r="G211" s="8">
        <v>1</v>
      </c>
      <c r="H211" s="39">
        <v>64.055629999999994</v>
      </c>
      <c r="I211" s="1" t="s">
        <v>13</v>
      </c>
      <c r="J211" s="8">
        <v>1</v>
      </c>
      <c r="K211" s="38">
        <v>58.638995000000001</v>
      </c>
      <c r="L211" s="1" t="s">
        <v>13</v>
      </c>
      <c r="M211" s="8">
        <v>1</v>
      </c>
      <c r="N211" s="38">
        <v>89.308183</v>
      </c>
      <c r="O211" s="1" t="s">
        <v>13</v>
      </c>
      <c r="P211" s="8">
        <v>1</v>
      </c>
      <c r="Q211" s="38">
        <v>63.748606000000002</v>
      </c>
      <c r="R211" s="1" t="s">
        <v>13</v>
      </c>
      <c r="S211" s="8">
        <v>1</v>
      </c>
      <c r="T211" s="38">
        <v>62.124997</v>
      </c>
      <c r="U211" s="1" t="s">
        <v>13</v>
      </c>
      <c r="V211" s="8">
        <v>1</v>
      </c>
      <c r="W211" s="38">
        <v>44.241599999999998</v>
      </c>
      <c r="X211" s="1" t="s">
        <v>13</v>
      </c>
      <c r="Y211" s="8">
        <v>1</v>
      </c>
      <c r="Z211" s="3"/>
      <c r="AB211" s="8"/>
      <c r="AC211"/>
      <c r="AD211"/>
      <c r="AE211"/>
      <c r="AF211"/>
      <c r="AG211"/>
      <c r="AH211"/>
    </row>
    <row r="212" spans="1:34" s="1" customFormat="1" x14ac:dyDescent="0.2">
      <c r="A212" s="5" t="s">
        <v>216</v>
      </c>
      <c r="B212" s="38">
        <v>72.494729000000007</v>
      </c>
      <c r="C212" s="1" t="s">
        <v>13</v>
      </c>
      <c r="D212" s="8">
        <v>1</v>
      </c>
      <c r="E212" s="38">
        <v>68.570149999999998</v>
      </c>
      <c r="F212" s="1" t="s">
        <v>13</v>
      </c>
      <c r="G212" s="8">
        <v>1</v>
      </c>
      <c r="H212" s="39">
        <v>65.758517999999995</v>
      </c>
      <c r="I212" s="1" t="s">
        <v>13</v>
      </c>
      <c r="J212" s="8">
        <v>1</v>
      </c>
      <c r="K212" s="38">
        <v>61.424863000000002</v>
      </c>
      <c r="L212" s="1" t="s">
        <v>13</v>
      </c>
      <c r="M212" s="8">
        <v>1</v>
      </c>
      <c r="N212" s="38">
        <v>87.202502999999993</v>
      </c>
      <c r="O212" s="1" t="s">
        <v>13</v>
      </c>
      <c r="P212" s="8">
        <v>1</v>
      </c>
      <c r="Q212" s="38">
        <v>65.519611999999995</v>
      </c>
      <c r="R212" s="1" t="s">
        <v>13</v>
      </c>
      <c r="S212" s="8">
        <v>1</v>
      </c>
      <c r="T212" s="38">
        <v>65.820779999999999</v>
      </c>
      <c r="U212" s="1" t="s">
        <v>13</v>
      </c>
      <c r="V212" s="8">
        <v>1</v>
      </c>
      <c r="W212" s="38">
        <v>45.934457999999999</v>
      </c>
      <c r="X212" s="1" t="s">
        <v>13</v>
      </c>
      <c r="Y212" s="8">
        <v>1</v>
      </c>
      <c r="Z212" s="3"/>
      <c r="AB212" s="8"/>
      <c r="AC212"/>
      <c r="AD212"/>
      <c r="AE212"/>
      <c r="AF212"/>
      <c r="AG212"/>
      <c r="AH212"/>
    </row>
    <row r="213" spans="1:34" s="1" customFormat="1" x14ac:dyDescent="0.2">
      <c r="A213" s="5" t="s">
        <v>217</v>
      </c>
      <c r="B213" s="38">
        <v>72.342035999999993</v>
      </c>
      <c r="C213" s="1" t="s">
        <v>13</v>
      </c>
      <c r="D213" s="8">
        <v>1</v>
      </c>
      <c r="E213" s="38">
        <v>68.198697999999993</v>
      </c>
      <c r="F213" s="1" t="s">
        <v>13</v>
      </c>
      <c r="G213" s="8">
        <v>1</v>
      </c>
      <c r="H213" s="39">
        <v>65.256882000000004</v>
      </c>
      <c r="I213" s="1" t="s">
        <v>13</v>
      </c>
      <c r="J213" s="8">
        <v>1</v>
      </c>
      <c r="K213" s="38">
        <v>61.380481000000003</v>
      </c>
      <c r="L213" s="1" t="s">
        <v>13</v>
      </c>
      <c r="M213" s="8">
        <v>1</v>
      </c>
      <c r="N213" s="38">
        <v>83.680537000000001</v>
      </c>
      <c r="O213" s="1" t="s">
        <v>13</v>
      </c>
      <c r="P213" s="8">
        <v>1</v>
      </c>
      <c r="Q213" s="38">
        <v>65.202327999999994</v>
      </c>
      <c r="R213" s="1" t="s">
        <v>13</v>
      </c>
      <c r="S213" s="8">
        <v>1</v>
      </c>
      <c r="T213" s="38">
        <v>65.778801999999999</v>
      </c>
      <c r="U213" s="1" t="s">
        <v>13</v>
      </c>
      <c r="V213" s="8">
        <v>1</v>
      </c>
      <c r="W213" s="38">
        <v>46.153337999999998</v>
      </c>
      <c r="X213" s="1" t="s">
        <v>13</v>
      </c>
      <c r="Y213" s="8">
        <v>1</v>
      </c>
      <c r="Z213" s="3"/>
      <c r="AB213" s="8"/>
      <c r="AC213"/>
      <c r="AD213"/>
      <c r="AE213"/>
      <c r="AF213"/>
      <c r="AG213"/>
      <c r="AH213"/>
    </row>
    <row r="214" spans="1:34" s="1" customFormat="1" x14ac:dyDescent="0.2">
      <c r="A214" s="5" t="s">
        <v>218</v>
      </c>
      <c r="B214" s="38">
        <v>72.977006000000003</v>
      </c>
      <c r="C214" s="1" t="s">
        <v>13</v>
      </c>
      <c r="D214" s="8">
        <v>1</v>
      </c>
      <c r="E214" s="38">
        <v>67.985648999999995</v>
      </c>
      <c r="F214" s="1" t="s">
        <v>13</v>
      </c>
      <c r="G214" s="8">
        <v>1</v>
      </c>
      <c r="H214" s="39">
        <v>64.465501000000003</v>
      </c>
      <c r="I214" s="1" t="s">
        <v>13</v>
      </c>
      <c r="J214" s="8">
        <v>1</v>
      </c>
      <c r="K214" s="38">
        <v>60.325000000000003</v>
      </c>
      <c r="L214" s="1" t="s">
        <v>13</v>
      </c>
      <c r="M214" s="8">
        <v>1</v>
      </c>
      <c r="N214" s="38">
        <v>83.128850999999997</v>
      </c>
      <c r="O214" s="1" t="s">
        <v>13</v>
      </c>
      <c r="P214" s="8">
        <v>1</v>
      </c>
      <c r="Q214" s="38">
        <v>64.311169000000007</v>
      </c>
      <c r="R214" s="1" t="s">
        <v>13</v>
      </c>
      <c r="S214" s="8">
        <v>1</v>
      </c>
      <c r="T214" s="38">
        <v>65.080904000000004</v>
      </c>
      <c r="U214" s="1" t="s">
        <v>13</v>
      </c>
      <c r="V214" s="8">
        <v>1</v>
      </c>
      <c r="W214" s="38">
        <v>44.126748999999997</v>
      </c>
      <c r="X214" s="1" t="s">
        <v>13</v>
      </c>
      <c r="Y214" s="8">
        <v>1</v>
      </c>
      <c r="Z214" s="3"/>
      <c r="AB214" s="8"/>
      <c r="AC214"/>
      <c r="AD214"/>
      <c r="AE214"/>
      <c r="AF214"/>
      <c r="AG214"/>
      <c r="AH214"/>
    </row>
    <row r="215" spans="1:34" s="1" customFormat="1" x14ac:dyDescent="0.2">
      <c r="A215" s="5" t="s">
        <v>219</v>
      </c>
      <c r="B215" s="38">
        <v>72.795724000000007</v>
      </c>
      <c r="C215" s="1" t="s">
        <v>13</v>
      </c>
      <c r="D215" s="8">
        <v>1</v>
      </c>
      <c r="E215" s="38">
        <v>67.548214999999999</v>
      </c>
      <c r="F215" s="1" t="s">
        <v>13</v>
      </c>
      <c r="G215" s="8">
        <v>1</v>
      </c>
      <c r="H215" s="39">
        <v>63.497993000000001</v>
      </c>
      <c r="I215" s="1" t="s">
        <v>13</v>
      </c>
      <c r="J215" s="8">
        <v>1</v>
      </c>
      <c r="K215" s="38">
        <v>59.175182999999997</v>
      </c>
      <c r="L215" s="1" t="s">
        <v>13</v>
      </c>
      <c r="M215" s="8">
        <v>1</v>
      </c>
      <c r="N215" s="38">
        <v>82.025193999999999</v>
      </c>
      <c r="O215" s="1" t="s">
        <v>13</v>
      </c>
      <c r="P215" s="8">
        <v>1</v>
      </c>
      <c r="Q215" s="38">
        <v>63.238013000000002</v>
      </c>
      <c r="R215" s="1" t="s">
        <v>13</v>
      </c>
      <c r="S215" s="8">
        <v>1</v>
      </c>
      <c r="T215" s="38">
        <v>63.998227</v>
      </c>
      <c r="U215" s="1" t="s">
        <v>13</v>
      </c>
      <c r="V215" s="8">
        <v>1</v>
      </c>
      <c r="W215" s="38">
        <v>42.884821000000002</v>
      </c>
      <c r="X215" s="1" t="s">
        <v>13</v>
      </c>
      <c r="Y215" s="8">
        <v>1</v>
      </c>
      <c r="Z215" s="3"/>
      <c r="AB215" s="8"/>
      <c r="AC215"/>
      <c r="AD215"/>
      <c r="AE215"/>
      <c r="AF215"/>
      <c r="AG215"/>
      <c r="AH215"/>
    </row>
    <row r="216" spans="1:34" s="1" customFormat="1" x14ac:dyDescent="0.2">
      <c r="A216" s="5" t="s">
        <v>220</v>
      </c>
      <c r="B216" s="38">
        <v>72.211383999999995</v>
      </c>
      <c r="C216" s="1" t="s">
        <v>13</v>
      </c>
      <c r="D216" s="8">
        <v>1</v>
      </c>
      <c r="E216" s="38">
        <v>66.488647999999998</v>
      </c>
      <c r="F216" s="1" t="s">
        <v>13</v>
      </c>
      <c r="G216" s="8">
        <v>1</v>
      </c>
      <c r="H216" s="39">
        <v>62.408751000000002</v>
      </c>
      <c r="I216" s="1" t="s">
        <v>13</v>
      </c>
      <c r="J216" s="8">
        <v>1</v>
      </c>
      <c r="K216" s="38">
        <v>57.733891</v>
      </c>
      <c r="L216" s="1" t="s">
        <v>13</v>
      </c>
      <c r="M216" s="8">
        <v>1</v>
      </c>
      <c r="N216" s="38">
        <v>78.467517000000001</v>
      </c>
      <c r="O216" s="1" t="s">
        <v>13</v>
      </c>
      <c r="P216" s="8">
        <v>1</v>
      </c>
      <c r="Q216" s="38">
        <v>62.295690999999998</v>
      </c>
      <c r="R216" s="1" t="s">
        <v>13</v>
      </c>
      <c r="S216" s="8">
        <v>1</v>
      </c>
      <c r="T216" s="38">
        <v>62.232503999999999</v>
      </c>
      <c r="U216" s="1" t="s">
        <v>13</v>
      </c>
      <c r="V216" s="8">
        <v>1</v>
      </c>
      <c r="W216" s="38">
        <v>41.546387000000003</v>
      </c>
      <c r="X216" s="1" t="s">
        <v>13</v>
      </c>
      <c r="Y216" s="8">
        <v>1</v>
      </c>
      <c r="Z216" s="3"/>
      <c r="AB216" s="8"/>
      <c r="AC216"/>
      <c r="AD216"/>
      <c r="AE216"/>
      <c r="AF216"/>
      <c r="AG216"/>
      <c r="AH216"/>
    </row>
    <row r="217" spans="1:34" s="1" customFormat="1" x14ac:dyDescent="0.2">
      <c r="A217" s="5" t="s">
        <v>221</v>
      </c>
      <c r="B217" s="38">
        <v>71.299113000000006</v>
      </c>
      <c r="C217" s="1" t="s">
        <v>13</v>
      </c>
      <c r="D217" s="8">
        <v>1</v>
      </c>
      <c r="E217" s="38">
        <v>64.974113000000003</v>
      </c>
      <c r="F217" s="1" t="s">
        <v>13</v>
      </c>
      <c r="G217" s="8">
        <v>1</v>
      </c>
      <c r="H217" s="39">
        <v>60.160873000000002</v>
      </c>
      <c r="I217" s="1" t="s">
        <v>13</v>
      </c>
      <c r="J217" s="8">
        <v>1</v>
      </c>
      <c r="K217" s="38">
        <v>54.850361999999997</v>
      </c>
      <c r="L217" s="1" t="s">
        <v>13</v>
      </c>
      <c r="M217" s="8">
        <v>1</v>
      </c>
      <c r="N217" s="38">
        <v>77.097543999999999</v>
      </c>
      <c r="O217" s="1" t="s">
        <v>13</v>
      </c>
      <c r="P217" s="8">
        <v>1</v>
      </c>
      <c r="Q217" s="38">
        <v>59.995406000000003</v>
      </c>
      <c r="R217" s="1" t="s">
        <v>13</v>
      </c>
      <c r="S217" s="8">
        <v>1</v>
      </c>
      <c r="T217" s="38">
        <v>60.683576000000002</v>
      </c>
      <c r="U217" s="1" t="s">
        <v>13</v>
      </c>
      <c r="V217" s="8">
        <v>1</v>
      </c>
      <c r="W217" s="38">
        <v>37.933692000000001</v>
      </c>
      <c r="X217" s="1" t="s">
        <v>13</v>
      </c>
      <c r="Y217" s="8">
        <v>1</v>
      </c>
      <c r="Z217" s="3"/>
      <c r="AB217" s="8"/>
      <c r="AC217"/>
      <c r="AD217"/>
      <c r="AE217"/>
      <c r="AF217"/>
      <c r="AG217"/>
      <c r="AH217"/>
    </row>
    <row r="218" spans="1:34" s="1" customFormat="1" x14ac:dyDescent="0.2">
      <c r="A218" s="5" t="s">
        <v>222</v>
      </c>
      <c r="B218" s="38">
        <v>71.146041999999994</v>
      </c>
      <c r="C218" s="1" t="s">
        <v>13</v>
      </c>
      <c r="D218" s="8">
        <v>1</v>
      </c>
      <c r="E218" s="38">
        <v>64.629756</v>
      </c>
      <c r="F218" s="1" t="s">
        <v>13</v>
      </c>
      <c r="G218" s="8">
        <v>1</v>
      </c>
      <c r="H218" s="39">
        <v>59.573881999999998</v>
      </c>
      <c r="I218" s="1" t="s">
        <v>13</v>
      </c>
      <c r="J218" s="8">
        <v>1</v>
      </c>
      <c r="K218" s="38">
        <v>53.637390000000003</v>
      </c>
      <c r="L218" s="1" t="s">
        <v>13</v>
      </c>
      <c r="M218" s="8">
        <v>1</v>
      </c>
      <c r="N218" s="38">
        <v>77.459126999999995</v>
      </c>
      <c r="O218" s="1" t="s">
        <v>13</v>
      </c>
      <c r="P218" s="8">
        <v>1</v>
      </c>
      <c r="Q218" s="38">
        <v>59.344059000000001</v>
      </c>
      <c r="R218" s="1" t="s">
        <v>13</v>
      </c>
      <c r="S218" s="8">
        <v>1</v>
      </c>
      <c r="T218" s="38">
        <v>60.083074000000003</v>
      </c>
      <c r="U218" s="1" t="s">
        <v>13</v>
      </c>
      <c r="V218" s="8">
        <v>1</v>
      </c>
      <c r="W218" s="38">
        <v>35.128281999999999</v>
      </c>
      <c r="X218" s="1" t="s">
        <v>13</v>
      </c>
      <c r="Y218" s="8">
        <v>1</v>
      </c>
      <c r="Z218" s="3"/>
      <c r="AB218" s="8"/>
      <c r="AC218"/>
      <c r="AD218"/>
      <c r="AE218"/>
      <c r="AF218"/>
      <c r="AG218"/>
      <c r="AH218"/>
    </row>
    <row r="219" spans="1:34" s="1" customFormat="1" x14ac:dyDescent="0.2">
      <c r="A219" s="5" t="s">
        <v>223</v>
      </c>
      <c r="B219" s="38">
        <v>71.770432</v>
      </c>
      <c r="C219" s="1" t="s">
        <v>13</v>
      </c>
      <c r="D219" s="8">
        <v>1</v>
      </c>
      <c r="E219" s="38">
        <v>64.612675999999993</v>
      </c>
      <c r="F219" s="1" t="s">
        <v>13</v>
      </c>
      <c r="G219" s="8">
        <v>1</v>
      </c>
      <c r="H219" s="39">
        <v>59.879461999999997</v>
      </c>
      <c r="I219" s="1" t="s">
        <v>13</v>
      </c>
      <c r="J219" s="8">
        <v>1</v>
      </c>
      <c r="K219" s="38">
        <v>53.331496999999999</v>
      </c>
      <c r="L219" s="1" t="s">
        <v>13</v>
      </c>
      <c r="M219" s="8">
        <v>1</v>
      </c>
      <c r="N219" s="38">
        <v>78.287998999999999</v>
      </c>
      <c r="O219" s="1" t="s">
        <v>13</v>
      </c>
      <c r="P219" s="8">
        <v>1</v>
      </c>
      <c r="Q219" s="38">
        <v>59.460526999999999</v>
      </c>
      <c r="R219" s="1" t="s">
        <v>13</v>
      </c>
      <c r="S219" s="8">
        <v>1</v>
      </c>
      <c r="T219" s="38">
        <v>59.029622000000003</v>
      </c>
      <c r="U219" s="1" t="s">
        <v>13</v>
      </c>
      <c r="V219" s="8">
        <v>1</v>
      </c>
      <c r="W219" s="38">
        <v>36.019931</v>
      </c>
      <c r="X219" s="1" t="s">
        <v>13</v>
      </c>
      <c r="Y219" s="8">
        <v>1</v>
      </c>
      <c r="Z219" s="3"/>
      <c r="AB219" s="8"/>
      <c r="AC219"/>
      <c r="AD219"/>
      <c r="AE219"/>
      <c r="AF219"/>
      <c r="AG219"/>
      <c r="AH219"/>
    </row>
    <row r="220" spans="1:34" s="1" customFormat="1" x14ac:dyDescent="0.2">
      <c r="A220" s="5" t="s">
        <v>224</v>
      </c>
      <c r="B220" s="38">
        <v>72.502330000000001</v>
      </c>
      <c r="C220" s="1" t="s">
        <v>13</v>
      </c>
      <c r="D220" s="8">
        <v>1</v>
      </c>
      <c r="E220" s="38">
        <v>66.550338999999994</v>
      </c>
      <c r="F220" s="1" t="s">
        <v>13</v>
      </c>
      <c r="G220" s="8">
        <v>1</v>
      </c>
      <c r="H220" s="39">
        <v>62.613703000000001</v>
      </c>
      <c r="I220" s="1" t="s">
        <v>13</v>
      </c>
      <c r="J220" s="8">
        <v>1</v>
      </c>
      <c r="K220" s="38">
        <v>56.806279000000004</v>
      </c>
      <c r="L220" s="1" t="s">
        <v>13</v>
      </c>
      <c r="M220" s="8">
        <v>1</v>
      </c>
      <c r="N220" s="38">
        <v>81.894267999999997</v>
      </c>
      <c r="O220" s="1" t="s">
        <v>13</v>
      </c>
      <c r="P220" s="8">
        <v>1</v>
      </c>
      <c r="Q220" s="38">
        <v>62.484943000000001</v>
      </c>
      <c r="R220" s="1" t="s">
        <v>13</v>
      </c>
      <c r="S220" s="8">
        <v>1</v>
      </c>
      <c r="T220" s="38">
        <v>60.754705000000001</v>
      </c>
      <c r="U220" s="1" t="s">
        <v>13</v>
      </c>
      <c r="V220" s="8">
        <v>1</v>
      </c>
      <c r="W220" s="38">
        <v>39.519984999999998</v>
      </c>
      <c r="X220" s="1" t="s">
        <v>13</v>
      </c>
      <c r="Y220" s="8">
        <v>1</v>
      </c>
      <c r="Z220" s="3"/>
      <c r="AB220" s="8"/>
      <c r="AC220"/>
      <c r="AD220"/>
      <c r="AE220"/>
      <c r="AF220"/>
      <c r="AG220"/>
      <c r="AH220"/>
    </row>
    <row r="221" spans="1:34" s="1" customFormat="1" x14ac:dyDescent="0.2">
      <c r="A221" s="5" t="s">
        <v>225</v>
      </c>
      <c r="B221" s="38">
        <v>72.801186000000001</v>
      </c>
      <c r="C221" s="1" t="s">
        <v>13</v>
      </c>
      <c r="D221" s="8">
        <v>1</v>
      </c>
      <c r="E221" s="38">
        <v>67.672167999999999</v>
      </c>
      <c r="F221" s="1" t="s">
        <v>13</v>
      </c>
      <c r="G221" s="8">
        <v>1</v>
      </c>
      <c r="H221" s="39">
        <v>64.178188000000006</v>
      </c>
      <c r="I221" s="1" t="s">
        <v>13</v>
      </c>
      <c r="J221" s="8">
        <v>1</v>
      </c>
      <c r="K221" s="38">
        <v>58.735267</v>
      </c>
      <c r="L221" s="1" t="s">
        <v>13</v>
      </c>
      <c r="M221" s="8">
        <v>1</v>
      </c>
      <c r="N221" s="38">
        <v>86.776083999999997</v>
      </c>
      <c r="O221" s="1" t="s">
        <v>13</v>
      </c>
      <c r="P221" s="8">
        <v>1</v>
      </c>
      <c r="Q221" s="38">
        <v>63.988543999999997</v>
      </c>
      <c r="R221" s="1" t="s">
        <v>13</v>
      </c>
      <c r="S221" s="8">
        <v>1</v>
      </c>
      <c r="T221" s="38">
        <v>61.828099999999999</v>
      </c>
      <c r="U221" s="1" t="s">
        <v>13</v>
      </c>
      <c r="V221" s="8">
        <v>1</v>
      </c>
      <c r="W221" s="38">
        <v>44.699207999999999</v>
      </c>
      <c r="X221" s="1" t="s">
        <v>13</v>
      </c>
      <c r="Y221" s="8">
        <v>1</v>
      </c>
      <c r="Z221" s="3"/>
      <c r="AB221" s="8"/>
      <c r="AC221"/>
      <c r="AD221"/>
      <c r="AE221"/>
      <c r="AF221"/>
      <c r="AG221"/>
      <c r="AH221"/>
    </row>
    <row r="222" spans="1:34" s="1" customFormat="1" x14ac:dyDescent="0.2">
      <c r="A222" s="5" t="s">
        <v>226</v>
      </c>
      <c r="B222" s="38">
        <v>73.163109000000006</v>
      </c>
      <c r="C222" s="1" t="s">
        <v>13</v>
      </c>
      <c r="D222" s="8">
        <v>1</v>
      </c>
      <c r="E222" s="38">
        <v>68.449343999999996</v>
      </c>
      <c r="F222" s="1" t="s">
        <v>13</v>
      </c>
      <c r="G222" s="8">
        <v>1</v>
      </c>
      <c r="H222" s="39">
        <v>65.298304000000002</v>
      </c>
      <c r="I222" s="1" t="s">
        <v>13</v>
      </c>
      <c r="J222" s="8">
        <v>1</v>
      </c>
      <c r="K222" s="38">
        <v>60.336483999999999</v>
      </c>
      <c r="L222" s="1" t="s">
        <v>13</v>
      </c>
      <c r="M222" s="8">
        <v>1</v>
      </c>
      <c r="N222" s="38">
        <v>87.930062000000007</v>
      </c>
      <c r="O222" s="1" t="s">
        <v>13</v>
      </c>
      <c r="P222" s="8">
        <v>1</v>
      </c>
      <c r="Q222" s="38">
        <v>65.124694000000005</v>
      </c>
      <c r="R222" s="1" t="s">
        <v>13</v>
      </c>
      <c r="S222" s="8">
        <v>1</v>
      </c>
      <c r="T222" s="38">
        <v>62.544490000000003</v>
      </c>
      <c r="U222" s="1" t="s">
        <v>13</v>
      </c>
      <c r="V222" s="8">
        <v>1</v>
      </c>
      <c r="W222" s="38">
        <v>45.906561000000004</v>
      </c>
      <c r="X222" s="1" t="s">
        <v>13</v>
      </c>
      <c r="Y222" s="8">
        <v>1</v>
      </c>
      <c r="Z222" s="3"/>
      <c r="AB222" s="8"/>
      <c r="AC222"/>
      <c r="AD222"/>
      <c r="AE222"/>
      <c r="AF222"/>
      <c r="AG222"/>
      <c r="AH222"/>
    </row>
    <row r="223" spans="1:34" s="1" customFormat="1" x14ac:dyDescent="0.2">
      <c r="A223" s="5" t="s">
        <v>227</v>
      </c>
      <c r="B223" s="38">
        <v>73.185462999999999</v>
      </c>
      <c r="C223" s="1" t="s">
        <v>13</v>
      </c>
      <c r="D223" s="8">
        <v>1</v>
      </c>
      <c r="E223" s="38">
        <v>68.760300000000001</v>
      </c>
      <c r="F223" s="1" t="s">
        <v>13</v>
      </c>
      <c r="G223" s="8">
        <v>1</v>
      </c>
      <c r="H223" s="39">
        <v>66.009101000000001</v>
      </c>
      <c r="I223" s="1" t="s">
        <v>13</v>
      </c>
      <c r="J223" s="8">
        <v>1</v>
      </c>
      <c r="K223" s="38">
        <v>61.372956000000002</v>
      </c>
      <c r="L223" s="1" t="s">
        <v>13</v>
      </c>
      <c r="M223" s="8">
        <v>1</v>
      </c>
      <c r="N223" s="38">
        <v>88.676227999999995</v>
      </c>
      <c r="O223" s="1" t="s">
        <v>13</v>
      </c>
      <c r="P223" s="8">
        <v>1</v>
      </c>
      <c r="Q223" s="38">
        <v>65.789738</v>
      </c>
      <c r="R223" s="1" t="s">
        <v>13</v>
      </c>
      <c r="S223" s="8">
        <v>1</v>
      </c>
      <c r="T223" s="38">
        <v>63.755012000000001</v>
      </c>
      <c r="U223" s="1" t="s">
        <v>13</v>
      </c>
      <c r="V223" s="8">
        <v>1</v>
      </c>
      <c r="W223" s="38">
        <v>45.694099000000001</v>
      </c>
      <c r="X223" s="1" t="s">
        <v>13</v>
      </c>
      <c r="Y223" s="8">
        <v>1</v>
      </c>
      <c r="Z223" s="3"/>
      <c r="AB223" s="8"/>
      <c r="AC223"/>
      <c r="AD223"/>
      <c r="AE223"/>
      <c r="AF223"/>
      <c r="AG223"/>
      <c r="AH223"/>
    </row>
    <row r="224" spans="1:34" s="1" customFormat="1" x14ac:dyDescent="0.2">
      <c r="A224" s="5" t="s">
        <v>228</v>
      </c>
      <c r="B224" s="38">
        <v>73.509563999999997</v>
      </c>
      <c r="C224" s="1" t="s">
        <v>13</v>
      </c>
      <c r="D224" s="8">
        <v>1</v>
      </c>
      <c r="E224" s="38">
        <v>68.899758000000006</v>
      </c>
      <c r="F224" s="1" t="s">
        <v>13</v>
      </c>
      <c r="G224" s="8">
        <v>1</v>
      </c>
      <c r="H224" s="39">
        <v>66.092513999999994</v>
      </c>
      <c r="I224" s="1" t="s">
        <v>13</v>
      </c>
      <c r="J224" s="8">
        <v>1</v>
      </c>
      <c r="K224" s="38">
        <v>61.733628000000003</v>
      </c>
      <c r="L224" s="1" t="s">
        <v>13</v>
      </c>
      <c r="M224" s="8">
        <v>1</v>
      </c>
      <c r="N224" s="38">
        <v>88.461956999999998</v>
      </c>
      <c r="O224" s="1" t="s">
        <v>13</v>
      </c>
      <c r="P224" s="8">
        <v>1</v>
      </c>
      <c r="Q224" s="38">
        <v>65.790706</v>
      </c>
      <c r="R224" s="1" t="s">
        <v>13</v>
      </c>
      <c r="S224" s="8">
        <v>1</v>
      </c>
      <c r="T224" s="38">
        <v>64.053031000000004</v>
      </c>
      <c r="U224" s="1" t="s">
        <v>13</v>
      </c>
      <c r="V224" s="8">
        <v>1</v>
      </c>
      <c r="W224" s="38">
        <v>45.727730000000001</v>
      </c>
      <c r="X224" s="1" t="s">
        <v>13</v>
      </c>
      <c r="Y224" s="8">
        <v>1</v>
      </c>
      <c r="Z224" s="3"/>
      <c r="AB224" s="8"/>
      <c r="AC224"/>
      <c r="AD224"/>
      <c r="AE224"/>
      <c r="AF224"/>
      <c r="AG224"/>
      <c r="AH224"/>
    </row>
    <row r="225" spans="1:34" s="1" customFormat="1" x14ac:dyDescent="0.2">
      <c r="A225" s="5" t="s">
        <v>229</v>
      </c>
      <c r="B225" s="38">
        <v>73.539711999999994</v>
      </c>
      <c r="C225" s="1" t="s">
        <v>13</v>
      </c>
      <c r="D225" s="8">
        <v>1</v>
      </c>
      <c r="E225" s="38">
        <v>68.297295000000005</v>
      </c>
      <c r="F225" s="1" t="s">
        <v>13</v>
      </c>
      <c r="G225" s="8">
        <v>1</v>
      </c>
      <c r="H225" s="39">
        <v>65.039541999999997</v>
      </c>
      <c r="I225" s="1" t="s">
        <v>13</v>
      </c>
      <c r="J225" s="8">
        <v>1</v>
      </c>
      <c r="K225" s="38">
        <v>60.222181999999997</v>
      </c>
      <c r="L225" s="1" t="s">
        <v>13</v>
      </c>
      <c r="M225" s="8">
        <v>1</v>
      </c>
      <c r="N225" s="38">
        <v>84.576714999999993</v>
      </c>
      <c r="O225" s="1" t="s">
        <v>13</v>
      </c>
      <c r="P225" s="8">
        <v>1</v>
      </c>
      <c r="Q225" s="38">
        <v>64.851353000000003</v>
      </c>
      <c r="R225" s="1" t="s">
        <v>13</v>
      </c>
      <c r="S225" s="8">
        <v>1</v>
      </c>
      <c r="T225" s="38">
        <v>63.302391999999998</v>
      </c>
      <c r="U225" s="1" t="s">
        <v>13</v>
      </c>
      <c r="V225" s="8">
        <v>1</v>
      </c>
      <c r="W225" s="38">
        <v>43.712800999999999</v>
      </c>
      <c r="X225" s="1" t="s">
        <v>13</v>
      </c>
      <c r="Y225" s="8">
        <v>1</v>
      </c>
      <c r="Z225" s="3"/>
      <c r="AB225" s="8"/>
      <c r="AC225"/>
      <c r="AD225"/>
      <c r="AE225"/>
      <c r="AF225"/>
      <c r="AG225"/>
      <c r="AH225"/>
    </row>
    <row r="226" spans="1:34" s="1" customFormat="1" x14ac:dyDescent="0.2">
      <c r="A226" s="5" t="s">
        <v>230</v>
      </c>
      <c r="B226" s="38">
        <v>73.326689000000002</v>
      </c>
      <c r="C226" s="1" t="s">
        <v>13</v>
      </c>
      <c r="D226" s="8">
        <v>1</v>
      </c>
      <c r="E226" s="38">
        <v>67.836724000000004</v>
      </c>
      <c r="F226" s="1" t="s">
        <v>13</v>
      </c>
      <c r="G226" s="8">
        <v>1</v>
      </c>
      <c r="H226" s="39">
        <v>64.168603000000004</v>
      </c>
      <c r="I226" s="1" t="s">
        <v>13</v>
      </c>
      <c r="J226" s="8">
        <v>1</v>
      </c>
      <c r="K226" s="38">
        <v>59.407423999999999</v>
      </c>
      <c r="L226" s="1" t="s">
        <v>13</v>
      </c>
      <c r="M226" s="8">
        <v>1</v>
      </c>
      <c r="N226" s="38">
        <v>84.031987999999998</v>
      </c>
      <c r="O226" s="1" t="s">
        <v>13</v>
      </c>
      <c r="P226" s="8">
        <v>1</v>
      </c>
      <c r="Q226" s="38">
        <v>63.954493999999997</v>
      </c>
      <c r="R226" s="1" t="s">
        <v>13</v>
      </c>
      <c r="S226" s="8">
        <v>1</v>
      </c>
      <c r="T226" s="38">
        <v>63.279311</v>
      </c>
      <c r="U226" s="1" t="s">
        <v>13</v>
      </c>
      <c r="V226" s="8">
        <v>1</v>
      </c>
      <c r="W226" s="38">
        <v>46.287762000000001</v>
      </c>
      <c r="X226" s="1" t="s">
        <v>13</v>
      </c>
      <c r="Y226" s="8">
        <v>1</v>
      </c>
      <c r="Z226" s="3"/>
      <c r="AB226" s="8"/>
      <c r="AC226"/>
      <c r="AD226"/>
      <c r="AE226"/>
      <c r="AF226"/>
      <c r="AG226"/>
      <c r="AH226"/>
    </row>
    <row r="227" spans="1:34" s="1" customFormat="1" x14ac:dyDescent="0.2">
      <c r="A227" s="5" t="s">
        <v>231</v>
      </c>
      <c r="B227" s="38">
        <v>73.125467999999998</v>
      </c>
      <c r="C227" s="1" t="s">
        <v>13</v>
      </c>
      <c r="D227" s="8">
        <v>1</v>
      </c>
      <c r="E227" s="38">
        <v>67.748172999999994</v>
      </c>
      <c r="F227" s="1" t="s">
        <v>13</v>
      </c>
      <c r="G227" s="8">
        <v>1</v>
      </c>
      <c r="H227" s="39">
        <v>63.487836999999999</v>
      </c>
      <c r="I227" s="1" t="s">
        <v>13</v>
      </c>
      <c r="J227" s="8">
        <v>1</v>
      </c>
      <c r="K227" s="38">
        <v>58.349648999999999</v>
      </c>
      <c r="L227" s="1" t="s">
        <v>13</v>
      </c>
      <c r="M227" s="8">
        <v>1</v>
      </c>
      <c r="N227" s="38">
        <v>84.014309999999995</v>
      </c>
      <c r="O227" s="1" t="s">
        <v>13</v>
      </c>
      <c r="P227" s="8">
        <v>1</v>
      </c>
      <c r="Q227" s="38">
        <v>63.028320999999998</v>
      </c>
      <c r="R227" s="1" t="s">
        <v>13</v>
      </c>
      <c r="S227" s="8">
        <v>1</v>
      </c>
      <c r="T227" s="40">
        <v>67.685012999999998</v>
      </c>
      <c r="U227" s="1" t="s">
        <v>13</v>
      </c>
      <c r="V227" s="8">
        <v>1</v>
      </c>
      <c r="W227" s="40">
        <v>49.523966000000001</v>
      </c>
      <c r="X227" s="1" t="s">
        <v>13</v>
      </c>
      <c r="Y227" s="8">
        <v>1</v>
      </c>
      <c r="Z227" s="3"/>
      <c r="AB227" s="8"/>
      <c r="AC227"/>
      <c r="AD227"/>
      <c r="AE227"/>
      <c r="AF227"/>
      <c r="AG227"/>
      <c r="AH227"/>
    </row>
    <row r="228" spans="1:34" s="1" customFormat="1" x14ac:dyDescent="0.2">
      <c r="A228" s="5" t="s">
        <v>232</v>
      </c>
      <c r="B228" s="38">
        <v>71.345291000000003</v>
      </c>
      <c r="C228" s="1" t="s">
        <v>13</v>
      </c>
      <c r="D228" s="8">
        <v>1</v>
      </c>
      <c r="E228" s="38">
        <v>65.477474000000001</v>
      </c>
      <c r="F228" s="1" t="s">
        <v>13</v>
      </c>
      <c r="G228" s="8">
        <v>1</v>
      </c>
      <c r="H228" s="39">
        <v>60.731695000000002</v>
      </c>
      <c r="I228" s="1" t="s">
        <v>13</v>
      </c>
      <c r="J228" s="8">
        <v>1</v>
      </c>
      <c r="K228" s="38">
        <v>55.243944999999997</v>
      </c>
      <c r="L228" s="1" t="s">
        <v>13</v>
      </c>
      <c r="M228" s="8">
        <v>1</v>
      </c>
      <c r="N228" s="38">
        <v>79.737894999999995</v>
      </c>
      <c r="O228" s="1" t="s">
        <v>13</v>
      </c>
      <c r="P228" s="8">
        <v>1</v>
      </c>
      <c r="Q228" s="38">
        <v>60.452711999999998</v>
      </c>
      <c r="R228" s="1" t="s">
        <v>13</v>
      </c>
      <c r="S228" s="8">
        <v>1</v>
      </c>
      <c r="T228" s="40">
        <v>64.259433000000001</v>
      </c>
      <c r="U228" s="1" t="s">
        <v>13</v>
      </c>
      <c r="V228" s="8">
        <v>1</v>
      </c>
      <c r="W228" s="40">
        <v>47.166921000000002</v>
      </c>
      <c r="X228" s="1" t="s">
        <v>13</v>
      </c>
      <c r="Y228" s="8">
        <v>1</v>
      </c>
      <c r="Z228" s="3"/>
      <c r="AB228" s="8"/>
      <c r="AC228"/>
      <c r="AD228"/>
      <c r="AE228"/>
      <c r="AF228"/>
      <c r="AG228"/>
      <c r="AH228"/>
    </row>
    <row r="229" spans="1:34" s="1" customFormat="1" x14ac:dyDescent="0.2">
      <c r="A229" s="5" t="s">
        <v>233</v>
      </c>
      <c r="B229" s="38">
        <v>70.746714999999995</v>
      </c>
      <c r="C229" s="1" t="s">
        <v>13</v>
      </c>
      <c r="D229" s="8">
        <v>1</v>
      </c>
      <c r="E229" s="38">
        <v>64.469233000000003</v>
      </c>
      <c r="F229" s="1" t="s">
        <v>13</v>
      </c>
      <c r="G229" s="8">
        <v>1</v>
      </c>
      <c r="H229" s="39">
        <v>59.656745000000001</v>
      </c>
      <c r="I229" s="1" t="s">
        <v>13</v>
      </c>
      <c r="J229" s="8">
        <v>1</v>
      </c>
      <c r="K229" s="38">
        <v>54.317991999999997</v>
      </c>
      <c r="L229" s="1" t="s">
        <v>13</v>
      </c>
      <c r="M229" s="8">
        <v>1</v>
      </c>
      <c r="N229" s="38">
        <v>76.559635</v>
      </c>
      <c r="O229" s="1" t="s">
        <v>13</v>
      </c>
      <c r="P229" s="8">
        <v>1</v>
      </c>
      <c r="Q229" s="38">
        <v>59.427081000000001</v>
      </c>
      <c r="R229" s="1" t="s">
        <v>13</v>
      </c>
      <c r="S229" s="8">
        <v>1</v>
      </c>
      <c r="T229" s="40">
        <v>63.310363000000002</v>
      </c>
      <c r="U229" s="1" t="s">
        <v>13</v>
      </c>
      <c r="V229" s="8">
        <v>1</v>
      </c>
      <c r="W229" s="40">
        <v>46.685631000000001</v>
      </c>
      <c r="X229" s="1" t="s">
        <v>13</v>
      </c>
      <c r="Y229" s="8">
        <v>1</v>
      </c>
      <c r="Z229" s="3"/>
      <c r="AB229" s="8"/>
      <c r="AC229"/>
      <c r="AD229"/>
      <c r="AE229"/>
      <c r="AF229"/>
      <c r="AG229"/>
      <c r="AH229"/>
    </row>
    <row r="230" spans="1:34" s="1" customFormat="1" x14ac:dyDescent="0.2">
      <c r="A230" s="5" t="s">
        <v>234</v>
      </c>
      <c r="B230" s="38">
        <v>71.232916000000003</v>
      </c>
      <c r="C230" s="1" t="s">
        <v>13</v>
      </c>
      <c r="D230" s="8">
        <v>1</v>
      </c>
      <c r="E230" s="38">
        <v>64.812077000000002</v>
      </c>
      <c r="F230" s="1" t="s">
        <v>13</v>
      </c>
      <c r="G230" s="8">
        <v>1</v>
      </c>
      <c r="H230" s="39">
        <v>59.618312000000003</v>
      </c>
      <c r="I230" s="1" t="s">
        <v>13</v>
      </c>
      <c r="J230" s="8">
        <v>1</v>
      </c>
      <c r="K230" s="38">
        <v>54.210782999999999</v>
      </c>
      <c r="L230" s="1" t="s">
        <v>13</v>
      </c>
      <c r="M230" s="8">
        <v>1</v>
      </c>
      <c r="N230" s="38">
        <v>76.844206999999997</v>
      </c>
      <c r="O230" s="1" t="s">
        <v>13</v>
      </c>
      <c r="P230" s="8">
        <v>1</v>
      </c>
      <c r="Q230" s="38">
        <v>59.430708000000003</v>
      </c>
      <c r="R230" s="1" t="s">
        <v>13</v>
      </c>
      <c r="S230" s="8">
        <v>1</v>
      </c>
      <c r="T230" s="40">
        <v>63.017100999999997</v>
      </c>
      <c r="U230" s="1" t="s">
        <v>13</v>
      </c>
      <c r="V230" s="8">
        <v>1</v>
      </c>
      <c r="W230" s="40">
        <v>46.790742000000002</v>
      </c>
      <c r="X230" s="1" t="s">
        <v>13</v>
      </c>
      <c r="Y230" s="8">
        <v>1</v>
      </c>
      <c r="Z230" s="3"/>
      <c r="AB230" s="8"/>
      <c r="AC230"/>
      <c r="AD230"/>
      <c r="AE230"/>
      <c r="AF230"/>
      <c r="AG230"/>
      <c r="AH230"/>
    </row>
    <row r="231" spans="1:34" s="1" customFormat="1" x14ac:dyDescent="0.2">
      <c r="A231" s="5" t="s">
        <v>235</v>
      </c>
      <c r="B231" s="38">
        <v>71.580986999999993</v>
      </c>
      <c r="C231" s="1" t="s">
        <v>13</v>
      </c>
      <c r="D231" s="8">
        <v>1</v>
      </c>
      <c r="E231" s="38">
        <v>64.955529999999996</v>
      </c>
      <c r="F231" s="1" t="s">
        <v>13</v>
      </c>
      <c r="G231" s="8">
        <v>1</v>
      </c>
      <c r="H231" s="39">
        <v>59.746088999999998</v>
      </c>
      <c r="I231" s="1" t="s">
        <v>13</v>
      </c>
      <c r="J231" s="8">
        <v>1</v>
      </c>
      <c r="K231" s="38">
        <v>54.008969999999998</v>
      </c>
      <c r="L231" s="1" t="s">
        <v>13</v>
      </c>
      <c r="M231" s="8">
        <v>1</v>
      </c>
      <c r="N231" s="38">
        <v>76.853821999999994</v>
      </c>
      <c r="O231" s="1" t="s">
        <v>13</v>
      </c>
      <c r="P231" s="8">
        <v>1</v>
      </c>
      <c r="Q231" s="38">
        <v>59.573892000000001</v>
      </c>
      <c r="R231" s="1" t="s">
        <v>13</v>
      </c>
      <c r="S231" s="8">
        <v>1</v>
      </c>
      <c r="T231" s="40">
        <v>62.865482</v>
      </c>
      <c r="U231" s="1" t="s">
        <v>13</v>
      </c>
      <c r="V231" s="8">
        <v>1</v>
      </c>
      <c r="W231" s="40">
        <v>46.601078999999999</v>
      </c>
      <c r="X231" s="1" t="s">
        <v>13</v>
      </c>
      <c r="Y231" s="8">
        <v>1</v>
      </c>
      <c r="Z231" s="3"/>
      <c r="AB231" s="8"/>
      <c r="AC231"/>
      <c r="AD231"/>
      <c r="AE231"/>
      <c r="AF231"/>
      <c r="AG231"/>
      <c r="AH231"/>
    </row>
    <row r="232" spans="1:34" s="1" customFormat="1" x14ac:dyDescent="0.2">
      <c r="A232" s="5" t="s">
        <v>236</v>
      </c>
      <c r="B232" s="38">
        <v>72.015294999999995</v>
      </c>
      <c r="C232" s="1" t="s">
        <v>13</v>
      </c>
      <c r="D232" s="8">
        <v>1</v>
      </c>
      <c r="E232" s="38">
        <v>66.605609999999999</v>
      </c>
      <c r="F232" s="1" t="s">
        <v>13</v>
      </c>
      <c r="G232" s="8">
        <v>1</v>
      </c>
      <c r="H232" s="39">
        <v>62.406371</v>
      </c>
      <c r="I232" s="1" t="s">
        <v>13</v>
      </c>
      <c r="J232" s="8">
        <v>1</v>
      </c>
      <c r="K232" s="38">
        <v>56.815069000000001</v>
      </c>
      <c r="L232" s="1" t="s">
        <v>13</v>
      </c>
      <c r="M232" s="8">
        <v>1</v>
      </c>
      <c r="N232" s="38">
        <v>81.610054000000005</v>
      </c>
      <c r="O232" s="1" t="s">
        <v>13</v>
      </c>
      <c r="P232" s="8">
        <v>1</v>
      </c>
      <c r="Q232" s="38">
        <v>62.171953999999999</v>
      </c>
      <c r="R232" s="1" t="s">
        <v>13</v>
      </c>
      <c r="S232" s="8">
        <v>1</v>
      </c>
      <c r="T232" s="40">
        <v>64.624250000000004</v>
      </c>
      <c r="U232" s="1" t="s">
        <v>13</v>
      </c>
      <c r="V232" s="8">
        <v>1</v>
      </c>
      <c r="W232" s="40">
        <v>49.207110999999998</v>
      </c>
      <c r="X232" s="1" t="s">
        <v>13</v>
      </c>
      <c r="Y232" s="8">
        <v>1</v>
      </c>
      <c r="Z232" s="3"/>
      <c r="AB232" s="8"/>
      <c r="AC232"/>
      <c r="AD232"/>
      <c r="AE232"/>
      <c r="AF232"/>
      <c r="AG232"/>
      <c r="AH232"/>
    </row>
    <row r="233" spans="1:34" s="1" customFormat="1" x14ac:dyDescent="0.2">
      <c r="A233" s="5" t="s">
        <v>237</v>
      </c>
      <c r="B233" s="38">
        <v>72.699055000000001</v>
      </c>
      <c r="C233" s="1" t="s">
        <v>13</v>
      </c>
      <c r="D233" s="8">
        <v>1</v>
      </c>
      <c r="E233" s="38">
        <v>68.095883000000001</v>
      </c>
      <c r="F233" s="1" t="s">
        <v>13</v>
      </c>
      <c r="G233" s="8">
        <v>1</v>
      </c>
      <c r="H233" s="39">
        <v>64.515514999999994</v>
      </c>
      <c r="I233" s="1" t="s">
        <v>13</v>
      </c>
      <c r="J233" s="8">
        <v>1</v>
      </c>
      <c r="K233" s="38">
        <v>58.984566000000001</v>
      </c>
      <c r="L233" s="1" t="s">
        <v>13</v>
      </c>
      <c r="M233" s="8">
        <v>1</v>
      </c>
      <c r="N233" s="38">
        <v>84.898527999999999</v>
      </c>
      <c r="O233" s="1" t="s">
        <v>13</v>
      </c>
      <c r="P233" s="8">
        <v>1</v>
      </c>
      <c r="Q233" s="38">
        <v>64.400203000000005</v>
      </c>
      <c r="R233" s="1" t="s">
        <v>13</v>
      </c>
      <c r="S233" s="8">
        <v>1</v>
      </c>
      <c r="T233" s="40">
        <v>66.085168999999993</v>
      </c>
      <c r="U233" s="1" t="s">
        <v>13</v>
      </c>
      <c r="V233" s="8">
        <v>1</v>
      </c>
      <c r="W233" s="40">
        <v>52.972442999999998</v>
      </c>
      <c r="X233" s="1" t="s">
        <v>13</v>
      </c>
      <c r="Y233" s="8">
        <v>1</v>
      </c>
      <c r="Z233" s="3"/>
      <c r="AB233" s="8"/>
      <c r="AC233"/>
      <c r="AD233"/>
      <c r="AE233"/>
      <c r="AF233"/>
      <c r="AG233"/>
      <c r="AH233"/>
    </row>
    <row r="234" spans="1:34" s="1" customFormat="1" x14ac:dyDescent="0.2">
      <c r="A234" s="5" t="s">
        <v>238</v>
      </c>
      <c r="B234" s="38">
        <v>73.817269999999994</v>
      </c>
      <c r="C234" s="1" t="s">
        <v>13</v>
      </c>
      <c r="D234" s="8">
        <v>1</v>
      </c>
      <c r="E234" s="38">
        <v>69.523933999999997</v>
      </c>
      <c r="F234" s="1" t="s">
        <v>13</v>
      </c>
      <c r="G234" s="8">
        <v>1</v>
      </c>
      <c r="H234" s="39">
        <v>66.054125999999997</v>
      </c>
      <c r="I234" s="1" t="s">
        <v>13</v>
      </c>
      <c r="J234" s="8">
        <v>1</v>
      </c>
      <c r="K234" s="38">
        <v>60.932772</v>
      </c>
      <c r="L234" s="1" t="s">
        <v>13</v>
      </c>
      <c r="M234" s="8">
        <v>1</v>
      </c>
      <c r="N234" s="38">
        <v>86.144936000000001</v>
      </c>
      <c r="O234" s="1" t="s">
        <v>13</v>
      </c>
      <c r="P234" s="8">
        <v>1</v>
      </c>
      <c r="Q234" s="38">
        <v>66.018659</v>
      </c>
      <c r="R234" s="1" t="s">
        <v>13</v>
      </c>
      <c r="S234" s="8">
        <v>1</v>
      </c>
      <c r="T234" s="40">
        <v>69.075169000000002</v>
      </c>
      <c r="U234" s="1" t="s">
        <v>13</v>
      </c>
      <c r="V234" s="8">
        <v>1</v>
      </c>
      <c r="W234" s="40">
        <v>53.158605999999999</v>
      </c>
      <c r="X234" s="1" t="s">
        <v>13</v>
      </c>
      <c r="Y234" s="8">
        <v>1</v>
      </c>
      <c r="Z234" s="3"/>
      <c r="AB234" s="8"/>
      <c r="AC234"/>
      <c r="AD234"/>
      <c r="AE234"/>
      <c r="AF234"/>
      <c r="AG234"/>
      <c r="AH234"/>
    </row>
    <row r="235" spans="1:34" s="1" customFormat="1" x14ac:dyDescent="0.2">
      <c r="A235" s="5" t="s">
        <v>239</v>
      </c>
      <c r="B235" s="38">
        <v>74.903958000000003</v>
      </c>
      <c r="C235" s="1" t="s">
        <v>13</v>
      </c>
      <c r="D235" s="8">
        <v>1</v>
      </c>
      <c r="E235" s="38">
        <v>71.137746000000007</v>
      </c>
      <c r="F235" s="1" t="s">
        <v>13</v>
      </c>
      <c r="G235" s="8">
        <v>1</v>
      </c>
      <c r="H235" s="39">
        <v>67.934269999999998</v>
      </c>
      <c r="I235" s="1" t="s">
        <v>13</v>
      </c>
      <c r="J235" s="8">
        <v>1</v>
      </c>
      <c r="K235" s="38">
        <v>63.417445000000001</v>
      </c>
      <c r="L235" s="1" t="s">
        <v>13</v>
      </c>
      <c r="M235" s="8">
        <v>1</v>
      </c>
      <c r="N235" s="38">
        <v>87.024010000000004</v>
      </c>
      <c r="O235" s="1" t="s">
        <v>13</v>
      </c>
      <c r="P235" s="8">
        <v>1</v>
      </c>
      <c r="Q235" s="38">
        <v>67.909971999999996</v>
      </c>
      <c r="R235" s="1" t="s">
        <v>13</v>
      </c>
      <c r="S235" s="8">
        <v>1</v>
      </c>
      <c r="T235" s="40">
        <v>71.719159000000005</v>
      </c>
      <c r="U235" s="1" t="s">
        <v>13</v>
      </c>
      <c r="V235" s="8">
        <v>1</v>
      </c>
      <c r="W235" s="40">
        <v>55.354694000000002</v>
      </c>
      <c r="X235" s="1" t="s">
        <v>13</v>
      </c>
      <c r="Y235" s="8">
        <v>1</v>
      </c>
      <c r="Z235" s="3"/>
      <c r="AB235" s="8"/>
      <c r="AC235"/>
      <c r="AD235"/>
      <c r="AE235"/>
      <c r="AF235"/>
      <c r="AG235"/>
      <c r="AH235"/>
    </row>
    <row r="236" spans="1:34" s="1" customFormat="1" x14ac:dyDescent="0.2">
      <c r="A236" s="5" t="s">
        <v>240</v>
      </c>
      <c r="B236" s="38">
        <v>74.297792999999999</v>
      </c>
      <c r="C236" s="1" t="s">
        <v>13</v>
      </c>
      <c r="D236" s="8">
        <v>1</v>
      </c>
      <c r="E236" s="38">
        <v>70.333174999999997</v>
      </c>
      <c r="F236" s="1" t="s">
        <v>13</v>
      </c>
      <c r="G236" s="8">
        <v>1</v>
      </c>
      <c r="H236" s="39">
        <v>67.273516000000001</v>
      </c>
      <c r="I236" s="1" t="s">
        <v>13</v>
      </c>
      <c r="J236" s="8">
        <v>1</v>
      </c>
      <c r="K236" s="38">
        <v>62.981535999999998</v>
      </c>
      <c r="L236" s="1" t="s">
        <v>13</v>
      </c>
      <c r="M236" s="8">
        <v>1</v>
      </c>
      <c r="N236" s="38">
        <v>85.671820999999994</v>
      </c>
      <c r="O236" s="1" t="s">
        <v>13</v>
      </c>
      <c r="P236" s="8">
        <v>1</v>
      </c>
      <c r="Q236" s="38">
        <v>67.191635000000005</v>
      </c>
      <c r="R236" s="1" t="s">
        <v>13</v>
      </c>
      <c r="S236" s="8">
        <v>1</v>
      </c>
      <c r="T236" s="40">
        <v>73.281227999999999</v>
      </c>
      <c r="U236" s="1" t="s">
        <v>13</v>
      </c>
      <c r="V236" s="8">
        <v>1</v>
      </c>
      <c r="W236" s="40">
        <v>54.511460999999997</v>
      </c>
      <c r="X236" s="1" t="s">
        <v>13</v>
      </c>
      <c r="Y236" s="8">
        <v>1</v>
      </c>
      <c r="Z236" s="3"/>
      <c r="AB236" s="8"/>
      <c r="AC236"/>
      <c r="AD236"/>
      <c r="AE236"/>
      <c r="AF236"/>
      <c r="AG236"/>
      <c r="AH236"/>
    </row>
    <row r="237" spans="1:34" s="1" customFormat="1" x14ac:dyDescent="0.2">
      <c r="A237" s="5" t="s">
        <v>241</v>
      </c>
      <c r="B237" s="38">
        <v>74.849132999999995</v>
      </c>
      <c r="C237" s="1" t="s">
        <v>13</v>
      </c>
      <c r="D237" s="8">
        <v>1</v>
      </c>
      <c r="E237" s="38">
        <v>69.727757999999994</v>
      </c>
      <c r="F237" s="1" t="s">
        <v>13</v>
      </c>
      <c r="G237" s="8">
        <v>1</v>
      </c>
      <c r="H237" s="39">
        <v>66.124905999999996</v>
      </c>
      <c r="I237" s="1" t="s">
        <v>13</v>
      </c>
      <c r="J237" s="8">
        <v>1</v>
      </c>
      <c r="K237" s="38">
        <v>61.378168000000002</v>
      </c>
      <c r="L237" s="1" t="s">
        <v>13</v>
      </c>
      <c r="M237" s="8">
        <v>1</v>
      </c>
      <c r="N237" s="38">
        <v>82.354281999999998</v>
      </c>
      <c r="O237" s="1" t="s">
        <v>13</v>
      </c>
      <c r="P237" s="8">
        <v>1</v>
      </c>
      <c r="Q237" s="38">
        <v>66.174109000000001</v>
      </c>
      <c r="R237" s="1" t="s">
        <v>13</v>
      </c>
      <c r="S237" s="8">
        <v>1</v>
      </c>
      <c r="T237" s="40">
        <v>71.737745000000004</v>
      </c>
      <c r="U237" s="1" t="s">
        <v>13</v>
      </c>
      <c r="V237" s="8">
        <v>1</v>
      </c>
      <c r="W237" s="40">
        <v>53.461463000000002</v>
      </c>
      <c r="X237" s="1" t="s">
        <v>13</v>
      </c>
      <c r="Y237" s="8">
        <v>1</v>
      </c>
      <c r="Z237" s="3"/>
      <c r="AB237" s="8"/>
      <c r="AC237"/>
      <c r="AD237"/>
      <c r="AE237"/>
      <c r="AF237"/>
      <c r="AG237"/>
      <c r="AH237"/>
    </row>
    <row r="238" spans="1:34" s="1" customFormat="1" x14ac:dyDescent="0.2">
      <c r="A238" s="5" t="s">
        <v>242</v>
      </c>
      <c r="B238" s="38">
        <v>74.456474</v>
      </c>
      <c r="C238" s="1" t="s">
        <v>13</v>
      </c>
      <c r="D238" s="8">
        <v>1</v>
      </c>
      <c r="E238" s="38">
        <v>69.344838999999993</v>
      </c>
      <c r="F238" s="1" t="s">
        <v>13</v>
      </c>
      <c r="G238" s="8">
        <v>1</v>
      </c>
      <c r="H238" s="39">
        <v>65.654312000000004</v>
      </c>
      <c r="I238" s="1" t="s">
        <v>13</v>
      </c>
      <c r="J238" s="8">
        <v>1</v>
      </c>
      <c r="K238" s="38">
        <v>61.025931</v>
      </c>
      <c r="L238" s="1" t="s">
        <v>13</v>
      </c>
      <c r="M238" s="8">
        <v>1</v>
      </c>
      <c r="N238" s="38">
        <v>81.840602000000004</v>
      </c>
      <c r="O238" s="1" t="s">
        <v>13</v>
      </c>
      <c r="P238" s="8">
        <v>1</v>
      </c>
      <c r="Q238" s="38">
        <v>65.562151999999998</v>
      </c>
      <c r="R238" s="1" t="s">
        <v>13</v>
      </c>
      <c r="S238" s="8">
        <v>1</v>
      </c>
      <c r="T238" s="40">
        <v>71.399951000000001</v>
      </c>
      <c r="U238" s="1" t="s">
        <v>13</v>
      </c>
      <c r="V238" s="8">
        <v>1</v>
      </c>
      <c r="W238" s="40">
        <v>53.815047</v>
      </c>
      <c r="X238" s="1" t="s">
        <v>13</v>
      </c>
      <c r="Y238" s="8">
        <v>1</v>
      </c>
      <c r="Z238" s="3"/>
      <c r="AB238" s="8"/>
      <c r="AC238"/>
      <c r="AD238"/>
      <c r="AE238"/>
      <c r="AF238"/>
      <c r="AG238"/>
      <c r="AH238"/>
    </row>
    <row r="239" spans="1:34" s="1" customFormat="1" x14ac:dyDescent="0.2">
      <c r="A239" s="5" t="s">
        <v>243</v>
      </c>
      <c r="B239" s="38">
        <v>73.059438</v>
      </c>
      <c r="C239" s="1" t="s">
        <v>13</v>
      </c>
      <c r="D239" s="8">
        <v>1</v>
      </c>
      <c r="E239" s="38">
        <v>68.771628000000007</v>
      </c>
      <c r="F239" s="1" t="s">
        <v>13</v>
      </c>
      <c r="G239" s="8">
        <v>1</v>
      </c>
      <c r="H239" s="38">
        <v>65.768351999999993</v>
      </c>
      <c r="I239" s="1" t="s">
        <v>13</v>
      </c>
      <c r="J239" s="8">
        <v>1</v>
      </c>
      <c r="K239" s="38">
        <v>60.736733999999998</v>
      </c>
      <c r="L239" s="1" t="s">
        <v>13</v>
      </c>
      <c r="M239" s="8">
        <v>1</v>
      </c>
      <c r="N239" s="38">
        <v>81.077419000000006</v>
      </c>
      <c r="O239" s="1" t="s">
        <v>13</v>
      </c>
      <c r="P239" s="8">
        <v>1</v>
      </c>
      <c r="Q239" s="38">
        <v>64.741754999999998</v>
      </c>
      <c r="R239" s="1" t="s">
        <v>13</v>
      </c>
      <c r="S239" s="8">
        <v>1</v>
      </c>
      <c r="T239" s="38">
        <v>66.465360000000004</v>
      </c>
      <c r="U239" s="1" t="s">
        <v>13</v>
      </c>
      <c r="V239" s="8">
        <v>1</v>
      </c>
      <c r="W239" s="38">
        <v>50.468345999999997</v>
      </c>
      <c r="X239" s="1" t="s">
        <v>13</v>
      </c>
      <c r="Y239" s="8">
        <v>1</v>
      </c>
      <c r="Z239" s="3"/>
      <c r="AB239" s="8"/>
      <c r="AC239"/>
      <c r="AD239"/>
      <c r="AE239"/>
      <c r="AF239"/>
      <c r="AG239"/>
      <c r="AH239"/>
    </row>
    <row r="240" spans="1:34" s="1" customFormat="1" x14ac:dyDescent="0.2">
      <c r="A240" s="5" t="s">
        <v>244</v>
      </c>
      <c r="B240" s="38">
        <v>72.289180000000002</v>
      </c>
      <c r="C240" s="1" t="s">
        <v>13</v>
      </c>
      <c r="D240" s="8">
        <v>1</v>
      </c>
      <c r="E240" s="38">
        <v>67.280688999999995</v>
      </c>
      <c r="F240" s="1" t="s">
        <v>13</v>
      </c>
      <c r="G240" s="8">
        <v>1</v>
      </c>
      <c r="H240" s="38">
        <v>63.648667000000003</v>
      </c>
      <c r="I240" s="1" t="s">
        <v>13</v>
      </c>
      <c r="J240" s="8">
        <v>1</v>
      </c>
      <c r="K240" s="38">
        <v>58.357565999999998</v>
      </c>
      <c r="L240" s="1" t="s">
        <v>13</v>
      </c>
      <c r="M240" s="8">
        <v>1</v>
      </c>
      <c r="N240" s="38">
        <v>75.850026</v>
      </c>
      <c r="O240" s="1" t="s">
        <v>13</v>
      </c>
      <c r="P240" s="8">
        <v>1</v>
      </c>
      <c r="Q240" s="38">
        <v>62.851573000000002</v>
      </c>
      <c r="R240" s="1" t="s">
        <v>13</v>
      </c>
      <c r="S240" s="8">
        <v>1</v>
      </c>
      <c r="T240" s="38">
        <v>64.233405000000005</v>
      </c>
      <c r="U240" s="1" t="s">
        <v>13</v>
      </c>
      <c r="V240" s="8">
        <v>1</v>
      </c>
      <c r="W240" s="38">
        <v>47.747363</v>
      </c>
      <c r="X240" s="1" t="s">
        <v>13</v>
      </c>
      <c r="Y240" s="8">
        <v>1</v>
      </c>
      <c r="Z240" s="3"/>
      <c r="AB240" s="8"/>
      <c r="AC240"/>
      <c r="AD240"/>
      <c r="AE240"/>
      <c r="AF240"/>
      <c r="AG240"/>
      <c r="AH240"/>
    </row>
    <row r="241" spans="1:34" s="1" customFormat="1" x14ac:dyDescent="0.2">
      <c r="A241" s="5" t="s">
        <v>245</v>
      </c>
      <c r="B241" s="38">
        <v>71.862881999999999</v>
      </c>
      <c r="C241" s="1" t="s">
        <v>13</v>
      </c>
      <c r="D241" s="8">
        <v>1</v>
      </c>
      <c r="E241" s="38">
        <v>66.697097999999997</v>
      </c>
      <c r="F241" s="1" t="s">
        <v>13</v>
      </c>
      <c r="G241" s="8">
        <v>1</v>
      </c>
      <c r="H241" s="38">
        <v>63.264696999999998</v>
      </c>
      <c r="I241" s="1" t="s">
        <v>13</v>
      </c>
      <c r="J241" s="8">
        <v>1</v>
      </c>
      <c r="K241" s="38">
        <v>58.076836999999998</v>
      </c>
      <c r="L241" s="1" t="s">
        <v>13</v>
      </c>
      <c r="M241" s="8">
        <v>1</v>
      </c>
      <c r="N241" s="38">
        <v>74.021287000000001</v>
      </c>
      <c r="O241" s="1" t="s">
        <v>13</v>
      </c>
      <c r="P241" s="8">
        <v>1</v>
      </c>
      <c r="Q241" s="38">
        <v>62.546349999999997</v>
      </c>
      <c r="R241" s="1" t="s">
        <v>13</v>
      </c>
      <c r="S241" s="8">
        <v>1</v>
      </c>
      <c r="T241" s="38">
        <v>63.908163999999999</v>
      </c>
      <c r="U241" s="1" t="s">
        <v>13</v>
      </c>
      <c r="V241" s="8">
        <v>1</v>
      </c>
      <c r="W241" s="38">
        <v>47.787548999999999</v>
      </c>
      <c r="X241" s="1" t="s">
        <v>13</v>
      </c>
      <c r="Y241" s="8">
        <v>1</v>
      </c>
      <c r="Z241" s="3"/>
      <c r="AB241" s="8"/>
      <c r="AC241"/>
      <c r="AD241"/>
      <c r="AE241"/>
      <c r="AF241"/>
      <c r="AG241"/>
      <c r="AH241"/>
    </row>
    <row r="242" spans="1:34" s="1" customFormat="1" x14ac:dyDescent="0.2">
      <c r="A242" s="5" t="s">
        <v>246</v>
      </c>
      <c r="B242" s="38">
        <v>72.514193000000006</v>
      </c>
      <c r="C242" s="1" t="s">
        <v>13</v>
      </c>
      <c r="D242" s="8">
        <v>1</v>
      </c>
      <c r="E242" s="38">
        <v>66.946793</v>
      </c>
      <c r="F242" s="1" t="s">
        <v>13</v>
      </c>
      <c r="G242" s="8">
        <v>1</v>
      </c>
      <c r="H242" s="38">
        <v>63.086427</v>
      </c>
      <c r="I242" s="1" t="s">
        <v>13</v>
      </c>
      <c r="J242" s="8">
        <v>1</v>
      </c>
      <c r="K242" s="38">
        <v>57.685031000000002</v>
      </c>
      <c r="L242" s="1" t="s">
        <v>13</v>
      </c>
      <c r="M242" s="8">
        <v>1</v>
      </c>
      <c r="N242" s="38">
        <v>74.461434999999994</v>
      </c>
      <c r="O242" s="1" t="s">
        <v>13</v>
      </c>
      <c r="P242" s="8">
        <v>1</v>
      </c>
      <c r="Q242" s="38">
        <v>62.273077999999998</v>
      </c>
      <c r="R242" s="1" t="s">
        <v>13</v>
      </c>
      <c r="S242" s="8">
        <v>1</v>
      </c>
      <c r="T242" s="38">
        <v>63.488987999999999</v>
      </c>
      <c r="U242" s="1" t="s">
        <v>13</v>
      </c>
      <c r="V242" s="8">
        <v>1</v>
      </c>
      <c r="W242" s="38">
        <v>47.124122999999997</v>
      </c>
      <c r="X242" s="1" t="s">
        <v>13</v>
      </c>
      <c r="Y242" s="8">
        <v>1</v>
      </c>
      <c r="Z242" s="3"/>
      <c r="AB242" s="8"/>
      <c r="AC242"/>
      <c r="AD242"/>
      <c r="AE242"/>
      <c r="AF242"/>
      <c r="AG242"/>
      <c r="AH242"/>
    </row>
    <row r="243" spans="1:34" s="1" customFormat="1" x14ac:dyDescent="0.2">
      <c r="A243" s="5" t="s">
        <v>247</v>
      </c>
      <c r="B243" s="38">
        <v>72.395762000000005</v>
      </c>
      <c r="C243" s="1" t="s">
        <v>13</v>
      </c>
      <c r="D243" s="8">
        <v>1</v>
      </c>
      <c r="E243" s="38">
        <v>66.575699</v>
      </c>
      <c r="F243" s="1" t="s">
        <v>13</v>
      </c>
      <c r="G243" s="8">
        <v>1</v>
      </c>
      <c r="H243" s="38">
        <v>62.709854999999997</v>
      </c>
      <c r="I243" s="1" t="s">
        <v>13</v>
      </c>
      <c r="J243" s="8">
        <v>1</v>
      </c>
      <c r="K243" s="38">
        <v>57.020226999999998</v>
      </c>
      <c r="L243" s="1" t="s">
        <v>13</v>
      </c>
      <c r="M243" s="8">
        <v>1</v>
      </c>
      <c r="N243" s="38">
        <v>74.596412999999998</v>
      </c>
      <c r="O243" s="1" t="s">
        <v>13</v>
      </c>
      <c r="P243" s="8">
        <v>1</v>
      </c>
      <c r="Q243" s="38">
        <v>61.776386000000002</v>
      </c>
      <c r="R243" s="1" t="s">
        <v>13</v>
      </c>
      <c r="S243" s="8">
        <v>1</v>
      </c>
      <c r="T243" s="38">
        <v>63.287080000000003</v>
      </c>
      <c r="U243" s="1" t="s">
        <v>13</v>
      </c>
      <c r="V243" s="8">
        <v>1</v>
      </c>
      <c r="W243" s="38">
        <v>45.481887</v>
      </c>
      <c r="X243" s="1" t="s">
        <v>13</v>
      </c>
      <c r="Y243" s="8">
        <v>1</v>
      </c>
      <c r="Z243" s="3"/>
      <c r="AB243" s="8"/>
      <c r="AC243"/>
      <c r="AD243"/>
      <c r="AE243"/>
      <c r="AF243"/>
      <c r="AG243"/>
      <c r="AH243"/>
    </row>
    <row r="244" spans="1:34" s="1" customFormat="1" x14ac:dyDescent="0.2">
      <c r="A244" s="5" t="s">
        <v>248</v>
      </c>
      <c r="B244" s="38">
        <v>72.553287999999995</v>
      </c>
      <c r="C244" s="1" t="s">
        <v>13</v>
      </c>
      <c r="D244" s="8">
        <v>1</v>
      </c>
      <c r="E244" s="38">
        <v>68.004908</v>
      </c>
      <c r="F244" s="1" t="s">
        <v>13</v>
      </c>
      <c r="G244" s="8">
        <v>1</v>
      </c>
      <c r="H244" s="38">
        <v>65.136488999999997</v>
      </c>
      <c r="I244" s="1" t="s">
        <v>13</v>
      </c>
      <c r="J244" s="8">
        <v>1</v>
      </c>
      <c r="K244" s="38">
        <v>59.086561000000003</v>
      </c>
      <c r="L244" s="1" t="s">
        <v>13</v>
      </c>
      <c r="M244" s="8">
        <v>1</v>
      </c>
      <c r="N244" s="38">
        <v>79.769954999999996</v>
      </c>
      <c r="O244" s="1" t="s">
        <v>13</v>
      </c>
      <c r="P244" s="8">
        <v>1</v>
      </c>
      <c r="Q244" s="38">
        <v>64.116202000000001</v>
      </c>
      <c r="R244" s="1" t="s">
        <v>13</v>
      </c>
      <c r="S244" s="8">
        <v>1</v>
      </c>
      <c r="T244" s="38">
        <v>64.611767</v>
      </c>
      <c r="U244" s="1" t="s">
        <v>13</v>
      </c>
      <c r="V244" s="8">
        <v>1</v>
      </c>
      <c r="W244" s="38">
        <v>47.467964000000002</v>
      </c>
      <c r="X244" s="1" t="s">
        <v>13</v>
      </c>
      <c r="Y244" s="8">
        <v>1</v>
      </c>
      <c r="Z244" s="3"/>
      <c r="AB244" s="8"/>
      <c r="AC244"/>
      <c r="AD244"/>
      <c r="AE244"/>
      <c r="AF244"/>
      <c r="AG244"/>
      <c r="AH244"/>
    </row>
    <row r="245" spans="1:34" s="1" customFormat="1" x14ac:dyDescent="0.2">
      <c r="A245" s="5" t="s">
        <v>249</v>
      </c>
      <c r="B245" s="38">
        <v>73.059203999999994</v>
      </c>
      <c r="C245" s="1" t="s">
        <v>13</v>
      </c>
      <c r="D245" s="8">
        <v>1</v>
      </c>
      <c r="E245" s="38">
        <v>69.443939</v>
      </c>
      <c r="F245" s="1" t="s">
        <v>13</v>
      </c>
      <c r="G245" s="8">
        <v>1</v>
      </c>
      <c r="H245" s="38">
        <v>67.436723999999998</v>
      </c>
      <c r="I245" s="1" t="s">
        <v>13</v>
      </c>
      <c r="J245" s="8">
        <v>1</v>
      </c>
      <c r="K245" s="38">
        <v>61.832247000000002</v>
      </c>
      <c r="L245" s="1" t="s">
        <v>13</v>
      </c>
      <c r="M245" s="8">
        <v>1</v>
      </c>
      <c r="N245" s="38">
        <v>85.655997999999997</v>
      </c>
      <c r="O245" s="1" t="s">
        <v>13</v>
      </c>
      <c r="P245" s="8">
        <v>1</v>
      </c>
      <c r="Q245" s="38">
        <v>66.209590000000006</v>
      </c>
      <c r="R245" s="1" t="s">
        <v>13</v>
      </c>
      <c r="S245" s="8">
        <v>1</v>
      </c>
      <c r="T245" s="38">
        <v>66.515338999999997</v>
      </c>
      <c r="U245" s="1" t="s">
        <v>13</v>
      </c>
      <c r="V245" s="8">
        <v>1</v>
      </c>
      <c r="W245" s="38">
        <v>50.069564</v>
      </c>
      <c r="X245" s="1" t="s">
        <v>13</v>
      </c>
      <c r="Y245" s="8">
        <v>1</v>
      </c>
      <c r="Z245" s="3"/>
      <c r="AB245" s="8"/>
      <c r="AC245"/>
      <c r="AD245"/>
      <c r="AE245"/>
      <c r="AF245"/>
      <c r="AG245"/>
      <c r="AH245"/>
    </row>
    <row r="246" spans="1:34" s="1" customFormat="1" x14ac:dyDescent="0.2">
      <c r="A246" s="5" t="s">
        <v>250</v>
      </c>
      <c r="B246" s="38">
        <v>73.877702999999997</v>
      </c>
      <c r="C246" s="1" t="s">
        <v>13</v>
      </c>
      <c r="D246" s="8">
        <v>1</v>
      </c>
      <c r="E246" s="38">
        <v>70.304320000000004</v>
      </c>
      <c r="F246" s="1" t="s">
        <v>13</v>
      </c>
      <c r="G246" s="8">
        <v>1</v>
      </c>
      <c r="H246" s="38">
        <v>68.411456999999999</v>
      </c>
      <c r="I246" s="1" t="s">
        <v>13</v>
      </c>
      <c r="J246" s="8">
        <v>1</v>
      </c>
      <c r="K246" s="38">
        <v>62.551811999999998</v>
      </c>
      <c r="L246" s="1" t="s">
        <v>13</v>
      </c>
      <c r="M246" s="8">
        <v>1</v>
      </c>
      <c r="N246" s="38">
        <v>88.609967999999995</v>
      </c>
      <c r="O246" s="1" t="s">
        <v>13</v>
      </c>
      <c r="P246" s="8">
        <v>1</v>
      </c>
      <c r="Q246" s="38">
        <v>67.057169999999999</v>
      </c>
      <c r="R246" s="1" t="s">
        <v>13</v>
      </c>
      <c r="S246" s="8">
        <v>1</v>
      </c>
      <c r="T246" s="38">
        <v>67.258751000000004</v>
      </c>
      <c r="U246" s="1" t="s">
        <v>13</v>
      </c>
      <c r="V246" s="8">
        <v>1</v>
      </c>
      <c r="W246" s="38">
        <v>50.532583000000002</v>
      </c>
      <c r="X246" s="1" t="s">
        <v>13</v>
      </c>
      <c r="Y246" s="8">
        <v>1</v>
      </c>
      <c r="Z246" s="3"/>
      <c r="AB246" s="8"/>
      <c r="AC246"/>
      <c r="AD246"/>
      <c r="AE246"/>
      <c r="AF246"/>
      <c r="AG246"/>
      <c r="AH246"/>
    </row>
    <row r="247" spans="1:34" s="1" customFormat="1" x14ac:dyDescent="0.2">
      <c r="A247" s="5" t="s">
        <v>251</v>
      </c>
      <c r="B247" s="38">
        <v>75.623836999999995</v>
      </c>
      <c r="C247" s="1" t="s">
        <v>13</v>
      </c>
      <c r="D247" s="8">
        <v>1</v>
      </c>
      <c r="E247" s="38">
        <v>71.456440000000001</v>
      </c>
      <c r="F247" s="1" t="s">
        <v>13</v>
      </c>
      <c r="G247" s="8">
        <v>1</v>
      </c>
      <c r="H247" s="38">
        <v>69.246720999999994</v>
      </c>
      <c r="I247" s="1" t="s">
        <v>13</v>
      </c>
      <c r="J247" s="8">
        <v>1</v>
      </c>
      <c r="K247" s="38">
        <v>62.820967000000003</v>
      </c>
      <c r="L247" s="1" t="s">
        <v>13</v>
      </c>
      <c r="M247" s="8">
        <v>1</v>
      </c>
      <c r="N247" s="38">
        <v>88.472982000000002</v>
      </c>
      <c r="O247" s="1" t="s">
        <v>13</v>
      </c>
      <c r="P247" s="8">
        <v>1</v>
      </c>
      <c r="Q247" s="38">
        <v>67.744099000000006</v>
      </c>
      <c r="R247" s="1" t="s">
        <v>13</v>
      </c>
      <c r="S247" s="8">
        <v>1</v>
      </c>
      <c r="T247" s="38">
        <v>67.590209999999999</v>
      </c>
      <c r="U247" s="1" t="s">
        <v>13</v>
      </c>
      <c r="V247" s="8">
        <v>1</v>
      </c>
      <c r="W247" s="38">
        <v>50.740884000000001</v>
      </c>
      <c r="X247" s="1" t="s">
        <v>13</v>
      </c>
      <c r="Y247" s="8">
        <v>1</v>
      </c>
      <c r="Z247" s="3"/>
      <c r="AB247" s="8"/>
      <c r="AC247"/>
      <c r="AD247"/>
      <c r="AE247"/>
      <c r="AF247"/>
      <c r="AG247"/>
      <c r="AH247"/>
    </row>
    <row r="248" spans="1:34" s="1" customFormat="1" x14ac:dyDescent="0.2">
      <c r="A248" s="5" t="s">
        <v>252</v>
      </c>
      <c r="B248" s="38">
        <v>76.349005000000005</v>
      </c>
      <c r="C248" s="1" t="s">
        <v>13</v>
      </c>
      <c r="D248" s="8">
        <v>1</v>
      </c>
      <c r="E248" s="38">
        <v>72.163638000000006</v>
      </c>
      <c r="F248" s="1" t="s">
        <v>13</v>
      </c>
      <c r="G248" s="8">
        <v>1</v>
      </c>
      <c r="H248" s="38">
        <v>69.780024999999995</v>
      </c>
      <c r="I248" s="1" t="s">
        <v>13</v>
      </c>
      <c r="J248" s="8">
        <v>1</v>
      </c>
      <c r="K248" s="38">
        <v>63.640037</v>
      </c>
      <c r="L248" s="1" t="s">
        <v>13</v>
      </c>
      <c r="M248" s="8">
        <v>1</v>
      </c>
      <c r="N248" s="38">
        <v>88.221607000000006</v>
      </c>
      <c r="O248" s="1" t="s">
        <v>13</v>
      </c>
      <c r="P248" s="8">
        <v>1</v>
      </c>
      <c r="Q248" s="38">
        <v>68.364874</v>
      </c>
      <c r="R248" s="1" t="s">
        <v>13</v>
      </c>
      <c r="S248" s="8">
        <v>1</v>
      </c>
      <c r="T248" s="38">
        <v>68.62612</v>
      </c>
      <c r="U248" s="1" t="s">
        <v>13</v>
      </c>
      <c r="V248" s="8">
        <v>1</v>
      </c>
      <c r="W248" s="38">
        <v>51.801617999999998</v>
      </c>
      <c r="X248" s="1" t="s">
        <v>13</v>
      </c>
      <c r="Y248" s="8">
        <v>1</v>
      </c>
      <c r="Z248" s="3"/>
      <c r="AB248" s="8"/>
      <c r="AC248"/>
      <c r="AD248"/>
      <c r="AE248"/>
      <c r="AF248"/>
      <c r="AG248"/>
      <c r="AH248"/>
    </row>
    <row r="249" spans="1:34" s="1" customFormat="1" x14ac:dyDescent="0.2">
      <c r="A249" s="5" t="s">
        <v>253</v>
      </c>
      <c r="B249" s="38">
        <v>76.138816000000006</v>
      </c>
      <c r="C249" s="1" t="s">
        <v>13</v>
      </c>
      <c r="D249" s="8">
        <v>1</v>
      </c>
      <c r="E249" s="38">
        <v>71.229769000000005</v>
      </c>
      <c r="F249" s="1" t="s">
        <v>13</v>
      </c>
      <c r="G249" s="8">
        <v>1</v>
      </c>
      <c r="H249" s="38">
        <v>68.147846000000001</v>
      </c>
      <c r="I249" s="1" t="s">
        <v>13</v>
      </c>
      <c r="J249" s="8">
        <v>1</v>
      </c>
      <c r="K249" s="38">
        <v>61.489173999999998</v>
      </c>
      <c r="L249" s="1" t="s">
        <v>13</v>
      </c>
      <c r="M249" s="8">
        <v>1</v>
      </c>
      <c r="N249" s="38">
        <v>83.028587000000002</v>
      </c>
      <c r="O249" s="1" t="s">
        <v>13</v>
      </c>
      <c r="P249" s="8">
        <v>1</v>
      </c>
      <c r="Q249" s="38">
        <v>67.027620999999996</v>
      </c>
      <c r="R249" s="1" t="s">
        <v>13</v>
      </c>
      <c r="S249" s="8">
        <v>1</v>
      </c>
      <c r="T249" s="38">
        <v>66.333119999999994</v>
      </c>
      <c r="U249" s="1" t="s">
        <v>13</v>
      </c>
      <c r="V249" s="8">
        <v>1</v>
      </c>
      <c r="W249" s="38">
        <v>49.906961000000003</v>
      </c>
      <c r="X249" s="1" t="s">
        <v>13</v>
      </c>
      <c r="Y249" s="8">
        <v>1</v>
      </c>
      <c r="Z249" s="3"/>
      <c r="AB249" s="8"/>
      <c r="AC249"/>
      <c r="AD249"/>
      <c r="AE249"/>
      <c r="AF249"/>
      <c r="AG249"/>
      <c r="AH249"/>
    </row>
    <row r="250" spans="1:34" s="1" customFormat="1" x14ac:dyDescent="0.2">
      <c r="A250" s="5" t="s">
        <v>254</v>
      </c>
      <c r="B250" s="38">
        <v>75.732806999999994</v>
      </c>
      <c r="C250" s="1" t="s">
        <v>13</v>
      </c>
      <c r="D250" s="8">
        <v>1</v>
      </c>
      <c r="E250" s="38">
        <v>71.028782000000007</v>
      </c>
      <c r="F250" s="1" t="s">
        <v>13</v>
      </c>
      <c r="G250" s="8">
        <v>1</v>
      </c>
      <c r="H250" s="38">
        <v>67.918830999999997</v>
      </c>
      <c r="I250" s="1" t="s">
        <v>13</v>
      </c>
      <c r="J250" s="8">
        <v>1</v>
      </c>
      <c r="K250" s="38">
        <v>61.715591000000003</v>
      </c>
      <c r="L250" s="1" t="s">
        <v>13</v>
      </c>
      <c r="M250" s="8">
        <v>1</v>
      </c>
      <c r="N250" s="38">
        <v>83.366395999999995</v>
      </c>
      <c r="O250" s="1" t="s">
        <v>13</v>
      </c>
      <c r="P250" s="8">
        <v>1</v>
      </c>
      <c r="Q250" s="38">
        <v>66.713797999999997</v>
      </c>
      <c r="R250" s="1" t="s">
        <v>13</v>
      </c>
      <c r="S250" s="8">
        <v>1</v>
      </c>
      <c r="T250" s="38">
        <v>66.642035000000007</v>
      </c>
      <c r="U250" s="1" t="s">
        <v>13</v>
      </c>
      <c r="V250" s="8">
        <v>1</v>
      </c>
      <c r="W250" s="38">
        <v>50.022879000000003</v>
      </c>
      <c r="X250" s="1" t="s">
        <v>13</v>
      </c>
      <c r="Y250" s="8">
        <v>1</v>
      </c>
      <c r="Z250" s="3"/>
      <c r="AB250" s="8"/>
      <c r="AC250"/>
      <c r="AD250"/>
      <c r="AE250"/>
      <c r="AF250"/>
      <c r="AG250"/>
      <c r="AH250"/>
    </row>
    <row r="251" spans="1:34" s="1" customFormat="1" x14ac:dyDescent="0.2">
      <c r="A251" s="5" t="s">
        <v>255</v>
      </c>
      <c r="B251" s="38">
        <v>76.058994999999996</v>
      </c>
      <c r="C251" s="1" t="s">
        <v>13</v>
      </c>
      <c r="D251" s="8">
        <v>1</v>
      </c>
      <c r="E251" s="38">
        <v>71.973371999999998</v>
      </c>
      <c r="F251" s="1" t="s">
        <v>13</v>
      </c>
      <c r="G251" s="8">
        <v>1</v>
      </c>
      <c r="H251" s="38">
        <v>69.1083</v>
      </c>
      <c r="I251" s="1" t="s">
        <v>13</v>
      </c>
      <c r="J251" s="8">
        <v>1</v>
      </c>
      <c r="K251" s="38">
        <v>63.700004999999997</v>
      </c>
      <c r="L251" s="1" t="s">
        <v>13</v>
      </c>
      <c r="M251" s="8">
        <v>1</v>
      </c>
      <c r="N251" s="38">
        <v>82.539071000000007</v>
      </c>
      <c r="O251" s="1" t="s">
        <v>13</v>
      </c>
      <c r="P251" s="8">
        <v>1</v>
      </c>
      <c r="Q251" s="38">
        <v>68.008266000000006</v>
      </c>
      <c r="R251" s="1" t="s">
        <v>13</v>
      </c>
      <c r="S251" s="8">
        <v>1</v>
      </c>
      <c r="T251" s="38">
        <v>69.124542000000005</v>
      </c>
      <c r="U251" s="1" t="s">
        <v>13</v>
      </c>
      <c r="V251" s="8">
        <v>1</v>
      </c>
      <c r="W251" s="38">
        <v>51.529387</v>
      </c>
      <c r="X251" s="1" t="s">
        <v>13</v>
      </c>
      <c r="Y251" s="8">
        <v>1</v>
      </c>
      <c r="Z251" s="3"/>
      <c r="AB251" s="8"/>
      <c r="AC251"/>
      <c r="AD251"/>
      <c r="AE251"/>
      <c r="AF251"/>
      <c r="AG251"/>
      <c r="AH251"/>
    </row>
    <row r="252" spans="1:34" s="1" customFormat="1" x14ac:dyDescent="0.2">
      <c r="A252" s="5" t="s">
        <v>256</v>
      </c>
      <c r="B252" s="38">
        <v>75.103268</v>
      </c>
      <c r="C252" s="1" t="s">
        <v>13</v>
      </c>
      <c r="D252" s="8">
        <v>1</v>
      </c>
      <c r="E252" s="38">
        <v>70.491399000000001</v>
      </c>
      <c r="F252" s="1" t="s">
        <v>13</v>
      </c>
      <c r="G252" s="8">
        <v>1</v>
      </c>
      <c r="H252" s="38">
        <v>67.337995000000006</v>
      </c>
      <c r="I252" s="1" t="s">
        <v>13</v>
      </c>
      <c r="J252" s="8">
        <v>1</v>
      </c>
      <c r="K252" s="38">
        <v>61.864221000000001</v>
      </c>
      <c r="L252" s="1" t="s">
        <v>13</v>
      </c>
      <c r="M252" s="8">
        <v>1</v>
      </c>
      <c r="N252" s="38">
        <v>78.437875000000005</v>
      </c>
      <c r="O252" s="1" t="s">
        <v>13</v>
      </c>
      <c r="P252" s="8">
        <v>1</v>
      </c>
      <c r="Q252" s="38">
        <v>66.370698000000004</v>
      </c>
      <c r="R252" s="1" t="s">
        <v>13</v>
      </c>
      <c r="S252" s="8">
        <v>1</v>
      </c>
      <c r="T252" s="38">
        <v>67.669810999999996</v>
      </c>
      <c r="U252" s="1" t="s">
        <v>13</v>
      </c>
      <c r="V252" s="8">
        <v>1</v>
      </c>
      <c r="W252" s="38">
        <v>49.175317</v>
      </c>
      <c r="X252" s="1" t="s">
        <v>13</v>
      </c>
      <c r="Y252" s="8">
        <v>1</v>
      </c>
      <c r="Z252" s="3"/>
      <c r="AB252" s="8"/>
      <c r="AC252"/>
      <c r="AD252"/>
      <c r="AE252"/>
      <c r="AF252"/>
      <c r="AG252"/>
      <c r="AH252"/>
    </row>
    <row r="253" spans="1:34" s="1" customFormat="1" x14ac:dyDescent="0.2">
      <c r="A253" s="5" t="s">
        <v>257</v>
      </c>
      <c r="B253" s="38">
        <v>75.635147000000003</v>
      </c>
      <c r="C253" s="1" t="s">
        <v>13</v>
      </c>
      <c r="D253" s="8">
        <v>1</v>
      </c>
      <c r="E253" s="38">
        <v>70.328781000000006</v>
      </c>
      <c r="F253" s="1" t="s">
        <v>13</v>
      </c>
      <c r="G253" s="8">
        <v>1</v>
      </c>
      <c r="H253" s="38">
        <v>66.763349000000005</v>
      </c>
      <c r="I253" s="1" t="s">
        <v>13</v>
      </c>
      <c r="J253" s="8">
        <v>1</v>
      </c>
      <c r="K253" s="38">
        <v>61.103009999999998</v>
      </c>
      <c r="L253" s="1" t="s">
        <v>13</v>
      </c>
      <c r="M253" s="8">
        <v>1</v>
      </c>
      <c r="N253" s="38">
        <v>76.536998999999994</v>
      </c>
      <c r="O253" s="1" t="s">
        <v>13</v>
      </c>
      <c r="P253" s="8">
        <v>1</v>
      </c>
      <c r="Q253" s="38">
        <v>65.883638000000005</v>
      </c>
      <c r="R253" s="1" t="s">
        <v>13</v>
      </c>
      <c r="S253" s="8">
        <v>1</v>
      </c>
      <c r="T253" s="38">
        <v>66.976877000000002</v>
      </c>
      <c r="U253" s="1" t="s">
        <v>13</v>
      </c>
      <c r="V253" s="8">
        <v>1</v>
      </c>
      <c r="W253" s="38">
        <v>48.325989999999997</v>
      </c>
      <c r="X253" s="1" t="s">
        <v>13</v>
      </c>
      <c r="Y253" s="8">
        <v>1</v>
      </c>
      <c r="Z253" s="3"/>
      <c r="AB253" s="8"/>
      <c r="AC253"/>
      <c r="AD253"/>
      <c r="AE253"/>
      <c r="AF253"/>
      <c r="AG253"/>
      <c r="AH253"/>
    </row>
    <row r="254" spans="1:34" s="1" customFormat="1" x14ac:dyDescent="0.2">
      <c r="A254" s="5" t="s">
        <v>258</v>
      </c>
      <c r="B254" s="38">
        <v>75.218356999999997</v>
      </c>
      <c r="C254" s="1" t="s">
        <v>13</v>
      </c>
      <c r="D254" s="8">
        <v>1</v>
      </c>
      <c r="E254" s="38">
        <v>69.856679</v>
      </c>
      <c r="F254" s="1" t="s">
        <v>13</v>
      </c>
      <c r="G254" s="8">
        <v>1</v>
      </c>
      <c r="H254" s="38">
        <v>66.385741999999993</v>
      </c>
      <c r="I254" s="1" t="s">
        <v>13</v>
      </c>
      <c r="J254" s="8">
        <v>1</v>
      </c>
      <c r="K254" s="38">
        <v>60.822594000000002</v>
      </c>
      <c r="L254" s="1" t="s">
        <v>13</v>
      </c>
      <c r="M254" s="8">
        <v>1</v>
      </c>
      <c r="N254" s="38">
        <v>76.177466999999993</v>
      </c>
      <c r="O254" s="1" t="s">
        <v>13</v>
      </c>
      <c r="P254" s="8">
        <v>1</v>
      </c>
      <c r="Q254" s="38">
        <v>65.470911000000001</v>
      </c>
      <c r="R254" s="1" t="s">
        <v>13</v>
      </c>
      <c r="S254" s="8">
        <v>1</v>
      </c>
      <c r="T254" s="38">
        <v>66.135801000000001</v>
      </c>
      <c r="U254" s="1" t="s">
        <v>13</v>
      </c>
      <c r="V254" s="8">
        <v>1</v>
      </c>
      <c r="W254" s="38">
        <v>48.807383999999999</v>
      </c>
      <c r="X254" s="1" t="s">
        <v>13</v>
      </c>
      <c r="Y254" s="8">
        <v>1</v>
      </c>
      <c r="Z254" s="3"/>
      <c r="AB254" s="8"/>
      <c r="AC254"/>
      <c r="AD254"/>
      <c r="AE254"/>
      <c r="AF254"/>
      <c r="AG254"/>
      <c r="AH254"/>
    </row>
    <row r="255" spans="1:34" s="1" customFormat="1" x14ac:dyDescent="0.2">
      <c r="A255" s="5" t="s">
        <v>259</v>
      </c>
      <c r="B255" s="38">
        <v>75.831805000000003</v>
      </c>
      <c r="C255" s="1" t="s">
        <v>13</v>
      </c>
      <c r="D255" s="8">
        <v>1</v>
      </c>
      <c r="E255" s="38">
        <v>70.263176000000001</v>
      </c>
      <c r="F255" s="1" t="s">
        <v>13</v>
      </c>
      <c r="G255" s="8">
        <v>1</v>
      </c>
      <c r="H255" s="38">
        <v>66.537194</v>
      </c>
      <c r="I255" s="1" t="s">
        <v>13</v>
      </c>
      <c r="J255" s="8">
        <v>1</v>
      </c>
      <c r="K255" s="38">
        <v>60.772305000000003</v>
      </c>
      <c r="L255" s="1" t="s">
        <v>13</v>
      </c>
      <c r="M255" s="8">
        <v>1</v>
      </c>
      <c r="N255" s="38">
        <v>76.102986000000001</v>
      </c>
      <c r="O255" s="1" t="s">
        <v>13</v>
      </c>
      <c r="P255" s="8">
        <v>1</v>
      </c>
      <c r="Q255" s="38">
        <v>65.642239000000004</v>
      </c>
      <c r="R255" s="1" t="s">
        <v>13</v>
      </c>
      <c r="S255" s="8">
        <v>1</v>
      </c>
      <c r="T255" s="38">
        <v>66.098468999999994</v>
      </c>
      <c r="U255" s="1" t="s">
        <v>13</v>
      </c>
      <c r="V255" s="8">
        <v>1</v>
      </c>
      <c r="W255" s="38">
        <v>49.152932</v>
      </c>
      <c r="X255" s="1" t="s">
        <v>13</v>
      </c>
      <c r="Y255" s="8">
        <v>1</v>
      </c>
      <c r="Z255" s="3"/>
      <c r="AB255" s="8"/>
      <c r="AC255"/>
      <c r="AD255"/>
      <c r="AE255"/>
      <c r="AF255"/>
      <c r="AG255"/>
      <c r="AH255"/>
    </row>
    <row r="256" spans="1:34" s="1" customFormat="1" x14ac:dyDescent="0.2">
      <c r="A256" s="5" t="s">
        <v>260</v>
      </c>
      <c r="B256" s="38">
        <v>77.008843999999996</v>
      </c>
      <c r="C256" s="1" t="s">
        <v>13</v>
      </c>
      <c r="D256" s="8">
        <v>1</v>
      </c>
      <c r="E256" s="38">
        <v>72.344119000000006</v>
      </c>
      <c r="F256" s="1" t="s">
        <v>13</v>
      </c>
      <c r="G256" s="8">
        <v>1</v>
      </c>
      <c r="H256" s="38">
        <v>69.375035999999994</v>
      </c>
      <c r="I256" s="1" t="s">
        <v>13</v>
      </c>
      <c r="J256" s="8">
        <v>1</v>
      </c>
      <c r="K256" s="38">
        <v>62.894395000000003</v>
      </c>
      <c r="L256" s="1" t="s">
        <v>13</v>
      </c>
      <c r="M256" s="8">
        <v>1</v>
      </c>
      <c r="N256" s="38">
        <v>82.104275000000001</v>
      </c>
      <c r="O256" s="1" t="s">
        <v>13</v>
      </c>
      <c r="P256" s="8">
        <v>1</v>
      </c>
      <c r="Q256" s="38">
        <v>68.264244000000005</v>
      </c>
      <c r="R256" s="1" t="s">
        <v>13</v>
      </c>
      <c r="S256" s="8">
        <v>1</v>
      </c>
      <c r="T256" s="38">
        <v>68.148276999999993</v>
      </c>
      <c r="U256" s="1" t="s">
        <v>13</v>
      </c>
      <c r="V256" s="8">
        <v>1</v>
      </c>
      <c r="W256" s="38">
        <v>51.268194999999999</v>
      </c>
      <c r="X256" s="1" t="s">
        <v>13</v>
      </c>
      <c r="Y256" s="8">
        <v>1</v>
      </c>
      <c r="Z256" s="3"/>
      <c r="AB256" s="8"/>
      <c r="AC256"/>
      <c r="AD256"/>
      <c r="AE256"/>
      <c r="AF256"/>
      <c r="AG256"/>
      <c r="AH256"/>
    </row>
    <row r="257" spans="1:34" s="1" customFormat="1" x14ac:dyDescent="0.2">
      <c r="A257" s="5" t="s">
        <v>261</v>
      </c>
      <c r="B257" s="38">
        <v>77.064519000000004</v>
      </c>
      <c r="C257" s="1" t="s">
        <v>13</v>
      </c>
      <c r="D257" s="8">
        <v>1</v>
      </c>
      <c r="E257" s="38">
        <v>73.515450000000001</v>
      </c>
      <c r="F257" s="1" t="s">
        <v>13</v>
      </c>
      <c r="G257" s="8">
        <v>1</v>
      </c>
      <c r="H257" s="38">
        <v>71.443365</v>
      </c>
      <c r="I257" s="1" t="s">
        <v>13</v>
      </c>
      <c r="J257" s="8">
        <v>1</v>
      </c>
      <c r="K257" s="38">
        <v>65.714661000000007</v>
      </c>
      <c r="L257" s="1" t="s">
        <v>13</v>
      </c>
      <c r="M257" s="8">
        <v>1</v>
      </c>
      <c r="N257" s="38">
        <v>87.662852999999998</v>
      </c>
      <c r="O257" s="1" t="s">
        <v>13</v>
      </c>
      <c r="P257" s="8">
        <v>1</v>
      </c>
      <c r="Q257" s="38">
        <v>70.308513000000005</v>
      </c>
      <c r="R257" s="1" t="s">
        <v>13</v>
      </c>
      <c r="S257" s="8">
        <v>1</v>
      </c>
      <c r="T257" s="38">
        <v>69.856489999999994</v>
      </c>
      <c r="U257" s="1" t="s">
        <v>13</v>
      </c>
      <c r="V257" s="8">
        <v>1</v>
      </c>
      <c r="W257" s="38">
        <v>55.885598999999999</v>
      </c>
      <c r="X257" s="1" t="s">
        <v>13</v>
      </c>
      <c r="Y257" s="8">
        <v>1</v>
      </c>
      <c r="Z257" s="3"/>
      <c r="AB257" s="8"/>
      <c r="AC257"/>
      <c r="AD257"/>
      <c r="AE257"/>
      <c r="AF257"/>
      <c r="AG257"/>
      <c r="AH257"/>
    </row>
    <row r="258" spans="1:34" s="1" customFormat="1" x14ac:dyDescent="0.2">
      <c r="A258" s="5" t="s">
        <v>262</v>
      </c>
      <c r="B258" s="38">
        <v>76.524362999999994</v>
      </c>
      <c r="C258" s="1" t="s">
        <v>13</v>
      </c>
      <c r="D258" s="8">
        <v>1</v>
      </c>
      <c r="E258" s="38">
        <v>73.677010999999993</v>
      </c>
      <c r="F258" s="1" t="s">
        <v>13</v>
      </c>
      <c r="G258" s="8">
        <v>1</v>
      </c>
      <c r="H258" s="38">
        <v>72.163719999999998</v>
      </c>
      <c r="I258" s="1" t="s">
        <v>13</v>
      </c>
      <c r="J258" s="8">
        <v>1</v>
      </c>
      <c r="K258" s="38">
        <v>67.063919999999996</v>
      </c>
      <c r="L258" s="1" t="s">
        <v>13</v>
      </c>
      <c r="M258" s="8">
        <v>1</v>
      </c>
      <c r="N258" s="38">
        <v>88.917136999999997</v>
      </c>
      <c r="O258" s="1" t="s">
        <v>13</v>
      </c>
      <c r="P258" s="8">
        <v>1</v>
      </c>
      <c r="Q258" s="38">
        <v>70.915892999999997</v>
      </c>
      <c r="R258" s="1" t="s">
        <v>13</v>
      </c>
      <c r="S258" s="8">
        <v>1</v>
      </c>
      <c r="T258" s="38">
        <v>70.904959000000005</v>
      </c>
      <c r="U258" s="1" t="s">
        <v>13</v>
      </c>
      <c r="V258" s="8">
        <v>1</v>
      </c>
      <c r="W258" s="38">
        <v>56.943750999999999</v>
      </c>
      <c r="X258" s="1" t="s">
        <v>13</v>
      </c>
      <c r="Y258" s="8">
        <v>1</v>
      </c>
      <c r="Z258" s="3"/>
      <c r="AB258" s="8"/>
      <c r="AC258"/>
      <c r="AD258"/>
      <c r="AE258"/>
      <c r="AF258"/>
      <c r="AG258"/>
      <c r="AH258"/>
    </row>
    <row r="259" spans="1:34" s="1" customFormat="1" x14ac:dyDescent="0.2">
      <c r="A259" s="5" t="s">
        <v>263</v>
      </c>
      <c r="B259" s="38">
        <v>77.618223</v>
      </c>
      <c r="C259" s="1" t="s">
        <v>13</v>
      </c>
      <c r="D259" s="8">
        <v>1</v>
      </c>
      <c r="E259" s="38">
        <v>74.593479000000002</v>
      </c>
      <c r="F259" s="1" t="s">
        <v>13</v>
      </c>
      <c r="G259" s="8">
        <v>1</v>
      </c>
      <c r="H259" s="38">
        <v>72.888790999999998</v>
      </c>
      <c r="I259" s="1" t="s">
        <v>13</v>
      </c>
      <c r="J259" s="8">
        <v>1</v>
      </c>
      <c r="K259" s="38">
        <v>67.594616000000002</v>
      </c>
      <c r="L259" s="1" t="s">
        <v>13</v>
      </c>
      <c r="M259" s="8">
        <v>1</v>
      </c>
      <c r="N259" s="38">
        <v>88.818028999999996</v>
      </c>
      <c r="O259" s="1" t="s">
        <v>13</v>
      </c>
      <c r="P259" s="8">
        <v>1</v>
      </c>
      <c r="Q259" s="38">
        <v>71.677655999999999</v>
      </c>
      <c r="R259" s="1" t="s">
        <v>13</v>
      </c>
      <c r="S259" s="8">
        <v>1</v>
      </c>
      <c r="T259" s="38">
        <v>71.497667000000007</v>
      </c>
      <c r="U259" s="1" t="s">
        <v>13</v>
      </c>
      <c r="V259" s="8">
        <v>1</v>
      </c>
      <c r="W259" s="38">
        <v>57.300201000000001</v>
      </c>
      <c r="X259" s="1" t="s">
        <v>13</v>
      </c>
      <c r="Y259" s="8">
        <v>1</v>
      </c>
      <c r="Z259" s="3"/>
      <c r="AB259" s="8"/>
      <c r="AC259"/>
      <c r="AD259"/>
      <c r="AE259"/>
      <c r="AF259"/>
      <c r="AG259"/>
      <c r="AH259"/>
    </row>
    <row r="260" spans="1:34" s="1" customFormat="1" x14ac:dyDescent="0.2">
      <c r="A260" s="5" t="s">
        <v>264</v>
      </c>
      <c r="B260" s="38">
        <v>77.673492999999993</v>
      </c>
      <c r="C260" s="1" t="s">
        <v>13</v>
      </c>
      <c r="D260" s="8">
        <v>1</v>
      </c>
      <c r="E260" s="38">
        <v>74.732151999999999</v>
      </c>
      <c r="F260" s="1" t="s">
        <v>13</v>
      </c>
      <c r="G260" s="8">
        <v>1</v>
      </c>
      <c r="H260" s="38">
        <v>73.387719000000004</v>
      </c>
      <c r="I260" s="1" t="s">
        <v>13</v>
      </c>
      <c r="J260" s="8">
        <v>1</v>
      </c>
      <c r="K260" s="38">
        <v>68.699348999999998</v>
      </c>
      <c r="L260" s="1" t="s">
        <v>13</v>
      </c>
      <c r="M260" s="8">
        <v>1</v>
      </c>
      <c r="N260" s="38">
        <v>89.001262999999994</v>
      </c>
      <c r="O260" s="1" t="s">
        <v>13</v>
      </c>
      <c r="P260" s="8">
        <v>1</v>
      </c>
      <c r="Q260" s="38">
        <v>72.062819000000005</v>
      </c>
      <c r="R260" s="1" t="s">
        <v>13</v>
      </c>
      <c r="S260" s="8">
        <v>1</v>
      </c>
      <c r="T260" s="38">
        <v>72.980528000000007</v>
      </c>
      <c r="U260" s="1" t="s">
        <v>13</v>
      </c>
      <c r="V260" s="8">
        <v>1</v>
      </c>
      <c r="W260" s="38">
        <v>58.200637</v>
      </c>
      <c r="X260" s="1" t="s">
        <v>13</v>
      </c>
      <c r="Y260" s="8">
        <v>1</v>
      </c>
      <c r="Z260" s="3"/>
      <c r="AB260" s="8"/>
      <c r="AC260"/>
      <c r="AD260"/>
      <c r="AE260"/>
      <c r="AF260"/>
      <c r="AG260"/>
      <c r="AH260"/>
    </row>
    <row r="261" spans="1:34" s="1" customFormat="1" x14ac:dyDescent="0.2">
      <c r="A261" s="5" t="s">
        <v>265</v>
      </c>
      <c r="B261" s="38">
        <v>78.060884000000001</v>
      </c>
      <c r="C261" s="1" t="s">
        <v>13</v>
      </c>
      <c r="D261" s="8">
        <v>1</v>
      </c>
      <c r="E261" s="38">
        <v>74.227873000000002</v>
      </c>
      <c r="F261" s="1" t="s">
        <v>13</v>
      </c>
      <c r="G261" s="8">
        <v>1</v>
      </c>
      <c r="H261" s="38">
        <v>71.913477</v>
      </c>
      <c r="I261" s="1" t="s">
        <v>13</v>
      </c>
      <c r="J261" s="8">
        <v>1</v>
      </c>
      <c r="K261" s="38">
        <v>66.768620999999996</v>
      </c>
      <c r="L261" s="1" t="s">
        <v>13</v>
      </c>
      <c r="M261" s="8">
        <v>1</v>
      </c>
      <c r="N261" s="38">
        <v>84.154304999999994</v>
      </c>
      <c r="O261" s="1" t="s">
        <v>13</v>
      </c>
      <c r="P261" s="8">
        <v>1</v>
      </c>
      <c r="Q261" s="38">
        <v>70.961399999999998</v>
      </c>
      <c r="R261" s="1" t="s">
        <v>13</v>
      </c>
      <c r="S261" s="8">
        <v>1</v>
      </c>
      <c r="T261" s="38">
        <v>71.060901999999999</v>
      </c>
      <c r="U261" s="1" t="s">
        <v>13</v>
      </c>
      <c r="V261" s="8">
        <v>1</v>
      </c>
      <c r="W261" s="38">
        <v>57.197101000000004</v>
      </c>
      <c r="X261" s="1" t="s">
        <v>13</v>
      </c>
      <c r="Y261" s="8">
        <v>1</v>
      </c>
      <c r="Z261" s="3"/>
      <c r="AB261" s="8"/>
      <c r="AC261"/>
      <c r="AD261"/>
      <c r="AE261"/>
      <c r="AF261"/>
      <c r="AG261"/>
      <c r="AH261"/>
    </row>
    <row r="262" spans="1:34" s="1" customFormat="1" x14ac:dyDescent="0.2">
      <c r="A262" s="5" t="s">
        <v>266</v>
      </c>
      <c r="B262" s="38">
        <v>77.765383999999997</v>
      </c>
      <c r="C262" s="1" t="s">
        <v>13</v>
      </c>
      <c r="D262" s="8">
        <v>1</v>
      </c>
      <c r="E262" s="38">
        <v>74.077619999999996</v>
      </c>
      <c r="F262" s="1" t="s">
        <v>13</v>
      </c>
      <c r="G262" s="8">
        <v>1</v>
      </c>
      <c r="H262" s="38">
        <v>71.851087000000007</v>
      </c>
      <c r="I262" s="1" t="s">
        <v>13</v>
      </c>
      <c r="J262" s="8">
        <v>1</v>
      </c>
      <c r="K262" s="38">
        <v>67.162251999999995</v>
      </c>
      <c r="L262" s="1" t="s">
        <v>13</v>
      </c>
      <c r="M262" s="8">
        <v>1</v>
      </c>
      <c r="N262" s="38">
        <v>84.092877999999999</v>
      </c>
      <c r="O262" s="1" t="s">
        <v>13</v>
      </c>
      <c r="P262" s="8">
        <v>1</v>
      </c>
      <c r="Q262" s="38">
        <v>70.876351999999997</v>
      </c>
      <c r="R262" s="1" t="s">
        <v>13</v>
      </c>
      <c r="S262" s="8">
        <v>1</v>
      </c>
      <c r="T262" s="38">
        <v>71.272059999999996</v>
      </c>
      <c r="U262" s="1" t="s">
        <v>13</v>
      </c>
      <c r="V262" s="8">
        <v>1</v>
      </c>
      <c r="W262" s="38">
        <v>57.775337999999998</v>
      </c>
      <c r="X262" s="1" t="s">
        <v>13</v>
      </c>
      <c r="Y262" s="8">
        <v>1</v>
      </c>
      <c r="Z262" s="3"/>
      <c r="AB262" s="8"/>
      <c r="AC262"/>
      <c r="AD262"/>
      <c r="AE262"/>
      <c r="AF262"/>
      <c r="AG262"/>
      <c r="AH262"/>
    </row>
    <row r="263" spans="1:34" s="1" customFormat="1" x14ac:dyDescent="0.2">
      <c r="A263" s="5" t="s">
        <v>267</v>
      </c>
      <c r="B263" s="38">
        <v>76.615408000000002</v>
      </c>
      <c r="C263" s="1" t="s">
        <v>13</v>
      </c>
      <c r="D263" s="8">
        <v>1</v>
      </c>
      <c r="E263" s="38">
        <v>73.542295999999993</v>
      </c>
      <c r="F263" s="1" t="s">
        <v>13</v>
      </c>
      <c r="G263" s="8">
        <v>1</v>
      </c>
      <c r="H263" s="38">
        <v>71.492238999999998</v>
      </c>
      <c r="I263" s="1" t="s">
        <v>13</v>
      </c>
      <c r="J263" s="8">
        <v>1</v>
      </c>
      <c r="K263" s="38">
        <v>67.358333000000002</v>
      </c>
      <c r="L263" s="1" t="s">
        <v>13</v>
      </c>
      <c r="M263" s="8">
        <v>1</v>
      </c>
      <c r="N263" s="38">
        <v>82.867921999999993</v>
      </c>
      <c r="O263" s="1" t="s">
        <v>13</v>
      </c>
      <c r="P263" s="8">
        <v>1</v>
      </c>
      <c r="Q263" s="38">
        <v>70.518989000000005</v>
      </c>
      <c r="R263" s="1" t="s">
        <v>13</v>
      </c>
      <c r="S263" s="8">
        <v>1</v>
      </c>
      <c r="T263" s="38">
        <v>71.500767999999994</v>
      </c>
      <c r="U263" s="1" t="s">
        <v>13</v>
      </c>
      <c r="V263" s="8">
        <v>1</v>
      </c>
      <c r="W263" s="38">
        <v>58.150194999999997</v>
      </c>
      <c r="X263" s="1" t="s">
        <v>13</v>
      </c>
      <c r="Y263" s="8">
        <v>1</v>
      </c>
      <c r="Z263" s="3"/>
      <c r="AB263" s="8"/>
      <c r="AC263"/>
      <c r="AD263"/>
      <c r="AE263"/>
      <c r="AF263"/>
      <c r="AG263"/>
      <c r="AH263"/>
    </row>
    <row r="264" spans="1:34" s="1" customFormat="1" x14ac:dyDescent="0.2">
      <c r="A264" s="5" t="s">
        <v>268</v>
      </c>
      <c r="B264" s="38">
        <v>76.584982999999994</v>
      </c>
      <c r="C264" s="1" t="s">
        <v>13</v>
      </c>
      <c r="D264" s="8">
        <v>1</v>
      </c>
      <c r="E264" s="38">
        <v>72.670276000000001</v>
      </c>
      <c r="F264" s="1" t="s">
        <v>13</v>
      </c>
      <c r="G264" s="8">
        <v>1</v>
      </c>
      <c r="H264" s="38">
        <v>69.874837999999997</v>
      </c>
      <c r="I264" s="1" t="s">
        <v>13</v>
      </c>
      <c r="J264" s="8">
        <v>1</v>
      </c>
      <c r="K264" s="38">
        <v>65.208920000000006</v>
      </c>
      <c r="L264" s="1" t="s">
        <v>13</v>
      </c>
      <c r="M264" s="8">
        <v>1</v>
      </c>
      <c r="N264" s="38">
        <v>80.105621999999997</v>
      </c>
      <c r="O264" s="1" t="s">
        <v>13</v>
      </c>
      <c r="P264" s="8">
        <v>1</v>
      </c>
      <c r="Q264" s="38">
        <v>68.933392999999995</v>
      </c>
      <c r="R264" s="1" t="s">
        <v>13</v>
      </c>
      <c r="S264" s="8">
        <v>1</v>
      </c>
      <c r="T264" s="38">
        <v>69.263547000000003</v>
      </c>
      <c r="U264" s="1" t="s">
        <v>13</v>
      </c>
      <c r="V264" s="8">
        <v>1</v>
      </c>
      <c r="W264" s="38">
        <v>55.944769000000001</v>
      </c>
      <c r="X264" s="1" t="s">
        <v>13</v>
      </c>
      <c r="Y264" s="8">
        <v>1</v>
      </c>
      <c r="Z264" s="3"/>
      <c r="AB264" s="8"/>
      <c r="AC264"/>
      <c r="AD264"/>
      <c r="AE264"/>
      <c r="AF264"/>
      <c r="AG264"/>
      <c r="AH264"/>
    </row>
    <row r="265" spans="1:34" s="1" customFormat="1" x14ac:dyDescent="0.2">
      <c r="A265" s="5" t="s">
        <v>269</v>
      </c>
      <c r="B265" s="38">
        <v>75.612585999999993</v>
      </c>
      <c r="C265" s="1" t="s">
        <v>13</v>
      </c>
      <c r="D265" s="8">
        <v>1</v>
      </c>
      <c r="E265" s="38">
        <v>71.618004999999997</v>
      </c>
      <c r="F265" s="1" t="s">
        <v>13</v>
      </c>
      <c r="G265" s="8">
        <v>1</v>
      </c>
      <c r="H265" s="38">
        <v>69.217095</v>
      </c>
      <c r="I265" s="1" t="s">
        <v>13</v>
      </c>
      <c r="J265" s="8">
        <v>1</v>
      </c>
      <c r="K265" s="38">
        <v>64.595408000000006</v>
      </c>
      <c r="L265" s="1" t="s">
        <v>13</v>
      </c>
      <c r="M265" s="8">
        <v>1</v>
      </c>
      <c r="N265" s="38">
        <v>80.623169000000004</v>
      </c>
      <c r="O265" s="1" t="s">
        <v>13</v>
      </c>
      <c r="P265" s="8">
        <v>1</v>
      </c>
      <c r="Q265" s="38">
        <v>68.161597999999998</v>
      </c>
      <c r="R265" s="1" t="s">
        <v>13</v>
      </c>
      <c r="S265" s="8">
        <v>1</v>
      </c>
      <c r="T265" s="38">
        <v>68.698262</v>
      </c>
      <c r="U265" s="1" t="s">
        <v>13</v>
      </c>
      <c r="V265" s="8">
        <v>1</v>
      </c>
      <c r="W265" s="38">
        <v>55.489828000000003</v>
      </c>
      <c r="X265" s="1" t="s">
        <v>13</v>
      </c>
      <c r="Y265" s="8">
        <v>1</v>
      </c>
      <c r="Z265" s="38">
        <v>68.680223999999995</v>
      </c>
      <c r="AA265" s="1" t="s">
        <v>13</v>
      </c>
      <c r="AB265" s="8">
        <v>1</v>
      </c>
      <c r="AC265"/>
      <c r="AD265"/>
      <c r="AE265"/>
      <c r="AF265"/>
      <c r="AG265"/>
      <c r="AH265"/>
    </row>
    <row r="266" spans="1:34" s="1" customFormat="1" x14ac:dyDescent="0.2">
      <c r="A266" s="5" t="s">
        <v>270</v>
      </c>
      <c r="B266" s="38">
        <v>76.029875000000004</v>
      </c>
      <c r="C266" s="1" t="s">
        <v>13</v>
      </c>
      <c r="D266" s="8">
        <v>1</v>
      </c>
      <c r="E266" s="38">
        <v>72.419044999999997</v>
      </c>
      <c r="F266" s="1" t="s">
        <v>13</v>
      </c>
      <c r="G266" s="8">
        <v>1</v>
      </c>
      <c r="H266" s="38">
        <v>70.351628000000005</v>
      </c>
      <c r="I266" s="1" t="s">
        <v>13</v>
      </c>
      <c r="J266" s="8">
        <v>1</v>
      </c>
      <c r="K266" s="38">
        <v>66.524309000000002</v>
      </c>
      <c r="L266" s="1" t="s">
        <v>13</v>
      </c>
      <c r="M266" s="8">
        <v>1</v>
      </c>
      <c r="N266" s="38">
        <v>80.519869</v>
      </c>
      <c r="O266" s="1" t="s">
        <v>13</v>
      </c>
      <c r="P266" s="8">
        <v>1</v>
      </c>
      <c r="Q266" s="38">
        <v>69.409678999999997</v>
      </c>
      <c r="R266" s="1" t="s">
        <v>13</v>
      </c>
      <c r="S266" s="8">
        <v>1</v>
      </c>
      <c r="T266" s="38">
        <v>70.439267000000001</v>
      </c>
      <c r="U266" s="1" t="s">
        <v>13</v>
      </c>
      <c r="V266" s="8">
        <v>1</v>
      </c>
      <c r="W266" s="38">
        <v>58.082129999999999</v>
      </c>
      <c r="X266" s="1" t="s">
        <v>13</v>
      </c>
      <c r="Y266" s="8">
        <v>1</v>
      </c>
      <c r="Z266" s="38">
        <v>70.166696999999999</v>
      </c>
      <c r="AA266" s="1" t="s">
        <v>13</v>
      </c>
      <c r="AB266" s="8">
        <v>1</v>
      </c>
      <c r="AC266"/>
      <c r="AD266"/>
      <c r="AE266"/>
      <c r="AF266"/>
      <c r="AG266"/>
      <c r="AH266"/>
    </row>
    <row r="267" spans="1:34" s="1" customFormat="1" x14ac:dyDescent="0.2">
      <c r="A267" s="5" t="s">
        <v>271</v>
      </c>
      <c r="B267" s="38">
        <v>78.841267999999999</v>
      </c>
      <c r="C267" s="1" t="s">
        <v>13</v>
      </c>
      <c r="D267" s="8">
        <v>1</v>
      </c>
      <c r="E267" s="38">
        <v>75.070943999999997</v>
      </c>
      <c r="F267" s="1" t="s">
        <v>13</v>
      </c>
      <c r="G267" s="8">
        <v>1</v>
      </c>
      <c r="H267" s="38">
        <v>72.495671999999999</v>
      </c>
      <c r="I267" s="1" t="s">
        <v>13</v>
      </c>
      <c r="J267" s="8">
        <v>1</v>
      </c>
      <c r="K267" s="38">
        <v>68.255280999999997</v>
      </c>
      <c r="L267" s="1" t="s">
        <v>13</v>
      </c>
      <c r="M267" s="8">
        <v>1</v>
      </c>
      <c r="N267" s="38">
        <v>80.587307999999993</v>
      </c>
      <c r="O267" s="1" t="s">
        <v>13</v>
      </c>
      <c r="P267" s="8">
        <v>1</v>
      </c>
      <c r="Q267" s="38">
        <v>71.710097000000005</v>
      </c>
      <c r="R267" s="1" t="s">
        <v>13</v>
      </c>
      <c r="S267" s="8">
        <v>1</v>
      </c>
      <c r="T267" s="38">
        <v>72.040796999999998</v>
      </c>
      <c r="U267" s="1" t="s">
        <v>13</v>
      </c>
      <c r="V267" s="8">
        <v>1</v>
      </c>
      <c r="W267" s="38">
        <v>60.004593999999997</v>
      </c>
      <c r="X267" s="1" t="s">
        <v>13</v>
      </c>
      <c r="Y267" s="8">
        <v>1</v>
      </c>
      <c r="Z267" s="38">
        <v>71.244497999999993</v>
      </c>
      <c r="AA267" s="1" t="s">
        <v>13</v>
      </c>
      <c r="AB267" s="8">
        <v>1</v>
      </c>
      <c r="AC267"/>
      <c r="AD267"/>
      <c r="AE267"/>
      <c r="AF267"/>
      <c r="AG267"/>
      <c r="AH267"/>
    </row>
    <row r="268" spans="1:34" s="1" customFormat="1" x14ac:dyDescent="0.2">
      <c r="A268" s="5" t="s">
        <v>272</v>
      </c>
      <c r="B268" s="38">
        <v>79.155839999999998</v>
      </c>
      <c r="C268" s="1" t="s">
        <v>13</v>
      </c>
      <c r="D268" s="8">
        <v>1</v>
      </c>
      <c r="E268" s="38">
        <v>76.531000000000006</v>
      </c>
      <c r="F268" s="1" t="s">
        <v>13</v>
      </c>
      <c r="G268" s="8">
        <v>1</v>
      </c>
      <c r="H268" s="38">
        <v>75.020204000000007</v>
      </c>
      <c r="I268" s="1" t="s">
        <v>13</v>
      </c>
      <c r="J268" s="8">
        <v>1</v>
      </c>
      <c r="K268" s="38">
        <v>70.799513000000005</v>
      </c>
      <c r="L268" s="1" t="s">
        <v>13</v>
      </c>
      <c r="M268" s="8">
        <v>1</v>
      </c>
      <c r="N268" s="38">
        <v>86.265744999999995</v>
      </c>
      <c r="O268" s="1" t="s">
        <v>13</v>
      </c>
      <c r="P268" s="8">
        <v>1</v>
      </c>
      <c r="Q268" s="38">
        <v>74.043920999999997</v>
      </c>
      <c r="R268" s="1" t="s">
        <v>13</v>
      </c>
      <c r="S268" s="8">
        <v>1</v>
      </c>
      <c r="T268" s="38">
        <v>73.896269000000004</v>
      </c>
      <c r="U268" s="1" t="s">
        <v>13</v>
      </c>
      <c r="V268" s="8">
        <v>1</v>
      </c>
      <c r="W268" s="38">
        <v>64.372602000000001</v>
      </c>
      <c r="X268" s="1" t="s">
        <v>13</v>
      </c>
      <c r="Y268" s="8">
        <v>1</v>
      </c>
      <c r="Z268" s="38">
        <v>73.825609999999998</v>
      </c>
      <c r="AA268" s="1" t="s">
        <v>13</v>
      </c>
      <c r="AB268" s="8">
        <v>1</v>
      </c>
      <c r="AC268"/>
      <c r="AD268"/>
      <c r="AE268"/>
      <c r="AF268"/>
      <c r="AG268"/>
      <c r="AH268"/>
    </row>
    <row r="269" spans="1:34" s="1" customFormat="1" x14ac:dyDescent="0.2">
      <c r="A269" s="5" t="s">
        <v>273</v>
      </c>
      <c r="B269" s="38">
        <v>80.285790000000006</v>
      </c>
      <c r="C269" s="1" t="s">
        <v>13</v>
      </c>
      <c r="D269" s="8">
        <v>1</v>
      </c>
      <c r="E269" s="38">
        <v>78.869727999999995</v>
      </c>
      <c r="F269" s="1" t="s">
        <v>13</v>
      </c>
      <c r="G269" s="8">
        <v>1</v>
      </c>
      <c r="H269" s="38">
        <v>78.505609000000007</v>
      </c>
      <c r="I269" s="1" t="s">
        <v>13</v>
      </c>
      <c r="J269" s="8">
        <v>1</v>
      </c>
      <c r="K269" s="38">
        <v>75.152595000000005</v>
      </c>
      <c r="L269" s="1" t="s">
        <v>13</v>
      </c>
      <c r="M269" s="8">
        <v>1</v>
      </c>
      <c r="N269" s="38">
        <v>95.501147000000003</v>
      </c>
      <c r="O269" s="1" t="s">
        <v>13</v>
      </c>
      <c r="P269" s="8">
        <v>1</v>
      </c>
      <c r="Q269" s="38">
        <v>77.200963000000002</v>
      </c>
      <c r="R269" s="1" t="s">
        <v>13</v>
      </c>
      <c r="S269" s="8">
        <v>1</v>
      </c>
      <c r="T269" s="38">
        <v>77.410718000000003</v>
      </c>
      <c r="U269" s="1" t="s">
        <v>13</v>
      </c>
      <c r="V269" s="8">
        <v>1</v>
      </c>
      <c r="W269" s="38">
        <v>70.371842999999998</v>
      </c>
      <c r="X269" s="1" t="s">
        <v>13</v>
      </c>
      <c r="Y269" s="8">
        <v>1</v>
      </c>
      <c r="Z269" s="38">
        <v>77.301274000000006</v>
      </c>
      <c r="AA269" s="1" t="s">
        <v>13</v>
      </c>
      <c r="AB269" s="8">
        <v>1</v>
      </c>
      <c r="AC269"/>
      <c r="AD269"/>
      <c r="AE269"/>
      <c r="AF269"/>
      <c r="AG269"/>
      <c r="AH269"/>
    </row>
    <row r="270" spans="1:34" s="1" customFormat="1" x14ac:dyDescent="0.2">
      <c r="A270" s="5" t="s">
        <v>274</v>
      </c>
      <c r="B270" s="38">
        <v>81.830296000000004</v>
      </c>
      <c r="C270" s="1" t="s">
        <v>13</v>
      </c>
      <c r="D270" s="8">
        <v>1</v>
      </c>
      <c r="E270" s="38">
        <v>79.967619999999997</v>
      </c>
      <c r="F270" s="1" t="s">
        <v>13</v>
      </c>
      <c r="G270" s="8">
        <v>1</v>
      </c>
      <c r="H270" s="38">
        <v>79.342516000000003</v>
      </c>
      <c r="I270" s="1" t="s">
        <v>13</v>
      </c>
      <c r="J270" s="8">
        <v>1</v>
      </c>
      <c r="K270" s="38">
        <v>75.905417999999997</v>
      </c>
      <c r="L270" s="1" t="s">
        <v>13</v>
      </c>
      <c r="M270" s="8">
        <v>1</v>
      </c>
      <c r="N270" s="38">
        <v>96.100363999999999</v>
      </c>
      <c r="O270" s="1" t="s">
        <v>13</v>
      </c>
      <c r="P270" s="8">
        <v>1</v>
      </c>
      <c r="Q270" s="38">
        <v>78.160884999999993</v>
      </c>
      <c r="R270" s="1" t="s">
        <v>13</v>
      </c>
      <c r="S270" s="8">
        <v>1</v>
      </c>
      <c r="T270" s="38">
        <v>77.920531999999994</v>
      </c>
      <c r="U270" s="1" t="s">
        <v>13</v>
      </c>
      <c r="V270" s="8">
        <v>1</v>
      </c>
      <c r="W270" s="38">
        <v>71.434211000000005</v>
      </c>
      <c r="X270" s="1" t="s">
        <v>13</v>
      </c>
      <c r="Y270" s="8">
        <v>1</v>
      </c>
      <c r="Z270" s="38">
        <v>77.841505999999995</v>
      </c>
      <c r="AA270" s="1" t="s">
        <v>13</v>
      </c>
      <c r="AB270" s="8">
        <v>1</v>
      </c>
      <c r="AC270"/>
      <c r="AD270"/>
      <c r="AE270"/>
      <c r="AF270"/>
      <c r="AG270"/>
      <c r="AH270"/>
    </row>
    <row r="271" spans="1:34" s="1" customFormat="1" x14ac:dyDescent="0.2">
      <c r="A271" s="5" t="s">
        <v>275</v>
      </c>
      <c r="B271" s="38">
        <v>83.180092999999999</v>
      </c>
      <c r="C271" s="1" t="s">
        <v>13</v>
      </c>
      <c r="D271" s="8">
        <v>1</v>
      </c>
      <c r="E271" s="38">
        <v>81.143079999999998</v>
      </c>
      <c r="F271" s="1" t="s">
        <v>13</v>
      </c>
      <c r="G271" s="8">
        <v>1</v>
      </c>
      <c r="H271" s="38">
        <v>80.003823999999994</v>
      </c>
      <c r="I271" s="1" t="s">
        <v>13</v>
      </c>
      <c r="J271" s="8">
        <v>1</v>
      </c>
      <c r="K271" s="38">
        <v>76.432153</v>
      </c>
      <c r="L271" s="1" t="s">
        <v>13</v>
      </c>
      <c r="M271" s="8">
        <v>1</v>
      </c>
      <c r="N271" s="38">
        <v>97.369041999999993</v>
      </c>
      <c r="O271" s="1" t="s">
        <v>13</v>
      </c>
      <c r="P271" s="8">
        <v>1</v>
      </c>
      <c r="Q271" s="38">
        <v>78.779026000000002</v>
      </c>
      <c r="R271" s="1" t="s">
        <v>13</v>
      </c>
      <c r="S271" s="8">
        <v>1</v>
      </c>
      <c r="T271" s="38">
        <v>77.941039000000004</v>
      </c>
      <c r="U271" s="1" t="s">
        <v>13</v>
      </c>
      <c r="V271" s="8">
        <v>1</v>
      </c>
      <c r="W271" s="38">
        <v>72.320276000000007</v>
      </c>
      <c r="X271" s="1" t="s">
        <v>13</v>
      </c>
      <c r="Y271" s="8">
        <v>1</v>
      </c>
      <c r="Z271" s="38">
        <v>80.008370999999997</v>
      </c>
      <c r="AA271" s="1" t="s">
        <v>13</v>
      </c>
      <c r="AB271" s="8">
        <v>1</v>
      </c>
      <c r="AC271"/>
      <c r="AD271"/>
      <c r="AE271"/>
      <c r="AF271"/>
      <c r="AG271"/>
      <c r="AH271"/>
    </row>
    <row r="272" spans="1:34" s="1" customFormat="1" x14ac:dyDescent="0.2">
      <c r="A272" s="5" t="s">
        <v>276</v>
      </c>
      <c r="B272" s="38">
        <v>82.765219999999999</v>
      </c>
      <c r="C272" s="1" t="s">
        <v>13</v>
      </c>
      <c r="D272" s="8">
        <v>1</v>
      </c>
      <c r="E272" s="38">
        <v>80.964282999999995</v>
      </c>
      <c r="F272" s="1" t="s">
        <v>13</v>
      </c>
      <c r="G272" s="8">
        <v>1</v>
      </c>
      <c r="H272" s="38">
        <v>80.898780000000002</v>
      </c>
      <c r="I272" s="1" t="s">
        <v>13</v>
      </c>
      <c r="J272" s="8">
        <v>1</v>
      </c>
      <c r="K272" s="38">
        <v>78.091230999999993</v>
      </c>
      <c r="L272" s="1" t="s">
        <v>13</v>
      </c>
      <c r="M272" s="8">
        <v>1</v>
      </c>
      <c r="N272" s="38">
        <v>96.777077000000006</v>
      </c>
      <c r="O272" s="1" t="s">
        <v>13</v>
      </c>
      <c r="P272" s="8">
        <v>1</v>
      </c>
      <c r="Q272" s="38">
        <v>79.555755000000005</v>
      </c>
      <c r="R272" s="1" t="s">
        <v>13</v>
      </c>
      <c r="S272" s="8">
        <v>1</v>
      </c>
      <c r="T272" s="38">
        <v>80.925544000000002</v>
      </c>
      <c r="U272" s="1" t="s">
        <v>13</v>
      </c>
      <c r="V272" s="8">
        <v>1</v>
      </c>
      <c r="W272" s="38">
        <v>72.299708999999993</v>
      </c>
      <c r="X272" s="1" t="s">
        <v>13</v>
      </c>
      <c r="Y272" s="8">
        <v>1</v>
      </c>
      <c r="Z272" s="38">
        <v>82.285320999999996</v>
      </c>
      <c r="AA272" s="1" t="s">
        <v>13</v>
      </c>
      <c r="AB272" s="8">
        <v>1</v>
      </c>
      <c r="AC272"/>
      <c r="AD272"/>
      <c r="AE272"/>
      <c r="AF272"/>
      <c r="AG272"/>
      <c r="AH272"/>
    </row>
    <row r="273" spans="1:34" s="1" customFormat="1" x14ac:dyDescent="0.2">
      <c r="A273" s="5" t="s">
        <v>277</v>
      </c>
      <c r="B273" s="38">
        <v>82.398832999999996</v>
      </c>
      <c r="C273" s="1" t="s">
        <v>13</v>
      </c>
      <c r="D273" s="8">
        <v>1</v>
      </c>
      <c r="E273" s="38">
        <v>79.822605999999993</v>
      </c>
      <c r="F273" s="1" t="s">
        <v>13</v>
      </c>
      <c r="G273" s="8">
        <v>1</v>
      </c>
      <c r="H273" s="38">
        <v>78.939687000000006</v>
      </c>
      <c r="I273" s="1" t="s">
        <v>13</v>
      </c>
      <c r="J273" s="8">
        <v>1</v>
      </c>
      <c r="K273" s="38">
        <v>75.384511000000003</v>
      </c>
      <c r="L273" s="1" t="s">
        <v>13</v>
      </c>
      <c r="M273" s="8">
        <v>1</v>
      </c>
      <c r="N273" s="38">
        <v>93.407960000000003</v>
      </c>
      <c r="O273" s="1" t="s">
        <v>13</v>
      </c>
      <c r="P273" s="8">
        <v>1</v>
      </c>
      <c r="Q273" s="38">
        <v>77.699663000000001</v>
      </c>
      <c r="R273" s="1" t="s">
        <v>13</v>
      </c>
      <c r="S273" s="8">
        <v>1</v>
      </c>
      <c r="T273" s="38">
        <v>78.122041999999993</v>
      </c>
      <c r="U273" s="1" t="s">
        <v>13</v>
      </c>
      <c r="V273" s="8">
        <v>1</v>
      </c>
      <c r="W273" s="38">
        <v>69.665469000000002</v>
      </c>
      <c r="X273" s="1" t="s">
        <v>13</v>
      </c>
      <c r="Y273" s="8">
        <v>1</v>
      </c>
      <c r="Z273" s="38">
        <v>80.311739000000003</v>
      </c>
      <c r="AA273" s="1" t="s">
        <v>13</v>
      </c>
      <c r="AB273" s="8">
        <v>1</v>
      </c>
      <c r="AC273"/>
      <c r="AD273"/>
      <c r="AE273"/>
      <c r="AF273"/>
      <c r="AG273"/>
      <c r="AH273"/>
    </row>
    <row r="274" spans="1:34" s="1" customFormat="1" x14ac:dyDescent="0.2">
      <c r="A274" s="5" t="s">
        <v>278</v>
      </c>
      <c r="B274" s="38">
        <v>82.786405000000002</v>
      </c>
      <c r="C274" s="1" t="s">
        <v>13</v>
      </c>
      <c r="D274" s="8">
        <v>1</v>
      </c>
      <c r="E274" s="38">
        <v>80.344802000000001</v>
      </c>
      <c r="F274" s="1" t="s">
        <v>13</v>
      </c>
      <c r="G274" s="8">
        <v>1</v>
      </c>
      <c r="H274" s="38">
        <v>79.525132999999997</v>
      </c>
      <c r="I274" s="1" t="s">
        <v>13</v>
      </c>
      <c r="J274" s="8">
        <v>1</v>
      </c>
      <c r="K274" s="38">
        <v>76.106116</v>
      </c>
      <c r="L274" s="1" t="s">
        <v>13</v>
      </c>
      <c r="M274" s="8">
        <v>1</v>
      </c>
      <c r="N274" s="38">
        <v>93.647036999999997</v>
      </c>
      <c r="O274" s="1" t="s">
        <v>13</v>
      </c>
      <c r="P274" s="8">
        <v>1</v>
      </c>
      <c r="Q274" s="38">
        <v>78.221796999999995</v>
      </c>
      <c r="R274" s="1" t="s">
        <v>13</v>
      </c>
      <c r="S274" s="8">
        <v>1</v>
      </c>
      <c r="T274" s="38">
        <v>79.047595999999999</v>
      </c>
      <c r="U274" s="1" t="s">
        <v>13</v>
      </c>
      <c r="V274" s="8">
        <v>1</v>
      </c>
      <c r="W274" s="38">
        <v>70.172726999999995</v>
      </c>
      <c r="X274" s="1" t="s">
        <v>13</v>
      </c>
      <c r="Y274" s="8">
        <v>1</v>
      </c>
      <c r="Z274" s="38">
        <v>81.133816999999993</v>
      </c>
      <c r="AA274" s="1" t="s">
        <v>13</v>
      </c>
      <c r="AB274" s="8">
        <v>1</v>
      </c>
      <c r="AC274"/>
      <c r="AD274"/>
      <c r="AE274"/>
      <c r="AF274"/>
      <c r="AG274"/>
      <c r="AH274"/>
    </row>
    <row r="275" spans="1:34" s="1" customFormat="1" x14ac:dyDescent="0.2">
      <c r="A275" s="5" t="s">
        <v>279</v>
      </c>
      <c r="B275" s="38">
        <v>82.010914999999997</v>
      </c>
      <c r="C275" s="1" t="s">
        <v>13</v>
      </c>
      <c r="D275" s="8">
        <v>1</v>
      </c>
      <c r="E275" s="38">
        <v>79.795405000000002</v>
      </c>
      <c r="F275" s="1" t="s">
        <v>13</v>
      </c>
      <c r="G275" s="8">
        <v>1</v>
      </c>
      <c r="H275" s="38">
        <v>78.425022999999996</v>
      </c>
      <c r="I275" s="1" t="s">
        <v>13</v>
      </c>
      <c r="J275" s="8">
        <v>1</v>
      </c>
      <c r="K275" s="38">
        <v>75.012810000000002</v>
      </c>
      <c r="L275" s="1" t="s">
        <v>13</v>
      </c>
      <c r="M275" s="8">
        <v>1</v>
      </c>
      <c r="N275" s="38">
        <v>92.498012000000003</v>
      </c>
      <c r="O275" s="1" t="s">
        <v>13</v>
      </c>
      <c r="P275" s="8">
        <v>1</v>
      </c>
      <c r="Q275" s="38">
        <v>77.235668000000004</v>
      </c>
      <c r="R275" s="1" t="s">
        <v>13</v>
      </c>
      <c r="S275" s="8">
        <v>1</v>
      </c>
      <c r="T275" s="38">
        <v>79.067937999999998</v>
      </c>
      <c r="U275" s="1" t="s">
        <v>13</v>
      </c>
      <c r="V275" s="8">
        <v>1</v>
      </c>
      <c r="W275" s="38">
        <v>66.056488000000002</v>
      </c>
      <c r="X275" s="1" t="s">
        <v>13</v>
      </c>
      <c r="Y275" s="8">
        <v>1</v>
      </c>
      <c r="Z275" s="38">
        <v>79.786422999999999</v>
      </c>
      <c r="AA275" s="1" t="s">
        <v>13</v>
      </c>
      <c r="AB275" s="8">
        <v>1</v>
      </c>
      <c r="AC275"/>
      <c r="AD275"/>
      <c r="AE275"/>
      <c r="AF275"/>
      <c r="AG275"/>
      <c r="AH275"/>
    </row>
    <row r="276" spans="1:34" s="1" customFormat="1" x14ac:dyDescent="0.2">
      <c r="A276" s="5" t="s">
        <v>280</v>
      </c>
      <c r="B276" s="38">
        <v>82.744596000000001</v>
      </c>
      <c r="C276" s="1" t="s">
        <v>13</v>
      </c>
      <c r="D276" s="8">
        <v>1</v>
      </c>
      <c r="E276" s="38">
        <v>79.161582999999993</v>
      </c>
      <c r="F276" s="1" t="s">
        <v>13</v>
      </c>
      <c r="G276" s="8">
        <v>1</v>
      </c>
      <c r="H276" s="38">
        <v>76.551945000000003</v>
      </c>
      <c r="I276" s="1" t="s">
        <v>13</v>
      </c>
      <c r="J276" s="8">
        <v>1</v>
      </c>
      <c r="K276" s="38">
        <v>72.406155999999996</v>
      </c>
      <c r="L276" s="1" t="s">
        <v>13</v>
      </c>
      <c r="M276" s="8">
        <v>1</v>
      </c>
      <c r="N276" s="38">
        <v>88.371356000000006</v>
      </c>
      <c r="O276" s="1" t="s">
        <v>13</v>
      </c>
      <c r="P276" s="8">
        <v>1</v>
      </c>
      <c r="Q276" s="38">
        <v>75.515913999999995</v>
      </c>
      <c r="R276" s="1" t="s">
        <v>13</v>
      </c>
      <c r="S276" s="8">
        <v>1</v>
      </c>
      <c r="T276" s="38">
        <v>77.290124000000006</v>
      </c>
      <c r="U276" s="1" t="s">
        <v>13</v>
      </c>
      <c r="V276" s="8">
        <v>1</v>
      </c>
      <c r="W276" s="38">
        <v>61.483038000000001</v>
      </c>
      <c r="X276" s="1" t="s">
        <v>13</v>
      </c>
      <c r="Y276" s="8">
        <v>1</v>
      </c>
      <c r="Z276" s="38">
        <v>78.164783</v>
      </c>
      <c r="AA276" s="1" t="s">
        <v>13</v>
      </c>
      <c r="AB276" s="8">
        <v>1</v>
      </c>
      <c r="AC276"/>
      <c r="AD276"/>
      <c r="AE276"/>
      <c r="AF276"/>
      <c r="AG276"/>
      <c r="AH276"/>
    </row>
    <row r="277" spans="1:34" s="1" customFormat="1" x14ac:dyDescent="0.2">
      <c r="A277" s="5" t="s">
        <v>281</v>
      </c>
      <c r="B277" s="38">
        <v>80.392646999999997</v>
      </c>
      <c r="C277" s="1" t="s">
        <v>13</v>
      </c>
      <c r="D277" s="8">
        <v>1</v>
      </c>
      <c r="E277" s="38">
        <v>76.613043000000005</v>
      </c>
      <c r="F277" s="1" t="s">
        <v>13</v>
      </c>
      <c r="G277" s="8">
        <v>1</v>
      </c>
      <c r="H277" s="38">
        <v>74.496879000000007</v>
      </c>
      <c r="I277" s="1" t="s">
        <v>13</v>
      </c>
      <c r="J277" s="8">
        <v>1</v>
      </c>
      <c r="K277" s="38">
        <v>70.533682999999996</v>
      </c>
      <c r="L277" s="1" t="s">
        <v>13</v>
      </c>
      <c r="M277" s="8">
        <v>1</v>
      </c>
      <c r="N277" s="38">
        <v>86.024959999999993</v>
      </c>
      <c r="O277" s="1" t="s">
        <v>13</v>
      </c>
      <c r="P277" s="8">
        <v>1</v>
      </c>
      <c r="Q277" s="38">
        <v>73.414398000000006</v>
      </c>
      <c r="R277" s="1" t="s">
        <v>13</v>
      </c>
      <c r="S277" s="8">
        <v>1</v>
      </c>
      <c r="T277" s="38">
        <v>76.269571999999997</v>
      </c>
      <c r="U277" s="1" t="s">
        <v>13</v>
      </c>
      <c r="V277" s="8">
        <v>1</v>
      </c>
      <c r="W277" s="38">
        <v>58.477770999999997</v>
      </c>
      <c r="X277" s="1" t="s">
        <v>13</v>
      </c>
      <c r="Y277" s="8">
        <v>1</v>
      </c>
      <c r="Z277" s="38">
        <v>76.190847000000005</v>
      </c>
      <c r="AA277" s="1" t="s">
        <v>13</v>
      </c>
      <c r="AB277" s="8">
        <v>1</v>
      </c>
      <c r="AC277"/>
      <c r="AD277"/>
      <c r="AE277"/>
      <c r="AF277"/>
      <c r="AG277"/>
      <c r="AH277"/>
    </row>
    <row r="278" spans="1:34" s="1" customFormat="1" x14ac:dyDescent="0.2">
      <c r="A278" s="5" t="s">
        <v>282</v>
      </c>
      <c r="B278" s="38">
        <v>81.439008999999999</v>
      </c>
      <c r="C278" s="1" t="s">
        <v>13</v>
      </c>
      <c r="D278" s="8">
        <v>1</v>
      </c>
      <c r="E278" s="38">
        <v>76.731845000000007</v>
      </c>
      <c r="F278" s="1" t="s">
        <v>13</v>
      </c>
      <c r="G278" s="8">
        <v>1</v>
      </c>
      <c r="H278" s="38">
        <v>73.778987000000001</v>
      </c>
      <c r="I278" s="1" t="s">
        <v>13</v>
      </c>
      <c r="J278" s="8">
        <v>1</v>
      </c>
      <c r="K278" s="38">
        <v>69.191457999999997</v>
      </c>
      <c r="L278" s="1" t="s">
        <v>13</v>
      </c>
      <c r="M278" s="8">
        <v>1</v>
      </c>
      <c r="N278" s="38">
        <v>85.895403000000002</v>
      </c>
      <c r="O278" s="1" t="s">
        <v>13</v>
      </c>
      <c r="P278" s="8">
        <v>1</v>
      </c>
      <c r="Q278" s="38">
        <v>72.684769000000003</v>
      </c>
      <c r="R278" s="1" t="s">
        <v>13</v>
      </c>
      <c r="S278" s="8">
        <v>1</v>
      </c>
      <c r="T278" s="38">
        <v>75.464674000000002</v>
      </c>
      <c r="U278" s="1" t="s">
        <v>13</v>
      </c>
      <c r="V278" s="8">
        <v>1</v>
      </c>
      <c r="W278" s="38">
        <v>55.754910000000002</v>
      </c>
      <c r="X278" s="1" t="s">
        <v>13</v>
      </c>
      <c r="Y278" s="8">
        <v>1</v>
      </c>
      <c r="Z278" s="38">
        <v>74.594003999999998</v>
      </c>
      <c r="AA278" s="1" t="s">
        <v>13</v>
      </c>
      <c r="AB278" s="8">
        <v>1</v>
      </c>
      <c r="AC278"/>
      <c r="AD278"/>
      <c r="AE278"/>
      <c r="AF278"/>
      <c r="AG278"/>
      <c r="AH278"/>
    </row>
    <row r="279" spans="1:34" s="1" customFormat="1" x14ac:dyDescent="0.2">
      <c r="A279" s="5" t="s">
        <v>283</v>
      </c>
      <c r="B279" s="38">
        <v>81.368352000000002</v>
      </c>
      <c r="C279" s="1" t="s">
        <v>13</v>
      </c>
      <c r="D279" s="8">
        <v>1</v>
      </c>
      <c r="E279" s="38">
        <v>76.261636999999993</v>
      </c>
      <c r="F279" s="1" t="s">
        <v>13</v>
      </c>
      <c r="G279" s="8">
        <v>1</v>
      </c>
      <c r="H279" s="38">
        <v>73.242148999999998</v>
      </c>
      <c r="I279" s="1" t="s">
        <v>13</v>
      </c>
      <c r="J279" s="8">
        <v>1</v>
      </c>
      <c r="K279" s="38">
        <v>68.073188000000002</v>
      </c>
      <c r="L279" s="1" t="s">
        <v>13</v>
      </c>
      <c r="M279" s="8">
        <v>1</v>
      </c>
      <c r="N279" s="38">
        <v>85.189777000000007</v>
      </c>
      <c r="O279" s="1" t="s">
        <v>13</v>
      </c>
      <c r="P279" s="8">
        <v>1</v>
      </c>
      <c r="Q279" s="38">
        <v>72.177311000000003</v>
      </c>
      <c r="R279" s="1" t="s">
        <v>13</v>
      </c>
      <c r="S279" s="8">
        <v>1</v>
      </c>
      <c r="T279" s="38">
        <v>74.678804</v>
      </c>
      <c r="U279" s="1" t="s">
        <v>13</v>
      </c>
      <c r="V279" s="8">
        <v>1</v>
      </c>
      <c r="W279" s="38">
        <v>53.974187000000001</v>
      </c>
      <c r="X279" s="1" t="s">
        <v>13</v>
      </c>
      <c r="Y279" s="8">
        <v>1</v>
      </c>
      <c r="Z279" s="38">
        <v>73.394655</v>
      </c>
      <c r="AA279" s="1" t="s">
        <v>13</v>
      </c>
      <c r="AB279" s="8">
        <v>1</v>
      </c>
      <c r="AC279"/>
      <c r="AD279"/>
      <c r="AE279"/>
      <c r="AF279"/>
      <c r="AG279"/>
      <c r="AH279"/>
    </row>
    <row r="280" spans="1:34" s="1" customFormat="1" x14ac:dyDescent="0.2">
      <c r="A280" s="5" t="s">
        <v>284</v>
      </c>
      <c r="B280" s="38">
        <v>81.299575000000004</v>
      </c>
      <c r="C280" s="1" t="s">
        <v>13</v>
      </c>
      <c r="D280" s="8">
        <v>1</v>
      </c>
      <c r="E280" s="38">
        <v>77.293358999999995</v>
      </c>
      <c r="F280" s="1" t="s">
        <v>13</v>
      </c>
      <c r="G280" s="8">
        <v>1</v>
      </c>
      <c r="H280" s="38">
        <v>75.172128999999998</v>
      </c>
      <c r="I280" s="1" t="s">
        <v>13</v>
      </c>
      <c r="J280" s="8">
        <v>1</v>
      </c>
      <c r="K280" s="38">
        <v>70.072654999999997</v>
      </c>
      <c r="L280" s="1" t="s">
        <v>13</v>
      </c>
      <c r="M280" s="8">
        <v>1</v>
      </c>
      <c r="N280" s="38">
        <v>90.428150000000002</v>
      </c>
      <c r="O280" s="1" t="s">
        <v>13</v>
      </c>
      <c r="P280" s="8">
        <v>1</v>
      </c>
      <c r="Q280" s="38">
        <v>73.977695999999995</v>
      </c>
      <c r="R280" s="1" t="s">
        <v>13</v>
      </c>
      <c r="S280" s="8">
        <v>1</v>
      </c>
      <c r="T280" s="38">
        <v>76.777738999999997</v>
      </c>
      <c r="U280" s="1" t="s">
        <v>13</v>
      </c>
      <c r="V280" s="8">
        <v>1</v>
      </c>
      <c r="W280" s="38">
        <v>55.218997999999999</v>
      </c>
      <c r="X280" s="1" t="s">
        <v>13</v>
      </c>
      <c r="Y280" s="8">
        <v>1</v>
      </c>
      <c r="Z280" s="38">
        <v>74.368531000000004</v>
      </c>
      <c r="AA280" s="1" t="s">
        <v>13</v>
      </c>
      <c r="AB280" s="8">
        <v>1</v>
      </c>
      <c r="AC280"/>
      <c r="AD280"/>
      <c r="AE280"/>
      <c r="AF280"/>
      <c r="AG280"/>
      <c r="AH280"/>
    </row>
    <row r="281" spans="1:34" s="1" customFormat="1" x14ac:dyDescent="0.2">
      <c r="A281" s="5" t="s">
        <v>285</v>
      </c>
      <c r="B281" s="38">
        <v>81.996386000000001</v>
      </c>
      <c r="C281" s="1" t="s">
        <v>13</v>
      </c>
      <c r="D281" s="8">
        <v>1</v>
      </c>
      <c r="E281" s="38">
        <v>79.174408</v>
      </c>
      <c r="F281" s="1" t="s">
        <v>13</v>
      </c>
      <c r="G281" s="8">
        <v>1</v>
      </c>
      <c r="H281" s="38">
        <v>77.336285000000004</v>
      </c>
      <c r="I281" s="1" t="s">
        <v>13</v>
      </c>
      <c r="J281" s="8">
        <v>1</v>
      </c>
      <c r="K281" s="38">
        <v>72.434854000000001</v>
      </c>
      <c r="L281" s="1" t="s">
        <v>13</v>
      </c>
      <c r="M281" s="8">
        <v>1</v>
      </c>
      <c r="N281" s="38">
        <v>95.228468000000007</v>
      </c>
      <c r="O281" s="1" t="s">
        <v>13</v>
      </c>
      <c r="P281" s="8">
        <v>1</v>
      </c>
      <c r="Q281" s="38">
        <v>76.008889999999994</v>
      </c>
      <c r="R281" s="1" t="s">
        <v>13</v>
      </c>
      <c r="S281" s="8">
        <v>1</v>
      </c>
      <c r="T281" s="38">
        <v>79.196172000000004</v>
      </c>
      <c r="U281" s="1" t="s">
        <v>13</v>
      </c>
      <c r="V281" s="8">
        <v>1</v>
      </c>
      <c r="W281" s="38">
        <v>56.094307000000001</v>
      </c>
      <c r="X281" s="1" t="s">
        <v>13</v>
      </c>
      <c r="Y281" s="8">
        <v>1</v>
      </c>
      <c r="Z281" s="38">
        <v>76.159880000000001</v>
      </c>
      <c r="AA281" s="1" t="s">
        <v>13</v>
      </c>
      <c r="AB281" s="8">
        <v>1</v>
      </c>
      <c r="AC281"/>
      <c r="AD281"/>
      <c r="AE281"/>
      <c r="AF281"/>
      <c r="AG281"/>
      <c r="AH281"/>
    </row>
    <row r="282" spans="1:34" s="1" customFormat="1" x14ac:dyDescent="0.2">
      <c r="A282" s="5" t="s">
        <v>312</v>
      </c>
      <c r="B282" s="38">
        <v>81.244347000000005</v>
      </c>
      <c r="C282" s="1" t="s">
        <v>13</v>
      </c>
      <c r="D282" s="8">
        <v>1</v>
      </c>
      <c r="E282" s="38">
        <v>79.037339000000003</v>
      </c>
      <c r="F282" s="1" t="s">
        <v>13</v>
      </c>
      <c r="G282" s="8">
        <v>1</v>
      </c>
      <c r="H282" s="38">
        <v>78.027112000000002</v>
      </c>
      <c r="I282" s="1" t="s">
        <v>13</v>
      </c>
      <c r="J282" s="8">
        <v>1</v>
      </c>
      <c r="K282" s="38">
        <v>73.710851000000005</v>
      </c>
      <c r="L282" s="1" t="s">
        <v>13</v>
      </c>
      <c r="M282" s="8">
        <v>1</v>
      </c>
      <c r="N282" s="38">
        <v>96.151764999999997</v>
      </c>
      <c r="O282" s="1" t="s">
        <v>13</v>
      </c>
      <c r="P282" s="8">
        <v>1</v>
      </c>
      <c r="Q282" s="38">
        <v>76.636551999999995</v>
      </c>
      <c r="R282" s="1" t="s">
        <v>13</v>
      </c>
      <c r="S282" s="8">
        <v>1</v>
      </c>
      <c r="T282" s="38">
        <v>79.589984000000001</v>
      </c>
      <c r="U282" s="1" t="s">
        <v>13</v>
      </c>
      <c r="V282" s="8">
        <v>1</v>
      </c>
      <c r="W282" s="38">
        <v>57.816800999999998</v>
      </c>
      <c r="X282" s="1" t="s">
        <v>13</v>
      </c>
      <c r="Y282" s="8">
        <v>1</v>
      </c>
      <c r="Z282" s="38">
        <v>76.900473000000005</v>
      </c>
      <c r="AA282" s="1" t="s">
        <v>13</v>
      </c>
      <c r="AB282" s="8">
        <v>1</v>
      </c>
      <c r="AC282"/>
      <c r="AD282"/>
      <c r="AE282"/>
      <c r="AF282"/>
      <c r="AG282"/>
      <c r="AH282"/>
    </row>
    <row r="283" spans="1:34" s="1" customFormat="1" x14ac:dyDescent="0.2">
      <c r="A283" s="5" t="s">
        <v>314</v>
      </c>
      <c r="B283" s="38">
        <v>82.675590999999997</v>
      </c>
      <c r="C283" s="1" t="s">
        <v>13</v>
      </c>
      <c r="D283" s="8">
        <v>1</v>
      </c>
      <c r="E283" s="38">
        <v>79.951162999999994</v>
      </c>
      <c r="F283" s="1" t="s">
        <v>13</v>
      </c>
      <c r="G283" s="8">
        <v>1</v>
      </c>
      <c r="H283" s="38">
        <v>78.462221</v>
      </c>
      <c r="I283" s="1" t="s">
        <v>13</v>
      </c>
      <c r="J283" s="8">
        <v>1</v>
      </c>
      <c r="K283" s="38">
        <v>73.650732000000005</v>
      </c>
      <c r="L283" s="1" t="s">
        <v>13</v>
      </c>
      <c r="M283" s="8">
        <v>1</v>
      </c>
      <c r="N283" s="38">
        <v>97.091970000000003</v>
      </c>
      <c r="O283" s="1" t="s">
        <v>13</v>
      </c>
      <c r="P283" s="8">
        <v>1</v>
      </c>
      <c r="Q283" s="38">
        <v>77.030827000000002</v>
      </c>
      <c r="R283" s="1" t="s">
        <v>13</v>
      </c>
      <c r="S283" s="8">
        <v>1</v>
      </c>
      <c r="T283" s="38">
        <v>79.984548000000004</v>
      </c>
      <c r="U283" s="1" t="s">
        <v>13</v>
      </c>
      <c r="V283" s="8">
        <v>1</v>
      </c>
      <c r="W283" s="38">
        <v>57.710599000000002</v>
      </c>
      <c r="X283" s="1" t="s">
        <v>13</v>
      </c>
      <c r="Y283" s="8">
        <v>1</v>
      </c>
      <c r="Z283" s="3"/>
      <c r="AB283" s="8"/>
      <c r="AC283"/>
      <c r="AD283"/>
      <c r="AE283"/>
      <c r="AF283"/>
      <c r="AG283"/>
      <c r="AH283"/>
    </row>
    <row r="284" spans="1:34" s="1" customFormat="1" x14ac:dyDescent="0.2">
      <c r="A284" s="5" t="s">
        <v>317</v>
      </c>
      <c r="B284" s="3">
        <v>82.675590999999997</v>
      </c>
      <c r="C284" s="1" t="s">
        <v>13</v>
      </c>
      <c r="D284" s="8">
        <v>273</v>
      </c>
      <c r="E284" s="3">
        <v>79.951162999999994</v>
      </c>
      <c r="F284" s="1" t="s">
        <v>13</v>
      </c>
      <c r="G284" s="8">
        <v>273</v>
      </c>
      <c r="H284" s="3">
        <v>78.462221</v>
      </c>
      <c r="I284" s="1" t="s">
        <v>13</v>
      </c>
      <c r="J284" s="8">
        <v>273</v>
      </c>
      <c r="K284" s="3">
        <v>73.650732000000005</v>
      </c>
      <c r="L284" s="1" t="s">
        <v>13</v>
      </c>
      <c r="M284" s="8">
        <v>273</v>
      </c>
      <c r="N284" s="3">
        <v>97.091970000000003</v>
      </c>
      <c r="O284" s="1" t="s">
        <v>13</v>
      </c>
      <c r="P284" s="8">
        <v>273</v>
      </c>
      <c r="Q284" s="3">
        <v>77.030827000000002</v>
      </c>
      <c r="R284" s="1" t="s">
        <v>13</v>
      </c>
      <c r="S284" s="8">
        <v>273</v>
      </c>
      <c r="T284" s="3">
        <v>79.984548000000004</v>
      </c>
      <c r="U284" s="1" t="s">
        <v>13</v>
      </c>
      <c r="V284" s="8">
        <v>141</v>
      </c>
      <c r="W284" s="3">
        <v>57.710599000000002</v>
      </c>
      <c r="X284" s="1" t="s">
        <v>13</v>
      </c>
      <c r="Y284" s="8">
        <v>141</v>
      </c>
      <c r="Z284" s="3">
        <v>76.900473000000005</v>
      </c>
      <c r="AA284" s="1" t="s">
        <v>13</v>
      </c>
      <c r="AB284" s="8">
        <v>18</v>
      </c>
      <c r="AC284"/>
      <c r="AD284"/>
      <c r="AE284"/>
      <c r="AF284"/>
      <c r="AG284"/>
      <c r="AH284"/>
    </row>
  </sheetData>
  <conditionalFormatting sqref="B11:B283">
    <cfRule type="expression" dxfId="0" priority="1">
      <formula>D297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12B3-FF39-4E10-A807-09C14678F06D}">
  <dimension ref="A1:H14"/>
  <sheetViews>
    <sheetView tabSelected="1" workbookViewId="0">
      <selection activeCell="G15" sqref="G15"/>
    </sheetView>
  </sheetViews>
  <sheetFormatPr baseColWidth="10" defaultRowHeight="14.25" x14ac:dyDescent="0.2"/>
  <sheetData>
    <row r="1" spans="1:8" x14ac:dyDescent="0.2">
      <c r="A1" t="s">
        <v>363</v>
      </c>
      <c r="B1" t="s">
        <v>347</v>
      </c>
      <c r="C1" t="s">
        <v>362</v>
      </c>
      <c r="D1" t="s">
        <v>348</v>
      </c>
      <c r="E1" t="s">
        <v>349</v>
      </c>
      <c r="F1" t="s">
        <v>350</v>
      </c>
      <c r="G1" t="s">
        <v>351</v>
      </c>
      <c r="H1" t="s">
        <v>361</v>
      </c>
    </row>
    <row r="2" spans="1:8" x14ac:dyDescent="0.2">
      <c r="A2" t="s">
        <v>14</v>
      </c>
      <c r="B2" s="27">
        <v>44927</v>
      </c>
      <c r="C2" t="s">
        <v>352</v>
      </c>
      <c r="D2" t="s">
        <v>357</v>
      </c>
      <c r="E2" t="s">
        <v>353</v>
      </c>
      <c r="F2" t="s">
        <v>356</v>
      </c>
      <c r="G2">
        <v>4.2555999999999997E-2</v>
      </c>
      <c r="H2">
        <v>1</v>
      </c>
    </row>
    <row r="3" spans="1:8" x14ac:dyDescent="0.2">
      <c r="A3" t="s">
        <v>14</v>
      </c>
      <c r="B3" s="27">
        <v>44927</v>
      </c>
      <c r="C3" t="s">
        <v>352</v>
      </c>
      <c r="D3" t="s">
        <v>357</v>
      </c>
      <c r="E3" t="s">
        <v>353</v>
      </c>
      <c r="F3" t="s">
        <v>354</v>
      </c>
      <c r="G3">
        <v>46.52</v>
      </c>
      <c r="H3">
        <v>1</v>
      </c>
    </row>
    <row r="4" spans="1:8" x14ac:dyDescent="0.2">
      <c r="A4" t="s">
        <v>14</v>
      </c>
      <c r="B4" s="27">
        <v>44562</v>
      </c>
      <c r="C4" t="s">
        <v>352</v>
      </c>
      <c r="D4" t="s">
        <v>357</v>
      </c>
      <c r="E4" t="s">
        <v>353</v>
      </c>
      <c r="F4" t="s">
        <v>356</v>
      </c>
      <c r="G4">
        <v>5.5166E-2</v>
      </c>
      <c r="H4">
        <v>1</v>
      </c>
    </row>
    <row r="5" spans="1:8" x14ac:dyDescent="0.2">
      <c r="A5" t="s">
        <v>14</v>
      </c>
      <c r="B5" s="27">
        <v>44562</v>
      </c>
      <c r="C5" t="s">
        <v>352</v>
      </c>
      <c r="D5" t="s">
        <v>357</v>
      </c>
      <c r="E5" t="s">
        <v>353</v>
      </c>
      <c r="F5" t="s">
        <v>354</v>
      </c>
      <c r="G5">
        <v>62.6</v>
      </c>
      <c r="H5">
        <v>1</v>
      </c>
    </row>
    <row r="6" spans="1:8" x14ac:dyDescent="0.2">
      <c r="A6" t="s">
        <v>14</v>
      </c>
      <c r="B6" s="27">
        <v>44562</v>
      </c>
      <c r="C6" t="s">
        <v>352</v>
      </c>
      <c r="D6" t="s">
        <v>359</v>
      </c>
      <c r="E6" t="s">
        <v>353</v>
      </c>
      <c r="F6" t="s">
        <v>354</v>
      </c>
      <c r="G6">
        <v>137.94999999999999</v>
      </c>
      <c r="H6">
        <v>1</v>
      </c>
    </row>
    <row r="7" spans="1:8" x14ac:dyDescent="0.2">
      <c r="A7" t="s">
        <v>14</v>
      </c>
      <c r="B7" s="27">
        <v>44927</v>
      </c>
      <c r="C7" t="s">
        <v>352</v>
      </c>
      <c r="D7" t="s">
        <v>359</v>
      </c>
      <c r="E7" t="s">
        <v>353</v>
      </c>
      <c r="F7" t="s">
        <v>354</v>
      </c>
      <c r="G7">
        <v>104.25</v>
      </c>
      <c r="H7">
        <v>1</v>
      </c>
    </row>
    <row r="8" spans="1:8" x14ac:dyDescent="0.2">
      <c r="A8" t="s">
        <v>14</v>
      </c>
      <c r="B8" s="27">
        <v>44562</v>
      </c>
      <c r="C8" t="s">
        <v>352</v>
      </c>
      <c r="D8" t="s">
        <v>358</v>
      </c>
      <c r="E8" t="s">
        <v>353</v>
      </c>
      <c r="F8" t="s">
        <v>354</v>
      </c>
      <c r="G8">
        <v>185.63</v>
      </c>
      <c r="H8">
        <v>1</v>
      </c>
    </row>
    <row r="9" spans="1:8" x14ac:dyDescent="0.2">
      <c r="A9" t="s">
        <v>14</v>
      </c>
      <c r="B9" s="27">
        <v>44562</v>
      </c>
      <c r="C9" t="s">
        <v>352</v>
      </c>
      <c r="D9" t="s">
        <v>360</v>
      </c>
      <c r="E9" t="s">
        <v>355</v>
      </c>
      <c r="F9" t="s">
        <v>356</v>
      </c>
      <c r="G9">
        <v>0.67165699999999995</v>
      </c>
      <c r="H9">
        <v>1</v>
      </c>
    </row>
    <row r="10" spans="1:8" x14ac:dyDescent="0.2">
      <c r="A10" t="s">
        <v>14</v>
      </c>
      <c r="B10" s="27">
        <v>44927</v>
      </c>
      <c r="C10" t="s">
        <v>352</v>
      </c>
      <c r="D10" t="s">
        <v>360</v>
      </c>
      <c r="E10" t="s">
        <v>355</v>
      </c>
      <c r="F10" t="s">
        <v>356</v>
      </c>
      <c r="G10">
        <v>0.68867299999999998</v>
      </c>
      <c r="H10">
        <v>1</v>
      </c>
    </row>
    <row r="11" spans="1:8" x14ac:dyDescent="0.2">
      <c r="A11" t="s">
        <v>14</v>
      </c>
      <c r="B11" s="27">
        <v>44562</v>
      </c>
      <c r="C11" t="s">
        <v>352</v>
      </c>
      <c r="D11" t="s">
        <v>360</v>
      </c>
      <c r="E11" t="s">
        <v>355</v>
      </c>
      <c r="F11" t="s">
        <v>354</v>
      </c>
      <c r="G11">
        <v>549.96</v>
      </c>
      <c r="H11">
        <v>1</v>
      </c>
    </row>
    <row r="12" spans="1:8" x14ac:dyDescent="0.2">
      <c r="A12" t="s">
        <v>14</v>
      </c>
      <c r="B12" s="27">
        <v>44927</v>
      </c>
      <c r="C12" t="s">
        <v>352</v>
      </c>
      <c r="D12" t="s">
        <v>360</v>
      </c>
      <c r="E12" t="s">
        <v>355</v>
      </c>
      <c r="F12" t="s">
        <v>354</v>
      </c>
      <c r="G12">
        <v>535.96</v>
      </c>
      <c r="H12">
        <v>1</v>
      </c>
    </row>
    <row r="13" spans="1:8" x14ac:dyDescent="0.2">
      <c r="A13" t="s">
        <v>14</v>
      </c>
      <c r="B13" s="27">
        <v>44562</v>
      </c>
      <c r="C13" t="s">
        <v>352</v>
      </c>
      <c r="D13" t="s">
        <v>360</v>
      </c>
      <c r="E13" t="s">
        <v>353</v>
      </c>
      <c r="F13" t="s">
        <v>354</v>
      </c>
      <c r="G13">
        <v>127.36</v>
      </c>
      <c r="H13">
        <v>1</v>
      </c>
    </row>
    <row r="14" spans="1:8" x14ac:dyDescent="0.2">
      <c r="A14" t="s">
        <v>14</v>
      </c>
      <c r="B14" s="27">
        <v>44927</v>
      </c>
      <c r="C14" t="s">
        <v>352</v>
      </c>
      <c r="D14" t="s">
        <v>360</v>
      </c>
      <c r="E14" t="s">
        <v>353</v>
      </c>
      <c r="F14" t="s">
        <v>354</v>
      </c>
      <c r="G14">
        <v>121.33</v>
      </c>
      <c r="H14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E471-9217-4269-A4CC-F4841901CD89}">
  <sheetPr>
    <tabColor rgb="FFE2F0D9"/>
  </sheetPr>
  <dimension ref="A1:C27"/>
  <sheetViews>
    <sheetView workbookViewId="0">
      <selection activeCell="A14" sqref="A14"/>
    </sheetView>
  </sheetViews>
  <sheetFormatPr baseColWidth="10" defaultColWidth="12.625" defaultRowHeight="14.25" x14ac:dyDescent="0.2"/>
  <cols>
    <col min="1" max="1" width="60.625" customWidth="1"/>
    <col min="2" max="2" width="15.875" bestFit="1" customWidth="1"/>
  </cols>
  <sheetData>
    <row r="1" spans="1:3" x14ac:dyDescent="0.2">
      <c r="A1" s="41" t="s">
        <v>330</v>
      </c>
      <c r="B1" t="s">
        <v>309</v>
      </c>
      <c r="C1" t="s">
        <v>329</v>
      </c>
    </row>
    <row r="2" spans="1:3" x14ac:dyDescent="0.2">
      <c r="A2" s="37" t="s">
        <v>331</v>
      </c>
      <c r="B2" s="28">
        <v>1245</v>
      </c>
      <c r="C2" s="42"/>
    </row>
    <row r="3" spans="1:3" x14ac:dyDescent="0.2">
      <c r="A3" s="37" t="s">
        <v>332</v>
      </c>
      <c r="B3" s="28">
        <v>104</v>
      </c>
      <c r="C3" s="42"/>
    </row>
    <row r="4" spans="1:3" x14ac:dyDescent="0.2">
      <c r="A4" s="37" t="s">
        <v>333</v>
      </c>
      <c r="B4" s="28">
        <v>77</v>
      </c>
      <c r="C4" s="42"/>
    </row>
    <row r="5" spans="1:3" x14ac:dyDescent="0.2">
      <c r="A5" s="37" t="s">
        <v>334</v>
      </c>
      <c r="B5" s="28">
        <v>1245</v>
      </c>
      <c r="C5" s="42"/>
    </row>
    <row r="6" spans="1:3" x14ac:dyDescent="0.2">
      <c r="A6" s="37" t="s">
        <v>335</v>
      </c>
      <c r="B6" s="28">
        <v>28</v>
      </c>
      <c r="C6" s="42"/>
    </row>
    <row r="7" spans="1:3" x14ac:dyDescent="0.2">
      <c r="A7" s="37" t="s">
        <v>336</v>
      </c>
      <c r="B7" s="28">
        <v>1245</v>
      </c>
      <c r="C7" s="42"/>
    </row>
    <row r="8" spans="1:3" x14ac:dyDescent="0.2">
      <c r="A8" s="37" t="s">
        <v>337</v>
      </c>
      <c r="B8" s="28">
        <v>104</v>
      </c>
      <c r="C8" s="42"/>
    </row>
    <row r="9" spans="1:3" x14ac:dyDescent="0.2">
      <c r="A9" s="37" t="s">
        <v>338</v>
      </c>
      <c r="B9" s="28">
        <v>77</v>
      </c>
      <c r="C9" s="42"/>
    </row>
    <row r="10" spans="1:3" x14ac:dyDescent="0.2">
      <c r="A10" s="37" t="s">
        <v>339</v>
      </c>
      <c r="B10" s="28">
        <v>470</v>
      </c>
      <c r="C10" s="42"/>
    </row>
    <row r="11" spans="1:3" x14ac:dyDescent="0.2">
      <c r="A11" s="37" t="s">
        <v>340</v>
      </c>
      <c r="B11" s="28">
        <v>42</v>
      </c>
      <c r="C11" s="42"/>
    </row>
    <row r="12" spans="1:3" x14ac:dyDescent="0.2">
      <c r="A12" s="37" t="s">
        <v>341</v>
      </c>
      <c r="B12" s="28">
        <v>282</v>
      </c>
      <c r="C12" s="42"/>
    </row>
    <row r="13" spans="1:3" x14ac:dyDescent="0.2">
      <c r="A13" s="37" t="s">
        <v>342</v>
      </c>
      <c r="B13" s="28">
        <v>28</v>
      </c>
      <c r="C13" s="42"/>
    </row>
    <row r="14" spans="1:3" x14ac:dyDescent="0.2">
      <c r="A14" s="37" t="s">
        <v>343</v>
      </c>
      <c r="B14" s="28">
        <v>77</v>
      </c>
      <c r="C14" s="42"/>
    </row>
    <row r="15" spans="1:3" x14ac:dyDescent="0.2">
      <c r="A15" s="37" t="s">
        <v>318</v>
      </c>
      <c r="B15" s="28">
        <v>10221</v>
      </c>
      <c r="C15" s="42"/>
    </row>
    <row r="16" spans="1:3" x14ac:dyDescent="0.2">
      <c r="A16" s="37" t="s">
        <v>319</v>
      </c>
      <c r="B16" s="28">
        <v>848</v>
      </c>
      <c r="C16" s="42"/>
    </row>
    <row r="17" spans="1:3" x14ac:dyDescent="0.2">
      <c r="A17" s="37" t="s">
        <v>320</v>
      </c>
      <c r="B17" s="28">
        <v>165</v>
      </c>
      <c r="C17" s="42">
        <v>107.47261399999999</v>
      </c>
    </row>
    <row r="18" spans="1:3" x14ac:dyDescent="0.2">
      <c r="A18" s="37" t="s">
        <v>321</v>
      </c>
      <c r="B18" s="28">
        <v>13</v>
      </c>
      <c r="C18" s="42">
        <v>110.550212</v>
      </c>
    </row>
    <row r="19" spans="1:3" x14ac:dyDescent="0.2">
      <c r="A19" s="37" t="s">
        <v>2</v>
      </c>
      <c r="B19" s="28">
        <v>6244</v>
      </c>
      <c r="C19" s="42"/>
    </row>
    <row r="20" spans="1:3" x14ac:dyDescent="0.2">
      <c r="A20" s="37" t="s">
        <v>322</v>
      </c>
      <c r="B20" s="28">
        <v>394</v>
      </c>
      <c r="C20" s="42"/>
    </row>
    <row r="21" spans="1:3" x14ac:dyDescent="0.2">
      <c r="A21" s="37" t="s">
        <v>323</v>
      </c>
      <c r="B21" s="28">
        <v>212</v>
      </c>
      <c r="C21" s="42"/>
    </row>
    <row r="22" spans="1:3" x14ac:dyDescent="0.2">
      <c r="A22" s="37" t="s">
        <v>324</v>
      </c>
      <c r="B22" s="28">
        <v>17</v>
      </c>
      <c r="C22" s="42"/>
    </row>
    <row r="23" spans="1:3" x14ac:dyDescent="0.2">
      <c r="A23" s="37" t="s">
        <v>325</v>
      </c>
      <c r="B23" s="28">
        <v>157</v>
      </c>
      <c r="C23" s="42">
        <v>110.1589</v>
      </c>
    </row>
    <row r="24" spans="1:3" x14ac:dyDescent="0.2">
      <c r="A24" s="37" t="s">
        <v>326</v>
      </c>
      <c r="B24" s="28">
        <v>12</v>
      </c>
      <c r="C24" s="42">
        <v>99.278666000000001</v>
      </c>
    </row>
    <row r="25" spans="1:3" x14ac:dyDescent="0.2">
      <c r="A25" s="37" t="s">
        <v>327</v>
      </c>
      <c r="B25" s="28">
        <v>1058</v>
      </c>
      <c r="C25" s="42"/>
    </row>
    <row r="26" spans="1:3" x14ac:dyDescent="0.2">
      <c r="A26" s="37" t="s">
        <v>328</v>
      </c>
      <c r="B26" s="28">
        <v>84</v>
      </c>
      <c r="C26" s="42"/>
    </row>
    <row r="27" spans="1:3" x14ac:dyDescent="0.2">
      <c r="A27" s="37" t="s">
        <v>344</v>
      </c>
      <c r="B27" s="28">
        <v>24449</v>
      </c>
      <c r="C27" s="4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1CE5-8CEC-421D-B192-C0DF402E532D}">
  <sheetPr>
    <tabColor rgb="FFFFF2CC"/>
  </sheetPr>
  <dimension ref="A1:C14"/>
  <sheetViews>
    <sheetView workbookViewId="0">
      <selection sqref="A1:C14"/>
    </sheetView>
  </sheetViews>
  <sheetFormatPr baseColWidth="10" defaultColWidth="12.625" defaultRowHeight="14.25" x14ac:dyDescent="0.2"/>
  <cols>
    <col min="1" max="1" width="60.625" customWidth="1"/>
  </cols>
  <sheetData>
    <row r="1" spans="1:3" x14ac:dyDescent="0.2">
      <c r="A1" s="41" t="s">
        <v>316</v>
      </c>
      <c r="B1" t="s">
        <v>309</v>
      </c>
      <c r="C1" t="s">
        <v>329</v>
      </c>
    </row>
    <row r="2" spans="1:3" x14ac:dyDescent="0.2">
      <c r="A2" s="37" t="s">
        <v>318</v>
      </c>
      <c r="B2" s="28">
        <v>11211</v>
      </c>
      <c r="C2" s="42"/>
    </row>
    <row r="3" spans="1:3" x14ac:dyDescent="0.2">
      <c r="A3" s="37" t="s">
        <v>319</v>
      </c>
      <c r="B3" s="28">
        <v>893</v>
      </c>
      <c r="C3" s="42"/>
    </row>
    <row r="4" spans="1:3" x14ac:dyDescent="0.2">
      <c r="A4" s="37" t="s">
        <v>320</v>
      </c>
      <c r="B4" s="28">
        <v>165</v>
      </c>
      <c r="C4" s="42">
        <v>107.47261399999999</v>
      </c>
    </row>
    <row r="5" spans="1:3" x14ac:dyDescent="0.2">
      <c r="A5" s="37" t="s">
        <v>321</v>
      </c>
      <c r="B5" s="28">
        <v>13</v>
      </c>
      <c r="C5" s="42">
        <v>110.550212</v>
      </c>
    </row>
    <row r="6" spans="1:3" x14ac:dyDescent="0.2">
      <c r="A6" s="37" t="s">
        <v>2</v>
      </c>
      <c r="B6" s="28">
        <v>10767</v>
      </c>
      <c r="C6" s="42"/>
    </row>
    <row r="7" spans="1:3" x14ac:dyDescent="0.2">
      <c r="A7" s="37" t="s">
        <v>322</v>
      </c>
      <c r="B7" s="28">
        <v>546</v>
      </c>
      <c r="C7" s="42"/>
    </row>
    <row r="8" spans="1:3" x14ac:dyDescent="0.2">
      <c r="A8" s="37" t="s">
        <v>323</v>
      </c>
      <c r="B8" s="28">
        <v>872</v>
      </c>
      <c r="C8" s="42"/>
    </row>
    <row r="9" spans="1:3" x14ac:dyDescent="0.2">
      <c r="A9" s="37" t="s">
        <v>324</v>
      </c>
      <c r="B9" s="28">
        <v>69</v>
      </c>
      <c r="C9" s="42"/>
    </row>
    <row r="10" spans="1:3" x14ac:dyDescent="0.2">
      <c r="A10" s="37" t="s">
        <v>325</v>
      </c>
      <c r="B10" s="28">
        <v>166</v>
      </c>
      <c r="C10" s="42">
        <v>109.9913</v>
      </c>
    </row>
    <row r="11" spans="1:3" x14ac:dyDescent="0.2">
      <c r="A11" s="37" t="s">
        <v>326</v>
      </c>
      <c r="B11" s="28">
        <v>13</v>
      </c>
      <c r="C11" s="42">
        <v>104.04179999999999</v>
      </c>
    </row>
    <row r="12" spans="1:3" x14ac:dyDescent="0.2">
      <c r="A12" s="37" t="s">
        <v>327</v>
      </c>
      <c r="B12" s="28">
        <v>1097</v>
      </c>
      <c r="C12" s="42"/>
    </row>
    <row r="13" spans="1:3" x14ac:dyDescent="0.2">
      <c r="A13" s="37" t="s">
        <v>328</v>
      </c>
      <c r="B13" s="28">
        <v>87</v>
      </c>
      <c r="C13" s="42"/>
    </row>
    <row r="14" spans="1:3" x14ac:dyDescent="0.2">
      <c r="A14" s="37" t="s">
        <v>317</v>
      </c>
      <c r="B14" s="28">
        <v>25899</v>
      </c>
      <c r="C14" s="4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0A17-F06A-4A76-8DA4-2132489C6E05}">
  <sheetPr>
    <tabColor rgb="FFFBE5D6"/>
  </sheetPr>
  <dimension ref="A1:C14"/>
  <sheetViews>
    <sheetView workbookViewId="0">
      <selection sqref="A1:C14"/>
    </sheetView>
  </sheetViews>
  <sheetFormatPr baseColWidth="10" defaultColWidth="12.625" defaultRowHeight="14.25" x14ac:dyDescent="0.2"/>
  <cols>
    <col min="1" max="1" width="60.625" customWidth="1"/>
  </cols>
  <sheetData>
    <row r="1" spans="1:3" x14ac:dyDescent="0.2">
      <c r="A1" s="41" t="s">
        <v>316</v>
      </c>
      <c r="B1" t="s">
        <v>309</v>
      </c>
      <c r="C1" t="s">
        <v>329</v>
      </c>
    </row>
    <row r="2" spans="1:3" x14ac:dyDescent="0.2">
      <c r="A2" s="37" t="s">
        <v>318</v>
      </c>
      <c r="B2" s="28">
        <v>11256</v>
      </c>
      <c r="C2" s="42"/>
    </row>
    <row r="3" spans="1:3" x14ac:dyDescent="0.2">
      <c r="A3" s="37" t="s">
        <v>319</v>
      </c>
      <c r="B3" s="28">
        <v>893</v>
      </c>
      <c r="C3" s="42"/>
    </row>
    <row r="4" spans="1:3" x14ac:dyDescent="0.2">
      <c r="A4" s="37" t="s">
        <v>320</v>
      </c>
      <c r="B4" s="28">
        <v>166</v>
      </c>
      <c r="C4" s="42">
        <v>109.22752800000001</v>
      </c>
    </row>
    <row r="5" spans="1:3" x14ac:dyDescent="0.2">
      <c r="A5" s="37" t="s">
        <v>321</v>
      </c>
      <c r="B5" s="28">
        <v>13</v>
      </c>
      <c r="C5" s="42">
        <v>110.550212</v>
      </c>
    </row>
    <row r="6" spans="1:3" x14ac:dyDescent="0.2">
      <c r="A6" s="37" t="s">
        <v>2</v>
      </c>
      <c r="B6" s="28">
        <v>10802</v>
      </c>
      <c r="C6" s="42"/>
    </row>
    <row r="7" spans="1:3" x14ac:dyDescent="0.2">
      <c r="A7" s="37" t="s">
        <v>322</v>
      </c>
      <c r="B7" s="28">
        <v>546</v>
      </c>
      <c r="C7" s="42"/>
    </row>
    <row r="8" spans="1:3" x14ac:dyDescent="0.2">
      <c r="A8" s="37" t="s">
        <v>323</v>
      </c>
      <c r="B8" s="28">
        <v>872</v>
      </c>
      <c r="C8" s="42"/>
    </row>
    <row r="9" spans="1:3" x14ac:dyDescent="0.2">
      <c r="A9" s="37" t="s">
        <v>324</v>
      </c>
      <c r="B9" s="28">
        <v>69</v>
      </c>
      <c r="C9" s="42"/>
    </row>
    <row r="10" spans="1:3" x14ac:dyDescent="0.2">
      <c r="A10" s="37" t="s">
        <v>325</v>
      </c>
      <c r="B10" s="28">
        <v>166</v>
      </c>
      <c r="C10" s="42">
        <v>109.9913</v>
      </c>
    </row>
    <row r="11" spans="1:3" x14ac:dyDescent="0.2">
      <c r="A11" s="37" t="s">
        <v>326</v>
      </c>
      <c r="B11" s="28">
        <v>13</v>
      </c>
      <c r="C11" s="42">
        <v>104.04179999999999</v>
      </c>
    </row>
    <row r="12" spans="1:3" x14ac:dyDescent="0.2">
      <c r="A12" s="37" t="s">
        <v>327</v>
      </c>
      <c r="B12" s="28">
        <v>1100</v>
      </c>
      <c r="C12" s="42"/>
    </row>
    <row r="13" spans="1:3" x14ac:dyDescent="0.2">
      <c r="A13" s="37" t="s">
        <v>328</v>
      </c>
      <c r="B13" s="28">
        <v>87</v>
      </c>
      <c r="C13" s="42"/>
    </row>
    <row r="14" spans="1:3" x14ac:dyDescent="0.2">
      <c r="A14" s="37" t="s">
        <v>317</v>
      </c>
      <c r="B14" s="28">
        <v>25983</v>
      </c>
      <c r="C14" s="42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3990D959087F2459E03BB262936127D" ma:contentTypeVersion="2" ma:contentTypeDescription="Ein neues Dokument erstellen." ma:contentTypeScope="" ma:versionID="624f4961db61e34e2e5361d90da1f55e">
  <xsd:schema xmlns:xsd="http://www.w3.org/2001/XMLSchema" xmlns:xs="http://www.w3.org/2001/XMLSchema" xmlns:p="http://schemas.microsoft.com/office/2006/metadata/properties" xmlns:ns2="932d4a40-56f4-4715-be0c-8e57ef27ffe9" targetNamespace="http://schemas.microsoft.com/office/2006/metadata/properties" ma:root="true" ma:fieldsID="7546c12c28e3ef23989722ba1a00cba6" ns2:_="">
    <xsd:import namespace="932d4a40-56f4-4715-be0c-8e57ef27ff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d4a40-56f4-4715-be0c-8e57ef27ff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77DE39-B0E5-4AB3-B300-F46E24130B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0E1167-F8E7-4CD9-9081-9BD27C737A7D}">
  <ds:schemaRefs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32d4a40-56f4-4715-be0c-8e57ef27ffe9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F9191D8-9E0C-49BB-8AC4-CEFA15BA1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2d4a40-56f4-4715-be0c-8e57ef27ff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PP Milch - Monat CH (EN 2)</vt:lpstr>
      <vt:lpstr>PPM - Monat CH (SH 2023-11-14)</vt:lpstr>
      <vt:lpstr>Tabelle1</vt:lpstr>
      <vt:lpstr>ALM_Dataset_R01_DE (EN)</vt:lpstr>
      <vt:lpstr>ALM_Dataset_R01_DE (SH)</vt:lpstr>
      <vt:lpstr>ALM_Dataset_R01_DE (PR)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Schär Pascal BLW</dc:creator>
  <cp:lastModifiedBy>Gendre Matthieu BLW</cp:lastModifiedBy>
  <dcterms:created xsi:type="dcterms:W3CDTF">2023-10-17T09:18:06Z</dcterms:created>
  <dcterms:modified xsi:type="dcterms:W3CDTF">2024-07-16T07:29:59Z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0x01010013990D959087F2459E03BB262936127D</vt:lpwstr>
  </property>
</Properties>
</file>