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<sst xmlns="http://schemas.openxmlformats.org/spreadsheetml/2006/main" count="1817" uniqueCount="280">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</sst>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123</v>
      </c>
      <c r="I18" s="5">
        <f t="shared" si="0"/>
        <v>1129.3525618429999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123</v>
      </c>
      <c r="I114" s="5">
        <f t="shared" si="1"/>
        <v>881.82626283000002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123</v>
      </c>
      <c r="I213" s="5">
        <f t="shared" si="3"/>
        <v>32493.011297130313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123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-141583.28718377714</v>
      </c>
      <c r="O5">
        <f>N5/M5</f>
        <v>-307.34114583631975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-65879.099773760681</v>
      </c>
      <c r="O6">
        <f t="shared" ref="O6:O14" si="1">N6/M6</f>
        <v>-778.53052896169629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-165755.18867009447</v>
      </c>
      <c r="O7">
        <f t="shared" si="1"/>
        <v>-785.09005694111215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-647.72200250995957</v>
      </c>
      <c r="D2">
        <f>SUMIF(naei_ukdata_20210113102859!B:B,Sheet3!A2,naei_ukdata_20210113102859!G:G)</f>
        <v>53.198618936533393</v>
      </c>
      <c r="E2">
        <f>C2*D2</f>
        <v>-34457.915988335662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-363.02328405109654</v>
      </c>
      <c r="D12">
        <f>SUMIF(naei_ukdata_20210113102859!B:B,Sheet3!A12,naei_ukdata_20210113102859!G:G)</f>
        <v>71.232896911163195</v>
      </c>
      <c r="E12">
        <f t="shared" si="0"/>
        <v>-25859.200169163672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-290.92907917139303</v>
      </c>
      <c r="D23">
        <f>SUMIF(naei_ukdata_20210113102859!B:B,Sheet3!A23,naei_ukdata_20210113102859!G:G)</f>
        <v>446.87886475959994</v>
      </c>
      <c r="E23">
        <f t="shared" si="0"/>
        <v>-130010.05662566789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-307.34114583631987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-785.09005694111249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2021-03-16T16:41:54Z</dcterms:modified>
</cp:coreProperties>
</file>