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02.행정팀\01.고용센터\1. HRD시간표\2. 근로자과정\재경관리사 자격증 시험(원가관리,재무,세무회계)_신규과정\"/>
    </mc:Choice>
  </mc:AlternateContent>
  <bookViews>
    <workbookView xWindow="28680" yWindow="-120" windowWidth="29040" windowHeight="15840" activeTab="2"/>
  </bookViews>
  <sheets>
    <sheet name="재경관리사_김덕준(40일 120시간)" sheetId="1" r:id="rId1"/>
    <sheet name="코드정보" sheetId="6" r:id="rId2"/>
    <sheet name="시간표_개정" sheetId="10" r:id="rId3"/>
  </sheets>
  <definedNames>
    <definedName name="_xlnm.Print_Area" localSheetId="2">시간표_개정!$A$1:$J$130</definedName>
    <definedName name="_xlnm.Print_Area" localSheetId="0">'재경관리사_김덕준(40일 120시간)'!$A$1:$J$49</definedName>
    <definedName name="_xlnm.Print_Titles" localSheetId="2">시간표_개정!$10:$10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8" i="10" l="1"/>
  <c r="F128" i="10"/>
  <c r="C128" i="10"/>
  <c r="G125" i="10"/>
  <c r="F125" i="10"/>
  <c r="C125" i="10"/>
  <c r="G122" i="10"/>
  <c r="F122" i="10"/>
  <c r="C122" i="10"/>
  <c r="G119" i="10"/>
  <c r="F119" i="10"/>
  <c r="C119" i="10"/>
  <c r="G116" i="10"/>
  <c r="F116" i="10"/>
  <c r="C116" i="10"/>
  <c r="G113" i="10"/>
  <c r="F113" i="10"/>
  <c r="C113" i="10"/>
  <c r="G110" i="10"/>
  <c r="F110" i="10"/>
  <c r="C110" i="10"/>
  <c r="G107" i="10"/>
  <c r="F107" i="10"/>
  <c r="C107" i="10"/>
  <c r="G104" i="10"/>
  <c r="F104" i="10"/>
  <c r="C104" i="10"/>
  <c r="G101" i="10"/>
  <c r="F101" i="10"/>
  <c r="C101" i="10"/>
  <c r="G98" i="10"/>
  <c r="F98" i="10"/>
  <c r="C98" i="10"/>
  <c r="G95" i="10"/>
  <c r="F95" i="10"/>
  <c r="C95" i="10"/>
  <c r="G92" i="10"/>
  <c r="F92" i="10"/>
  <c r="C92" i="10"/>
  <c r="G89" i="10"/>
  <c r="F89" i="10"/>
  <c r="C89" i="10"/>
  <c r="G86" i="10"/>
  <c r="F86" i="10"/>
  <c r="C86" i="10"/>
  <c r="G83" i="10"/>
  <c r="F83" i="10"/>
  <c r="C83" i="10"/>
  <c r="G80" i="10"/>
  <c r="F80" i="10"/>
  <c r="C80" i="10"/>
  <c r="G77" i="10"/>
  <c r="F77" i="10"/>
  <c r="C77" i="10"/>
  <c r="G74" i="10"/>
  <c r="F74" i="10"/>
  <c r="C74" i="10"/>
  <c r="G71" i="10"/>
  <c r="F71" i="10"/>
  <c r="C71" i="10"/>
  <c r="G68" i="10"/>
  <c r="F68" i="10"/>
  <c r="C68" i="10"/>
  <c r="G65" i="10"/>
  <c r="F65" i="10"/>
  <c r="C65" i="10"/>
  <c r="G62" i="10"/>
  <c r="F62" i="10"/>
  <c r="C62" i="10"/>
  <c r="G59" i="10"/>
  <c r="F59" i="10"/>
  <c r="C59" i="10"/>
  <c r="G56" i="10"/>
  <c r="F56" i="10"/>
  <c r="C56" i="10"/>
  <c r="G53" i="10"/>
  <c r="F53" i="10"/>
  <c r="C53" i="10"/>
  <c r="G50" i="10"/>
  <c r="F50" i="10"/>
  <c r="C50" i="10"/>
  <c r="G47" i="10"/>
  <c r="F47" i="10"/>
  <c r="C47" i="10"/>
  <c r="G44" i="10"/>
  <c r="F44" i="10"/>
  <c r="C44" i="10"/>
  <c r="G41" i="10"/>
  <c r="F41" i="10"/>
  <c r="C41" i="10"/>
  <c r="G38" i="10"/>
  <c r="F38" i="10"/>
  <c r="C38" i="10"/>
  <c r="G35" i="10"/>
  <c r="F35" i="10"/>
  <c r="C35" i="10"/>
  <c r="G32" i="10"/>
  <c r="F32" i="10"/>
  <c r="C32" i="10"/>
  <c r="G29" i="10"/>
  <c r="F29" i="10"/>
  <c r="C29" i="10"/>
  <c r="G26" i="10"/>
  <c r="F26" i="10"/>
  <c r="C26" i="10"/>
  <c r="G23" i="10"/>
  <c r="F23" i="10"/>
  <c r="C23" i="10"/>
  <c r="G20" i="10"/>
  <c r="F20" i="10"/>
  <c r="C20" i="10"/>
  <c r="G17" i="10"/>
  <c r="F17" i="10"/>
  <c r="C17" i="10"/>
  <c r="G14" i="10"/>
  <c r="F14" i="10"/>
  <c r="C14" i="10"/>
  <c r="G11" i="10"/>
  <c r="F11" i="10"/>
  <c r="C11" i="10"/>
</calcChain>
</file>

<file path=xl/sharedStrings.xml><?xml version="1.0" encoding="utf-8"?>
<sst xmlns="http://schemas.openxmlformats.org/spreadsheetml/2006/main" count="839" uniqueCount="180">
  <si>
    <t>일자별 시간표 내역을 입력합니다</t>
  </si>
  <si>
    <t>교시별 세부 시간표 내역을 입력합니다</t>
  </si>
  <si>
    <t>훈련일자</t>
  </si>
  <si>
    <t>훈련시작시간</t>
  </si>
  <si>
    <t>훈련종료시간</t>
  </si>
  <si>
    <t>방학여부</t>
  </si>
  <si>
    <t>시작시간</t>
  </si>
  <si>
    <t>시간구분</t>
  </si>
  <si>
    <t>훈련강사코드</t>
  </si>
  <si>
    <t>교육장소(강의실)코드</t>
  </si>
  <si>
    <t>교과목(및 능력단위)코드</t>
  </si>
  <si>
    <t>N</t>
    <phoneticPr fontId="2" type="noConversion"/>
  </si>
  <si>
    <t>1</t>
    <phoneticPr fontId="2" type="noConversion"/>
  </si>
  <si>
    <t>구분</t>
  </si>
  <si>
    <t>명칭</t>
  </si>
  <si>
    <t>코드</t>
  </si>
  <si>
    <t>강사</t>
  </si>
  <si>
    <t>시설</t>
  </si>
  <si>
    <t>교과목</t>
  </si>
  <si>
    <t>2</t>
    <phoneticPr fontId="2" type="noConversion"/>
  </si>
  <si>
    <t>[020302]윤정훈</t>
  </si>
  <si>
    <t>[020302]한성희</t>
  </si>
  <si>
    <t>(비NCS)세무회계</t>
  </si>
  <si>
    <t>법인세</t>
  </si>
  <si>
    <t>부가가치세법</t>
  </si>
  <si>
    <t>소득세</t>
  </si>
  <si>
    <t>(비NCS)원가관리회계</t>
  </si>
  <si>
    <t>(비NCS)재무회계</t>
  </si>
  <si>
    <t>재무상태표</t>
  </si>
  <si>
    <t>특수회계</t>
  </si>
  <si>
    <t>3</t>
    <phoneticPr fontId="2" type="noConversion"/>
  </si>
  <si>
    <t>일차</t>
    <phoneticPr fontId="8" type="noConversion"/>
  </si>
  <si>
    <t>교시</t>
    <phoneticPr fontId="2" type="noConversion"/>
  </si>
  <si>
    <t>강의장</t>
    <phoneticPr fontId="2" type="noConversion"/>
  </si>
  <si>
    <t>훈련내용(능력단위요소명)</t>
    <phoneticPr fontId="8" type="noConversion"/>
  </si>
  <si>
    <t>2일차</t>
  </si>
  <si>
    <t>3일차</t>
  </si>
  <si>
    <t>4일차</t>
  </si>
  <si>
    <t>5일차</t>
  </si>
  <si>
    <t>6일차</t>
  </si>
  <si>
    <t>7일차</t>
  </si>
  <si>
    <t>8일차</t>
  </si>
  <si>
    <t>9일차</t>
  </si>
  <si>
    <t>10일차</t>
  </si>
  <si>
    <t>11일차</t>
  </si>
  <si>
    <t>12일차</t>
  </si>
  <si>
    <t>13일차</t>
  </si>
  <si>
    <t>14일차</t>
  </si>
  <si>
    <t>15일차</t>
  </si>
  <si>
    <t>16일차</t>
  </si>
  <si>
    <t>17일차</t>
  </si>
  <si>
    <t>18일차</t>
  </si>
  <si>
    <t>19일차</t>
  </si>
  <si>
    <t>20일차</t>
  </si>
  <si>
    <t>21일차</t>
  </si>
  <si>
    <t>22일차</t>
  </si>
  <si>
    <t>23일차</t>
  </si>
  <si>
    <t>24일차</t>
  </si>
  <si>
    <t>25일차</t>
  </si>
  <si>
    <t>26일차</t>
  </si>
  <si>
    <t>27일차</t>
  </si>
  <si>
    <t>28일차</t>
  </si>
  <si>
    <t>29일차</t>
  </si>
  <si>
    <t>30일차</t>
  </si>
  <si>
    <t>31일차</t>
  </si>
  <si>
    <t>32일차</t>
  </si>
  <si>
    <t>33일차</t>
  </si>
  <si>
    <t>34일차</t>
  </si>
  <si>
    <t>김덕준_8269</t>
  </si>
  <si>
    <t>2000</t>
    <phoneticPr fontId="2" type="noConversion"/>
  </si>
  <si>
    <t>35</t>
    <phoneticPr fontId="2" type="noConversion"/>
  </si>
  <si>
    <t>38</t>
    <phoneticPr fontId="2" type="noConversion"/>
  </si>
  <si>
    <t>2100</t>
    <phoneticPr fontId="2" type="noConversion"/>
  </si>
  <si>
    <t>[020302]김덕준</t>
  </si>
  <si>
    <t>윤정훈_7726</t>
  </si>
  <si>
    <t>한성희_7467</t>
  </si>
  <si>
    <t>문의전화 : 02)532-6500</t>
    <phoneticPr fontId="6" type="noConversion"/>
  </si>
  <si>
    <t>훈련회차</t>
    <phoneticPr fontId="8" type="noConversion"/>
  </si>
  <si>
    <t>훈련기간</t>
    <phoneticPr fontId="8" type="noConversion"/>
  </si>
  <si>
    <t>훈련시간</t>
    <phoneticPr fontId="2" type="noConversion"/>
  </si>
  <si>
    <t>훈련강사</t>
    <phoneticPr fontId="8" type="noConversion"/>
  </si>
  <si>
    <t>훈련시설</t>
    <phoneticPr fontId="8" type="noConversion"/>
  </si>
  <si>
    <t>날짜</t>
    <phoneticPr fontId="2" type="noConversion"/>
  </si>
  <si>
    <t>요일</t>
    <phoneticPr fontId="2" type="noConversion"/>
  </si>
  <si>
    <t>훈련시간</t>
    <phoneticPr fontId="8" type="noConversion"/>
  </si>
  <si>
    <t>강사</t>
    <phoneticPr fontId="2" type="noConversion"/>
  </si>
  <si>
    <t>교과목명</t>
    <phoneticPr fontId="8" type="noConversion"/>
  </si>
  <si>
    <t>능력단위명</t>
    <phoneticPr fontId="2" type="noConversion"/>
  </si>
  <si>
    <t>19:00~19:50</t>
    <phoneticPr fontId="2" type="noConversion"/>
  </si>
  <si>
    <t>세법의 이해</t>
    <phoneticPr fontId="2" type="noConversion"/>
  </si>
  <si>
    <t>20:00~20:50</t>
    <phoneticPr fontId="2" type="noConversion"/>
  </si>
  <si>
    <t>세무회계</t>
  </si>
  <si>
    <t>21:00~22:00</t>
    <phoneticPr fontId="2" type="noConversion"/>
  </si>
  <si>
    <t>재무회계</t>
  </si>
  <si>
    <t>37일차</t>
  </si>
  <si>
    <t>38일차</t>
  </si>
  <si>
    <t>39일차</t>
  </si>
  <si>
    <t>40일차</t>
  </si>
  <si>
    <t>재경관리사 자격증(재무회계,세무회계,원가관리회계)</t>
    <phoneticPr fontId="6" type="noConversion"/>
  </si>
  <si>
    <t>**1402호(실습겸용강의실)</t>
  </si>
  <si>
    <t>**1402호(실습겸용강의실)_312334</t>
  </si>
  <si>
    <t>20221012</t>
  </si>
  <si>
    <t>20221013</t>
  </si>
  <si>
    <t>20221017</t>
    <phoneticPr fontId="2" type="noConversion"/>
  </si>
  <si>
    <t>20221018</t>
  </si>
  <si>
    <t>20221019</t>
  </si>
  <si>
    <t>20221024</t>
    <phoneticPr fontId="2" type="noConversion"/>
  </si>
  <si>
    <t>20221025</t>
  </si>
  <si>
    <t>20221026</t>
  </si>
  <si>
    <t>20221027</t>
  </si>
  <si>
    <t>20221031</t>
    <phoneticPr fontId="2" type="noConversion"/>
  </si>
  <si>
    <t>20221101</t>
    <phoneticPr fontId="2" type="noConversion"/>
  </si>
  <si>
    <t>20221102</t>
  </si>
  <si>
    <t>20221103</t>
  </si>
  <si>
    <t>20221107</t>
    <phoneticPr fontId="2" type="noConversion"/>
  </si>
  <si>
    <t>20221108</t>
  </si>
  <si>
    <t>20221109</t>
  </si>
  <si>
    <t>20221110</t>
  </si>
  <si>
    <t>20221115</t>
    <phoneticPr fontId="2" type="noConversion"/>
  </si>
  <si>
    <t>20221116</t>
  </si>
  <si>
    <t>20221117</t>
  </si>
  <si>
    <t>20221121</t>
    <phoneticPr fontId="2" type="noConversion"/>
  </si>
  <si>
    <t>20221122</t>
  </si>
  <si>
    <t>20221123</t>
  </si>
  <si>
    <t>20221124</t>
  </si>
  <si>
    <t>20221129</t>
  </si>
  <si>
    <t>20221130</t>
  </si>
  <si>
    <t>20221201</t>
    <phoneticPr fontId="2" type="noConversion"/>
  </si>
  <si>
    <t>20221205</t>
    <phoneticPr fontId="2" type="noConversion"/>
  </si>
  <si>
    <t>20221206</t>
    <phoneticPr fontId="2" type="noConversion"/>
  </si>
  <si>
    <t>1일차</t>
    <phoneticPr fontId="2" type="noConversion"/>
  </si>
  <si>
    <t>19:00~19:50</t>
    <phoneticPr fontId="2" type="noConversion"/>
  </si>
  <si>
    <t>세무회계</t>
    <phoneticPr fontId="2" type="noConversion"/>
  </si>
  <si>
    <t>세법의 이해</t>
    <phoneticPr fontId="2" type="noConversion"/>
  </si>
  <si>
    <t>20:00~20:50</t>
    <phoneticPr fontId="2" type="noConversion"/>
  </si>
  <si>
    <t>세무회계</t>
    <phoneticPr fontId="2" type="noConversion"/>
  </si>
  <si>
    <t>국세기본법</t>
    <phoneticPr fontId="2" type="noConversion"/>
  </si>
  <si>
    <t>국세기본법</t>
    <phoneticPr fontId="2" type="noConversion"/>
  </si>
  <si>
    <t>21:00~22:00</t>
    <phoneticPr fontId="2" type="noConversion"/>
  </si>
  <si>
    <t>19:00~19:50</t>
    <phoneticPr fontId="2" type="noConversion"/>
  </si>
  <si>
    <t>20:00~20:50</t>
    <phoneticPr fontId="2" type="noConversion"/>
  </si>
  <si>
    <t>19:00~19:50</t>
    <phoneticPr fontId="2" type="noConversion"/>
  </si>
  <si>
    <t>20:00~20:50</t>
    <phoneticPr fontId="2" type="noConversion"/>
  </si>
  <si>
    <t>원가관리회계</t>
    <phoneticPr fontId="2" type="noConversion"/>
  </si>
  <si>
    <t>원가회계의 기초</t>
    <phoneticPr fontId="2" type="noConversion"/>
  </si>
  <si>
    <t>생산형태에 따른 원가계산방법</t>
    <phoneticPr fontId="2" type="noConversion"/>
  </si>
  <si>
    <t>원가측정에 따른 원가계산방법</t>
    <phoneticPr fontId="2" type="noConversion"/>
  </si>
  <si>
    <t>원가구성에 따른 원가계산방법</t>
    <phoneticPr fontId="2" type="noConversion"/>
  </si>
  <si>
    <t>계획과 통제</t>
    <phoneticPr fontId="2" type="noConversion"/>
  </si>
  <si>
    <t>의사결정</t>
    <phoneticPr fontId="2" type="noConversion"/>
  </si>
  <si>
    <t>새로운 원가계산방법</t>
    <phoneticPr fontId="2" type="noConversion"/>
  </si>
  <si>
    <t>최신관리회계</t>
    <phoneticPr fontId="2" type="noConversion"/>
  </si>
  <si>
    <t>재무회계</t>
    <phoneticPr fontId="2" type="noConversion"/>
  </si>
  <si>
    <t>재무회계 일반</t>
    <phoneticPr fontId="2" type="noConversion"/>
  </si>
  <si>
    <t>포괄손익계산서</t>
    <phoneticPr fontId="2" type="noConversion"/>
  </si>
  <si>
    <t>35일차</t>
    <phoneticPr fontId="2" type="noConversion"/>
  </si>
  <si>
    <t>36일차</t>
    <phoneticPr fontId="2" type="noConversion"/>
  </si>
  <si>
    <t>20221020</t>
  </si>
  <si>
    <t>20221114</t>
  </si>
  <si>
    <t>20221128</t>
  </si>
  <si>
    <t>20221207</t>
    <phoneticPr fontId="2" type="noConversion"/>
  </si>
  <si>
    <t>20221208</t>
  </si>
  <si>
    <t>20221209</t>
  </si>
  <si>
    <t>20221212</t>
    <phoneticPr fontId="2" type="noConversion"/>
  </si>
  <si>
    <t>20221213</t>
  </si>
  <si>
    <t>20221214</t>
  </si>
  <si>
    <t>20221215</t>
  </si>
  <si>
    <t>20221216</t>
  </si>
  <si>
    <t>2회차</t>
    <phoneticPr fontId="2" type="noConversion"/>
  </si>
  <si>
    <t>2022-10-12 ~ 2022-12-16</t>
    <phoneticPr fontId="2" type="noConversion"/>
  </si>
  <si>
    <t>19:00 ~ 22:00 (120H/ 40일)</t>
    <phoneticPr fontId="2" type="noConversion"/>
  </si>
  <si>
    <t>김덕준</t>
    <phoneticPr fontId="2" type="noConversion"/>
  </si>
  <si>
    <t>1406호</t>
    <phoneticPr fontId="2" type="noConversion"/>
  </si>
  <si>
    <t/>
  </si>
  <si>
    <t>*1406호(실습겸용강의실)</t>
  </si>
  <si>
    <t>*1406호(실습겸용강의실)_291349</t>
  </si>
  <si>
    <t>세무회계_2</t>
  </si>
  <si>
    <t>원가관리회계_3</t>
  </si>
  <si>
    <t>재무회계_1</t>
  </si>
  <si>
    <t>*1406호(실습겸용강의실)_291349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</si>
</sst>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m&quot;/&quot;d;@"/>
    <numFmt numFmtId="177" formatCode="##&quot;회차&quot;"/>
    <numFmt numFmtId="178" formatCode="##&quot;호&quot;"/>
    <numFmt numFmtId="179" formatCode="mm&quot;월&quot;\ dd&quot;일&quot;"/>
  </numFmts>
  <fonts count="19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aj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ajor"/>
    </font>
    <font>
      <sz val="8"/>
      <name val="나눔명조"/>
      <family val="1"/>
      <charset val="129"/>
    </font>
    <font>
      <sz val="11"/>
      <name val="맑은 고딕"/>
      <family val="3"/>
      <charset val="129"/>
      <scheme val="major"/>
    </font>
    <font>
      <b/>
      <sz val="18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6"/>
      <color theme="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1"/>
      <color rgb="FFFF0000"/>
      <name val="맑은 고딕"/>
      <family val="3"/>
      <charset val="129"/>
      <scheme val="major"/>
    </font>
    <font>
      <b/>
      <sz val="14"/>
      <color theme="0"/>
      <name val="맑은 고딕"/>
      <family val="3"/>
      <charset val="129"/>
      <scheme val="major"/>
    </font>
    <font>
      <sz val="14"/>
      <color theme="1"/>
      <name val="맑은 고딕"/>
      <family val="3"/>
      <charset val="129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6495ED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7" tint="0.59999389629810485"/>
        <bgColor indexed="64"/>
      </patternFill>
    </fill>
  </fills>
  <borders count="5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41">
    <xf numFmtId="0" fontId="0" fillId="0" borderId="0" xfId="0">
      <alignment vertical="center"/>
    </xf>
    <xf numFmtId="0" fontId="1" fillId="4" borderId="5" xfId="0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4" fillId="0" borderId="0" xfId="1" applyFont="1">
      <alignment vertical="center"/>
    </xf>
    <xf numFmtId="176" fontId="4" fillId="0" borderId="0" xfId="1" applyNumberFormat="1" applyFont="1">
      <alignment vertical="center"/>
    </xf>
    <xf numFmtId="0" fontId="5" fillId="0" borderId="0" xfId="1" applyFont="1" applyAlignment="1">
      <alignment horizontal="center" vertical="center"/>
    </xf>
    <xf numFmtId="0" fontId="11" fillId="0" borderId="0" xfId="1" applyFont="1" applyBorder="1" applyAlignment="1">
      <alignment horizontal="center" vertical="center" wrapText="1"/>
    </xf>
    <xf numFmtId="176" fontId="11" fillId="0" borderId="0" xfId="1" applyNumberFormat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12" fillId="6" borderId="36" xfId="0" applyFont="1" applyFill="1" applyBorder="1" applyAlignment="1">
      <alignment horizontal="center" vertical="center"/>
    </xf>
    <xf numFmtId="176" fontId="12" fillId="6" borderId="37" xfId="0" applyNumberFormat="1" applyFont="1" applyFill="1" applyBorder="1" applyAlignment="1">
      <alignment horizontal="center" vertical="center"/>
    </xf>
    <xf numFmtId="177" fontId="12" fillId="6" borderId="38" xfId="1" applyNumberFormat="1" applyFont="1" applyFill="1" applyBorder="1" applyAlignment="1">
      <alignment horizontal="center" vertical="center" wrapText="1"/>
    </xf>
    <xf numFmtId="0" fontId="12" fillId="6" borderId="38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20" fontId="9" fillId="0" borderId="39" xfId="0" applyNumberFormat="1" applyFont="1" applyBorder="1" applyAlignment="1">
      <alignment horizontal="center" vertical="center"/>
    </xf>
    <xf numFmtId="0" fontId="1" fillId="0" borderId="0" xfId="0" applyFont="1">
      <alignment vertical="center"/>
    </xf>
    <xf numFmtId="0" fontId="9" fillId="0" borderId="40" xfId="0" applyFont="1" applyBorder="1" applyAlignment="1">
      <alignment horizontal="center" vertical="center"/>
    </xf>
    <xf numFmtId="20" fontId="9" fillId="0" borderId="41" xfId="0" applyNumberFormat="1" applyFont="1" applyBorder="1" applyAlignment="1">
      <alignment horizontal="center" vertical="center"/>
    </xf>
    <xf numFmtId="0" fontId="13" fillId="0" borderId="0" xfId="0" applyFont="1">
      <alignment vertical="center"/>
    </xf>
    <xf numFmtId="176" fontId="13" fillId="0" borderId="0" xfId="0" applyNumberFormat="1" applyFont="1">
      <alignment vertical="center"/>
    </xf>
    <xf numFmtId="0" fontId="0" fillId="0" borderId="0" xfId="0">
      <alignment vertical="center"/>
    </xf>
    <xf numFmtId="49" fontId="1" fillId="7" borderId="7" xfId="0" applyNumberFormat="1" applyFont="1" applyFill="1" applyBorder="1" applyAlignment="1">
      <alignment horizontal="center" vertical="center" wrapText="1"/>
    </xf>
    <xf numFmtId="49" fontId="1" fillId="7" borderId="1" xfId="0" applyNumberFormat="1" applyFont="1" applyFill="1" applyBorder="1" applyAlignment="1">
      <alignment horizontal="center" vertical="center" wrapText="1"/>
    </xf>
    <xf numFmtId="49" fontId="1" fillId="7" borderId="5" xfId="0" applyNumberFormat="1" applyFont="1" applyFill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/>
    </xf>
    <xf numFmtId="0" fontId="0" fillId="0" borderId="0" xfId="0" applyBorder="1">
      <alignment vertical="center"/>
    </xf>
    <xf numFmtId="49" fontId="1" fillId="7" borderId="8" xfId="0" applyNumberFormat="1" applyFont="1" applyFill="1" applyBorder="1" applyAlignment="1">
      <alignment horizontal="center" vertical="center" wrapText="1"/>
    </xf>
    <xf numFmtId="49" fontId="1" fillId="7" borderId="6" xfId="0" applyNumberFormat="1" applyFont="1" applyFill="1" applyBorder="1" applyAlignment="1">
      <alignment horizontal="center" vertical="center" wrapText="1"/>
    </xf>
    <xf numFmtId="49" fontId="1" fillId="9" borderId="6" xfId="0" applyNumberFormat="1" applyFont="1" applyFill="1" applyBorder="1" applyAlignment="1">
      <alignment horizontal="center" vertical="center" wrapText="1"/>
    </xf>
    <xf numFmtId="49" fontId="1" fillId="9" borderId="5" xfId="0" applyNumberFormat="1" applyFont="1" applyFill="1" applyBorder="1" applyAlignment="1">
      <alignment horizontal="center" vertical="center" wrapText="1"/>
    </xf>
    <xf numFmtId="49" fontId="1" fillId="9" borderId="1" xfId="0" applyNumberFormat="1" applyFont="1" applyFill="1" applyBorder="1" applyAlignment="1">
      <alignment horizontal="center" vertical="center" wrapText="1"/>
    </xf>
    <xf numFmtId="49" fontId="1" fillId="9" borderId="17" xfId="0" applyNumberFormat="1" applyFont="1" applyFill="1" applyBorder="1" applyAlignment="1">
      <alignment horizontal="center" vertical="center" wrapText="1"/>
    </xf>
    <xf numFmtId="49" fontId="1" fillId="10" borderId="6" xfId="0" applyNumberFormat="1" applyFont="1" applyFill="1" applyBorder="1" applyAlignment="1">
      <alignment horizontal="center" vertical="center" wrapText="1"/>
    </xf>
    <xf numFmtId="49" fontId="1" fillId="10" borderId="17" xfId="0" applyNumberFormat="1" applyFont="1" applyFill="1" applyBorder="1" applyAlignment="1">
      <alignment horizontal="center" vertical="center" wrapText="1"/>
    </xf>
    <xf numFmtId="49" fontId="1" fillId="10" borderId="5" xfId="0" applyNumberFormat="1" applyFont="1" applyFill="1" applyBorder="1" applyAlignment="1">
      <alignment horizontal="center" vertical="center" wrapText="1"/>
    </xf>
    <xf numFmtId="49" fontId="1" fillId="10" borderId="1" xfId="0" applyNumberFormat="1" applyFont="1" applyFill="1" applyBorder="1" applyAlignment="1">
      <alignment horizontal="center" vertical="center" wrapText="1"/>
    </xf>
    <xf numFmtId="49" fontId="1" fillId="12" borderId="5" xfId="0" applyNumberFormat="1" applyFont="1" applyFill="1" applyBorder="1" applyAlignment="1">
      <alignment horizontal="center" vertical="center" wrapText="1"/>
    </xf>
    <xf numFmtId="49" fontId="1" fillId="12" borderId="6" xfId="0" applyNumberFormat="1" applyFont="1" applyFill="1" applyBorder="1" applyAlignment="1">
      <alignment horizontal="center" vertical="center" wrapText="1"/>
    </xf>
    <xf numFmtId="49" fontId="1" fillId="12" borderId="1" xfId="0" applyNumberFormat="1" applyFont="1" applyFill="1" applyBorder="1" applyAlignment="1">
      <alignment horizontal="center" vertical="center" wrapText="1"/>
    </xf>
    <xf numFmtId="49" fontId="1" fillId="9" borderId="0" xfId="0" applyNumberFormat="1" applyFont="1" applyFill="1" applyBorder="1" applyAlignment="1">
      <alignment horizontal="center" vertical="center" wrapText="1"/>
    </xf>
    <xf numFmtId="49" fontId="1" fillId="12" borderId="17" xfId="0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3" fillId="14" borderId="46" xfId="0" applyFont="1" applyFill="1" applyBorder="1" applyAlignment="1">
      <alignment horizontal="center" vertical="center" shrinkToFit="1"/>
    </xf>
    <xf numFmtId="0" fontId="13" fillId="14" borderId="47" xfId="0" applyFont="1" applyFill="1" applyBorder="1" applyAlignment="1">
      <alignment horizontal="center" vertical="center" shrinkToFit="1"/>
    </xf>
    <xf numFmtId="0" fontId="13" fillId="14" borderId="48" xfId="0" applyFont="1" applyFill="1" applyBorder="1" applyAlignment="1">
      <alignment horizontal="center" vertical="center" shrinkToFit="1"/>
    </xf>
    <xf numFmtId="0" fontId="13" fillId="8" borderId="47" xfId="0" applyFont="1" applyFill="1" applyBorder="1" applyAlignment="1">
      <alignment horizontal="center" vertical="center" shrinkToFit="1"/>
    </xf>
    <xf numFmtId="0" fontId="13" fillId="8" borderId="48" xfId="0" applyFont="1" applyFill="1" applyBorder="1" applyAlignment="1">
      <alignment horizontal="center" vertical="center" shrinkToFit="1"/>
    </xf>
    <xf numFmtId="0" fontId="13" fillId="8" borderId="46" xfId="0" applyFont="1" applyFill="1" applyBorder="1" applyAlignment="1">
      <alignment horizontal="center" vertical="center" shrinkToFit="1"/>
    </xf>
    <xf numFmtId="0" fontId="1" fillId="0" borderId="0" xfId="0" applyFont="1" applyFill="1" applyBorder="1">
      <alignment vertical="center"/>
    </xf>
    <xf numFmtId="179" fontId="1" fillId="0" borderId="0" xfId="0" applyNumberFormat="1" applyFont="1" applyFill="1" applyBorder="1">
      <alignment vertical="center"/>
    </xf>
    <xf numFmtId="0" fontId="13" fillId="9" borderId="48" xfId="0" applyFont="1" applyFill="1" applyBorder="1" applyAlignment="1">
      <alignment horizontal="center" vertical="center" shrinkToFit="1"/>
    </xf>
    <xf numFmtId="0" fontId="13" fillId="9" borderId="46" xfId="0" applyFont="1" applyFill="1" applyBorder="1" applyAlignment="1">
      <alignment horizontal="center" vertical="center" shrinkToFit="1"/>
    </xf>
    <xf numFmtId="0" fontId="13" fillId="9" borderId="47" xfId="0" applyFont="1" applyFill="1" applyBorder="1" applyAlignment="1">
      <alignment horizontal="center" vertical="center" shrinkToFit="1"/>
    </xf>
    <xf numFmtId="0" fontId="13" fillId="0" borderId="0" xfId="0" applyFont="1" applyBorder="1" applyAlignment="1">
      <alignment vertical="center"/>
    </xf>
    <xf numFmtId="0" fontId="13" fillId="0" borderId="25" xfId="0" applyFont="1" applyBorder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shrinkToFit="1"/>
    </xf>
    <xf numFmtId="0" fontId="12" fillId="6" borderId="50" xfId="0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 vertical="center" wrapText="1"/>
    </xf>
    <xf numFmtId="20" fontId="9" fillId="0" borderId="25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4" fillId="0" borderId="43" xfId="1" applyFont="1" applyFill="1" applyBorder="1" applyAlignment="1">
      <alignment horizontal="center" vertical="center" wrapText="1"/>
    </xf>
    <xf numFmtId="0" fontId="14" fillId="0" borderId="35" xfId="1" applyFont="1" applyFill="1" applyBorder="1" applyAlignment="1">
      <alignment horizontal="center" vertical="center" wrapText="1"/>
    </xf>
    <xf numFmtId="0" fontId="14" fillId="0" borderId="44" xfId="1" applyFont="1" applyFill="1" applyBorder="1" applyAlignment="1">
      <alignment horizontal="center" vertical="center" wrapText="1"/>
    </xf>
    <xf numFmtId="0" fontId="17" fillId="5" borderId="43" xfId="1" applyFont="1" applyFill="1" applyBorder="1" applyAlignment="1">
      <alignment horizontal="right" vertical="center" wrapText="1"/>
    </xf>
    <xf numFmtId="0" fontId="17" fillId="5" borderId="35" xfId="1" applyFont="1" applyFill="1" applyBorder="1" applyAlignment="1">
      <alignment horizontal="right" vertical="center" wrapText="1"/>
    </xf>
    <xf numFmtId="0" fontId="18" fillId="5" borderId="9" xfId="1" applyFont="1" applyFill="1" applyBorder="1" applyAlignment="1">
      <alignment horizontal="right" vertical="center"/>
    </xf>
    <xf numFmtId="0" fontId="18" fillId="5" borderId="35" xfId="1" applyFont="1" applyFill="1" applyBorder="1" applyAlignment="1">
      <alignment horizontal="right" vertical="center"/>
    </xf>
    <xf numFmtId="0" fontId="18" fillId="5" borderId="44" xfId="1" applyFont="1" applyFill="1" applyBorder="1" applyAlignment="1">
      <alignment horizontal="right" vertical="center"/>
    </xf>
    <xf numFmtId="0" fontId="7" fillId="6" borderId="13" xfId="1" applyFont="1" applyFill="1" applyBorder="1" applyAlignment="1">
      <alignment horizontal="center" vertical="center" wrapText="1"/>
    </xf>
    <xf numFmtId="0" fontId="7" fillId="6" borderId="14" xfId="1" applyFont="1" applyFill="1" applyBorder="1" applyAlignment="1">
      <alignment horizontal="center" vertical="center" wrapText="1"/>
    </xf>
    <xf numFmtId="0" fontId="7" fillId="6" borderId="15" xfId="1" applyFont="1" applyFill="1" applyBorder="1" applyAlignment="1">
      <alignment horizontal="center" vertical="center" wrapText="1"/>
    </xf>
    <xf numFmtId="177" fontId="9" fillId="0" borderId="16" xfId="1" applyNumberFormat="1" applyFont="1" applyBorder="1" applyAlignment="1">
      <alignment horizontal="center" vertical="center" wrapText="1"/>
    </xf>
    <xf numFmtId="177" fontId="9" fillId="0" borderId="17" xfId="1" applyNumberFormat="1" applyFont="1" applyBorder="1" applyAlignment="1">
      <alignment horizontal="center" vertical="center" wrapText="1"/>
    </xf>
    <xf numFmtId="177" fontId="9" fillId="0" borderId="18" xfId="1" applyNumberFormat="1" applyFont="1" applyBorder="1" applyAlignment="1">
      <alignment horizontal="center" vertical="center" wrapText="1"/>
    </xf>
    <xf numFmtId="177" fontId="10" fillId="6" borderId="9" xfId="1" applyNumberFormat="1" applyFont="1" applyFill="1" applyBorder="1" applyAlignment="1">
      <alignment horizontal="center" vertical="center" wrapText="1" shrinkToFit="1"/>
    </xf>
    <xf numFmtId="177" fontId="10" fillId="6" borderId="10" xfId="1" applyNumberFormat="1" applyFont="1" applyFill="1" applyBorder="1" applyAlignment="1">
      <alignment horizontal="center" vertical="center" wrapText="1" shrinkToFit="1"/>
    </xf>
    <xf numFmtId="177" fontId="10" fillId="6" borderId="0" xfId="1" applyNumberFormat="1" applyFont="1" applyFill="1" applyBorder="1" applyAlignment="1">
      <alignment horizontal="center" vertical="center" wrapText="1" shrinkToFit="1"/>
    </xf>
    <xf numFmtId="177" fontId="10" fillId="6" borderId="12" xfId="1" applyNumberFormat="1" applyFont="1" applyFill="1" applyBorder="1" applyAlignment="1">
      <alignment horizontal="center" vertical="center" wrapText="1" shrinkToFit="1"/>
    </xf>
    <xf numFmtId="177" fontId="10" fillId="6" borderId="33" xfId="1" applyNumberFormat="1" applyFont="1" applyFill="1" applyBorder="1" applyAlignment="1">
      <alignment horizontal="center" vertical="center" wrapText="1" shrinkToFit="1"/>
    </xf>
    <xf numFmtId="177" fontId="10" fillId="6" borderId="34" xfId="1" applyNumberFormat="1" applyFont="1" applyFill="1" applyBorder="1" applyAlignment="1">
      <alignment horizontal="center" vertical="center" wrapText="1" shrinkToFit="1"/>
    </xf>
    <xf numFmtId="0" fontId="7" fillId="6" borderId="19" xfId="1" applyFont="1" applyFill="1" applyBorder="1" applyAlignment="1">
      <alignment horizontal="center" vertical="center" wrapText="1"/>
    </xf>
    <xf numFmtId="0" fontId="7" fillId="6" borderId="20" xfId="1" applyFont="1" applyFill="1" applyBorder="1" applyAlignment="1">
      <alignment horizontal="center" vertical="center" wrapText="1"/>
    </xf>
    <xf numFmtId="0" fontId="7" fillId="6" borderId="21" xfId="1" applyFont="1" applyFill="1" applyBorder="1" applyAlignment="1">
      <alignment horizontal="center" vertical="center" wrapText="1"/>
    </xf>
    <xf numFmtId="0" fontId="9" fillId="0" borderId="22" xfId="1" applyNumberFormat="1" applyFont="1" applyBorder="1" applyAlignment="1">
      <alignment horizontal="center" vertical="center" wrapText="1"/>
    </xf>
    <xf numFmtId="0" fontId="9" fillId="0" borderId="6" xfId="1" applyNumberFormat="1" applyFont="1" applyBorder="1" applyAlignment="1">
      <alignment horizontal="center" vertical="center" wrapText="1"/>
    </xf>
    <xf numFmtId="0" fontId="9" fillId="0" borderId="23" xfId="1" applyNumberFormat="1" applyFont="1" applyBorder="1" applyAlignment="1">
      <alignment horizontal="center" vertical="center" wrapText="1"/>
    </xf>
    <xf numFmtId="177" fontId="15" fillId="0" borderId="24" xfId="1" applyNumberFormat="1" applyFont="1" applyBorder="1" applyAlignment="1">
      <alignment horizontal="center" vertical="center" wrapText="1"/>
    </xf>
    <xf numFmtId="177" fontId="15" fillId="0" borderId="25" xfId="1" applyNumberFormat="1" applyFont="1" applyBorder="1" applyAlignment="1">
      <alignment horizontal="center" vertical="center" wrapText="1"/>
    </xf>
    <xf numFmtId="177" fontId="15" fillId="0" borderId="26" xfId="1" applyNumberFormat="1" applyFont="1" applyBorder="1" applyAlignment="1">
      <alignment horizontal="center" vertical="center" wrapText="1"/>
    </xf>
    <xf numFmtId="0" fontId="7" fillId="6" borderId="11" xfId="1" applyFont="1" applyFill="1" applyBorder="1" applyAlignment="1">
      <alignment horizontal="center" vertical="center" wrapText="1"/>
    </xf>
    <xf numFmtId="0" fontId="7" fillId="6" borderId="0" xfId="1" applyFont="1" applyFill="1" applyBorder="1" applyAlignment="1">
      <alignment horizontal="center" vertical="center" wrapText="1"/>
    </xf>
    <xf numFmtId="0" fontId="7" fillId="6" borderId="12" xfId="1" applyFont="1" applyFill="1" applyBorder="1" applyAlignment="1">
      <alignment horizontal="center" vertical="center" wrapText="1"/>
    </xf>
    <xf numFmtId="177" fontId="9" fillId="0" borderId="22" xfId="1" applyNumberFormat="1" applyFont="1" applyBorder="1" applyAlignment="1">
      <alignment horizontal="center" vertical="center" wrapText="1"/>
    </xf>
    <xf numFmtId="177" fontId="9" fillId="0" borderId="6" xfId="1" applyNumberFormat="1" applyFont="1" applyBorder="1" applyAlignment="1">
      <alignment horizontal="center" vertical="center" wrapText="1"/>
    </xf>
    <xf numFmtId="177" fontId="9" fillId="0" borderId="23" xfId="1" applyNumberFormat="1" applyFont="1" applyBorder="1" applyAlignment="1">
      <alignment horizontal="center" vertical="center" wrapText="1"/>
    </xf>
    <xf numFmtId="0" fontId="7" fillId="6" borderId="27" xfId="1" applyFont="1" applyFill="1" applyBorder="1" applyAlignment="1">
      <alignment horizontal="center" vertical="center" wrapText="1"/>
    </xf>
    <xf numFmtId="0" fontId="7" fillId="6" borderId="28" xfId="1" applyFont="1" applyFill="1" applyBorder="1" applyAlignment="1">
      <alignment horizontal="center" vertical="center" wrapText="1"/>
    </xf>
    <xf numFmtId="0" fontId="7" fillId="6" borderId="29" xfId="1" applyFont="1" applyFill="1" applyBorder="1" applyAlignment="1">
      <alignment horizontal="center" vertical="center" wrapText="1"/>
    </xf>
    <xf numFmtId="178" fontId="9" fillId="0" borderId="30" xfId="1" applyNumberFormat="1" applyFont="1" applyBorder="1" applyAlignment="1">
      <alignment horizontal="center" vertical="center" wrapText="1"/>
    </xf>
    <xf numFmtId="178" fontId="9" fillId="0" borderId="31" xfId="1" applyNumberFormat="1" applyFont="1" applyBorder="1" applyAlignment="1">
      <alignment horizontal="center" vertical="center" wrapText="1"/>
    </xf>
    <xf numFmtId="178" fontId="9" fillId="0" borderId="32" xfId="1" applyNumberFormat="1" applyFont="1" applyBorder="1" applyAlignment="1">
      <alignment horizontal="center" vertical="center" wrapText="1"/>
    </xf>
    <xf numFmtId="0" fontId="16" fillId="0" borderId="35" xfId="1" applyFont="1" applyFill="1" applyBorder="1" applyAlignment="1">
      <alignment horizontal="left" vertical="center" wrapText="1"/>
    </xf>
    <xf numFmtId="0" fontId="13" fillId="0" borderId="17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176" fontId="13" fillId="0" borderId="17" xfId="0" applyNumberFormat="1" applyFont="1" applyBorder="1" applyAlignment="1">
      <alignment horizontal="center" vertical="center"/>
    </xf>
    <xf numFmtId="176" fontId="13" fillId="0" borderId="25" xfId="0" applyNumberFormat="1" applyFont="1" applyBorder="1" applyAlignment="1">
      <alignment horizontal="center" vertical="center"/>
    </xf>
    <xf numFmtId="20" fontId="9" fillId="0" borderId="17" xfId="0" applyNumberFormat="1" applyFont="1" applyBorder="1" applyAlignment="1">
      <alignment horizontal="center" vertical="center"/>
    </xf>
    <xf numFmtId="20" fontId="9" fillId="0" borderId="25" xfId="0" applyNumberFormat="1" applyFont="1" applyBorder="1" applyAlignment="1">
      <alignment horizontal="center" vertical="center"/>
    </xf>
    <xf numFmtId="177" fontId="9" fillId="0" borderId="17" xfId="0" applyNumberFormat="1" applyFont="1" applyBorder="1" applyAlignment="1">
      <alignment horizontal="center" vertical="center"/>
    </xf>
    <xf numFmtId="177" fontId="9" fillId="0" borderId="25" xfId="0" applyNumberFormat="1" applyFont="1" applyBorder="1" applyAlignment="1">
      <alignment horizontal="center" vertical="center"/>
    </xf>
    <xf numFmtId="20" fontId="9" fillId="0" borderId="42" xfId="0" applyNumberFormat="1" applyFont="1" applyBorder="1" applyAlignment="1">
      <alignment horizontal="center" vertical="center"/>
    </xf>
    <xf numFmtId="177" fontId="9" fillId="0" borderId="42" xfId="0" applyNumberFormat="1" applyFont="1" applyBorder="1" applyAlignment="1">
      <alignment horizontal="center" vertical="center"/>
    </xf>
    <xf numFmtId="0" fontId="13" fillId="0" borderId="49" xfId="0" applyFont="1" applyBorder="1" applyAlignment="1">
      <alignment horizontal="center" vertical="center"/>
    </xf>
    <xf numFmtId="0" fontId="13" fillId="0" borderId="45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49" fontId="1" fillId="11" borderId="7" xfId="0" applyNumberFormat="1" applyFon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1" fillId="11" borderId="1" xfId="0" applyNumberFormat="1" applyFont="1" applyFill="1" applyBorder="1" applyAlignment="1">
      <alignment horizontal="center" vertical="center" wrapText="1"/>
    </xf>
    <xf numFmtId="0" fontId="0" fillId="13" borderId="8" xfId="0" applyFill="1" applyBorder="1" applyAlignment="1">
      <alignment horizontal="center" vertical="center" wrapText="1"/>
    </xf>
    <xf numFmtId="49" fontId="0" fillId="13" borderId="5" xfId="0" applyNumberFormat="1" applyFill="1" applyBorder="1" applyAlignment="1">
      <alignment horizontal="center" vertical="center" wrapText="1"/>
    </xf>
    <xf numFmtId="49" fontId="1" fillId="13" borderId="5" xfId="0" applyNumberFormat="1" applyFont="1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  <xf numFmtId="49" fontId="0" fillId="11" borderId="5" xfId="0" applyNumberFormat="1" applyFill="1" applyBorder="1" applyAlignment="1">
      <alignment horizontal="center" vertical="center" wrapText="1"/>
    </xf>
    <xf numFmtId="49" fontId="1" fillId="11" borderId="5" xfId="0" applyNumberFormat="1" applyFont="1" applyFill="1" applyBorder="1" applyAlignment="1">
      <alignment horizontal="center" vertical="center" wrapText="1"/>
    </xf>
    <xf numFmtId="49" fontId="0" fillId="13" borderId="8" xfId="0" applyNumberFormat="1" applyFill="1" applyBorder="1" applyAlignment="1">
      <alignment horizontal="center" vertical="center" wrapText="1"/>
    </xf>
    <xf numFmtId="49" fontId="1" fillId="13" borderId="8" xfId="0" applyNumberFormat="1" applyFont="1" applyFill="1" applyBorder="1" applyAlignment="1">
      <alignment horizontal="center" vertical="center" wrapText="1"/>
    </xf>
    <xf numFmtId="0" fontId="0" fillId="11" borderId="8" xfId="0" applyFill="1" applyBorder="1" applyAlignment="1">
      <alignment horizontal="center" vertical="center" wrapText="1"/>
    </xf>
    <xf numFmtId="0" fontId="0" fillId="13" borderId="5" xfId="0" applyFill="1" applyBorder="1" applyAlignment="1">
      <alignment horizontal="center" vertical="center" wrapText="1"/>
    </xf>
    <xf numFmtId="49" fontId="0" fillId="11" borderId="8" xfId="0" applyNumberFormat="1" applyFill="1" applyBorder="1" applyAlignment="1">
      <alignment horizontal="center" vertical="center" wrapText="1"/>
    </xf>
    <xf numFmtId="49" fontId="1" fillId="11" borderId="8" xfId="0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FFCCCC"/>
      <color rgb="FFCCECFF"/>
      <color rgb="FFCCCC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1449917</xdr:colOff>
      <xdr:row>1</xdr:row>
      <xdr:rowOff>10583</xdr:rowOff>
    </xdr:from>
    <xdr:to>
      <xdr:col>9</xdr:col>
      <xdr:colOff>2756956</xdr:colOff>
      <xdr:row>1</xdr:row>
      <xdr:rowOff>421089</xdr:rowOff>
    </xdr:to>
    <xdr:pic>
      <xdr:nvPicPr>
        <xdr:cNvPr id="2" name="그림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1592" y="105833"/>
          <a:ext cx="2764364" cy="4105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zoomScaleNormal="100" workbookViewId="0">
      <selection activeCell="I44" sqref="I44"/>
    </sheetView>
  </sheetViews>
  <sheetFormatPr defaultRowHeight="16.5"/>
  <cols>
    <col min="1" max="6" width="14.125" customWidth="1"/>
    <col min="7" max="7" width="20.875" customWidth="1"/>
    <col min="8" max="8" width="26.375" customWidth="1"/>
    <col min="9" max="9" width="20.875" customWidth="1"/>
    <col min="10" max="10" width="1.625" customWidth="1"/>
    <col min="11" max="11" width="0" hidden="1" customWidth="1"/>
  </cols>
  <sheetData>
    <row r="1" spans="1:11">
      <c r="A1" s="62" t="s">
        <v>0</v>
      </c>
      <c r="B1" s="63"/>
      <c r="C1" s="63"/>
      <c r="D1" s="64"/>
      <c r="E1" s="65" t="s">
        <v>1</v>
      </c>
      <c r="F1" s="66"/>
      <c r="G1" s="66"/>
      <c r="H1" s="66"/>
      <c r="I1" s="67"/>
    </row>
    <row r="2" spans="1:1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11">
      <c r="A3" s="24" t="s">
        <v>101</v>
      </c>
      <c r="B3" s="23">
        <v>1900</v>
      </c>
      <c r="C3" s="23">
        <v>2200</v>
      </c>
      <c r="D3" s="23" t="s">
        <v>11</v>
      </c>
      <c r="E3" s="23">
        <v>1900</v>
      </c>
      <c r="F3" s="23" t="s">
        <v>12</v>
      </c>
      <c r="G3" s="60" t="s">
        <v>68</v>
      </c>
      <c r="H3" s="24" t="s">
        <v>175</v>
      </c>
      <c r="I3" s="24" t="s">
        <v>19</v>
      </c>
    </row>
    <row r="4" spans="1:11">
      <c r="A4" s="24" t="s">
        <v>102</v>
      </c>
      <c r="B4" s="23">
        <v>1900</v>
      </c>
      <c r="C4" s="23">
        <v>2200</v>
      </c>
      <c r="D4" s="23" t="s">
        <v>11</v>
      </c>
      <c r="E4" s="23">
        <v>1900</v>
      </c>
      <c r="F4" s="23" t="s">
        <v>12</v>
      </c>
      <c r="G4" s="60" t="s">
        <v>68</v>
      </c>
      <c r="H4" s="23" t="s">
        <v>175</v>
      </c>
      <c r="I4" s="24" t="s">
        <v>19</v>
      </c>
    </row>
    <row r="5" spans="1:11">
      <c r="A5" s="24" t="s">
        <v>103</v>
      </c>
      <c r="B5" s="23">
        <v>1900</v>
      </c>
      <c r="C5" s="23">
        <v>2200</v>
      </c>
      <c r="D5" s="23" t="s">
        <v>11</v>
      </c>
      <c r="E5" s="23">
        <v>1900</v>
      </c>
      <c r="F5" s="23" t="s">
        <v>12</v>
      </c>
      <c r="G5" s="60" t="s">
        <v>68</v>
      </c>
      <c r="H5" s="24" t="s">
        <v>175</v>
      </c>
      <c r="I5" s="24" t="s">
        <v>19</v>
      </c>
    </row>
    <row r="6" spans="1:11">
      <c r="A6" s="24" t="s">
        <v>104</v>
      </c>
      <c r="B6" s="23">
        <v>1900</v>
      </c>
      <c r="C6" s="23">
        <v>2200</v>
      </c>
      <c r="D6" s="23" t="s">
        <v>11</v>
      </c>
      <c r="E6" s="23">
        <v>1900</v>
      </c>
      <c r="F6" s="23" t="s">
        <v>12</v>
      </c>
      <c r="G6" s="60" t="s">
        <v>68</v>
      </c>
      <c r="H6" s="23" t="s">
        <v>175</v>
      </c>
      <c r="I6" s="24" t="s">
        <v>19</v>
      </c>
    </row>
    <row r="7" spans="1:11">
      <c r="A7" s="24" t="s">
        <v>105</v>
      </c>
      <c r="B7" s="23">
        <v>1900</v>
      </c>
      <c r="C7" s="23">
        <v>2200</v>
      </c>
      <c r="D7" s="23" t="s">
        <v>11</v>
      </c>
      <c r="E7" s="23">
        <v>1900</v>
      </c>
      <c r="F7" s="23" t="s">
        <v>12</v>
      </c>
      <c r="G7" s="60" t="s">
        <v>68</v>
      </c>
      <c r="H7" s="24" t="s">
        <v>175</v>
      </c>
      <c r="I7" s="24" t="s">
        <v>19</v>
      </c>
    </row>
    <row r="8" spans="1:11">
      <c r="A8" s="24" t="s">
        <v>157</v>
      </c>
      <c r="B8" s="23">
        <v>1900</v>
      </c>
      <c r="C8" s="23">
        <v>2200</v>
      </c>
      <c r="D8" s="23" t="s">
        <v>11</v>
      </c>
      <c r="E8" s="23">
        <v>1900</v>
      </c>
      <c r="F8" s="23" t="s">
        <v>12</v>
      </c>
      <c r="G8" s="60" t="s">
        <v>68</v>
      </c>
      <c r="H8" s="23" t="s">
        <v>175</v>
      </c>
      <c r="I8" s="24" t="s">
        <v>19</v>
      </c>
    </row>
    <row r="9" spans="1:11">
      <c r="A9" s="24" t="s">
        <v>106</v>
      </c>
      <c r="B9" s="23">
        <v>1900</v>
      </c>
      <c r="C9" s="23">
        <v>2200</v>
      </c>
      <c r="D9" s="23" t="s">
        <v>11</v>
      </c>
      <c r="E9" s="23">
        <v>1900</v>
      </c>
      <c r="F9" s="24" t="s">
        <v>12</v>
      </c>
      <c r="G9" s="60" t="s">
        <v>68</v>
      </c>
      <c r="H9" s="24" t="s">
        <v>175</v>
      </c>
      <c r="I9" s="24" t="s">
        <v>19</v>
      </c>
    </row>
    <row r="10" spans="1:11">
      <c r="A10" s="24" t="s">
        <v>107</v>
      </c>
      <c r="B10" s="23">
        <v>1900</v>
      </c>
      <c r="C10" s="23">
        <v>2200</v>
      </c>
      <c r="D10" s="23" t="s">
        <v>11</v>
      </c>
      <c r="E10" s="23">
        <v>1900</v>
      </c>
      <c r="F10" s="24" t="s">
        <v>12</v>
      </c>
      <c r="G10" s="60" t="s">
        <v>68</v>
      </c>
      <c r="H10" s="23" t="s">
        <v>175</v>
      </c>
      <c r="I10" s="24" t="s">
        <v>19</v>
      </c>
    </row>
    <row r="11" spans="1:11">
      <c r="A11" s="24" t="s">
        <v>108</v>
      </c>
      <c r="B11" s="23">
        <v>1900</v>
      </c>
      <c r="C11" s="23">
        <v>2200</v>
      </c>
      <c r="D11" s="23" t="s">
        <v>11</v>
      </c>
      <c r="E11" s="23">
        <v>1900</v>
      </c>
      <c r="F11" s="24" t="s">
        <v>12</v>
      </c>
      <c r="G11" s="60" t="s">
        <v>68</v>
      </c>
      <c r="H11" s="24" t="s">
        <v>175</v>
      </c>
      <c r="I11" s="24" t="s">
        <v>19</v>
      </c>
    </row>
    <row r="12" spans="1:11">
      <c r="A12" s="24" t="s">
        <v>109</v>
      </c>
      <c r="B12" s="23">
        <v>1900</v>
      </c>
      <c r="C12" s="23">
        <v>2200</v>
      </c>
      <c r="D12" s="23" t="s">
        <v>11</v>
      </c>
      <c r="E12" s="23">
        <v>1900</v>
      </c>
      <c r="F12" s="24" t="s">
        <v>12</v>
      </c>
      <c r="G12" s="60" t="s">
        <v>68</v>
      </c>
      <c r="H12" s="23" t="s">
        <v>175</v>
      </c>
      <c r="I12" s="24" t="s">
        <v>19</v>
      </c>
    </row>
    <row r="13" spans="1:11">
      <c r="A13" s="24" t="s">
        <v>110</v>
      </c>
      <c r="B13" s="22">
        <v>1900</v>
      </c>
      <c r="C13" s="22">
        <v>2200</v>
      </c>
      <c r="D13" s="22" t="s">
        <v>11</v>
      </c>
      <c r="E13" s="22">
        <v>1900</v>
      </c>
      <c r="F13" s="27" t="s">
        <v>12</v>
      </c>
      <c r="G13" s="60" t="s">
        <v>68</v>
      </c>
      <c r="H13" s="24" t="s">
        <v>175</v>
      </c>
      <c r="I13" s="24" t="s">
        <v>19</v>
      </c>
    </row>
    <row r="14" spans="1:11">
      <c r="A14" s="23" t="s">
        <v>111</v>
      </c>
      <c r="B14" s="28">
        <v>1900</v>
      </c>
      <c r="C14" s="28">
        <v>2200</v>
      </c>
      <c r="D14" s="28" t="s">
        <v>11</v>
      </c>
      <c r="E14" s="28">
        <v>1900</v>
      </c>
      <c r="F14" s="28" t="s">
        <v>12</v>
      </c>
      <c r="G14" s="60" t="s">
        <v>68</v>
      </c>
      <c r="H14" s="23" t="s">
        <v>175</v>
      </c>
      <c r="I14" s="24" t="s">
        <v>19</v>
      </c>
    </row>
    <row r="15" spans="1:11" s="21" customFormat="1">
      <c r="A15" s="23" t="s">
        <v>112</v>
      </c>
      <c r="B15" s="28">
        <v>1900</v>
      </c>
      <c r="C15" s="28">
        <v>2200</v>
      </c>
      <c r="D15" s="28" t="s">
        <v>11</v>
      </c>
      <c r="E15" s="28">
        <v>1900</v>
      </c>
      <c r="F15" s="28" t="s">
        <v>12</v>
      </c>
      <c r="G15" s="60" t="s">
        <v>68</v>
      </c>
      <c r="H15" s="23" t="s">
        <v>175</v>
      </c>
      <c r="I15" s="24" t="s">
        <v>19</v>
      </c>
    </row>
    <row r="16" spans="1:11" s="21" customFormat="1">
      <c r="A16" s="37" t="s">
        <v>113</v>
      </c>
      <c r="B16" s="38">
        <v>1900</v>
      </c>
      <c r="C16" s="38">
        <v>2200</v>
      </c>
      <c r="D16" s="38" t="s">
        <v>11</v>
      </c>
      <c r="E16" s="38">
        <v>1900</v>
      </c>
      <c r="F16" s="38" t="s">
        <v>12</v>
      </c>
      <c r="G16" s="39" t="s">
        <v>68</v>
      </c>
      <c r="H16" s="39" t="s">
        <v>175</v>
      </c>
      <c r="I16" s="38" t="s">
        <v>19</v>
      </c>
      <c r="K16" s="21">
        <v>40</v>
      </c>
    </row>
    <row r="17" spans="1:11">
      <c r="A17" s="37" t="s">
        <v>113</v>
      </c>
      <c r="B17" s="38">
        <v>1900</v>
      </c>
      <c r="C17" s="38">
        <v>2200</v>
      </c>
      <c r="D17" s="38" t="s">
        <v>11</v>
      </c>
      <c r="E17" s="38" t="s">
        <v>69</v>
      </c>
      <c r="F17" s="38" t="s">
        <v>12</v>
      </c>
      <c r="G17" s="39" t="s">
        <v>68</v>
      </c>
      <c r="H17" s="39" t="s">
        <v>175</v>
      </c>
      <c r="I17" s="38" t="s">
        <v>30</v>
      </c>
      <c r="K17">
        <v>2</v>
      </c>
    </row>
    <row r="18" spans="1:11">
      <c r="A18" s="31" t="s">
        <v>114</v>
      </c>
      <c r="B18" s="29">
        <v>1900</v>
      </c>
      <c r="C18" s="29">
        <v>2200</v>
      </c>
      <c r="D18" s="29" t="s">
        <v>11</v>
      </c>
      <c r="E18" s="29">
        <v>1900</v>
      </c>
      <c r="F18" s="29" t="s">
        <v>12</v>
      </c>
      <c r="G18" s="60" t="s">
        <v>68</v>
      </c>
      <c r="H18" s="30" t="s">
        <v>175</v>
      </c>
      <c r="I18" s="29" t="s">
        <v>30</v>
      </c>
    </row>
    <row r="19" spans="1:11">
      <c r="A19" s="31" t="s">
        <v>115</v>
      </c>
      <c r="B19" s="29">
        <v>1900</v>
      </c>
      <c r="C19" s="29">
        <v>2200</v>
      </c>
      <c r="D19" s="29" t="s">
        <v>11</v>
      </c>
      <c r="E19" s="29">
        <v>1900</v>
      </c>
      <c r="F19" s="29" t="s">
        <v>12</v>
      </c>
      <c r="G19" s="60" t="s">
        <v>68</v>
      </c>
      <c r="H19" s="30" t="s">
        <v>175</v>
      </c>
      <c r="I19" s="29" t="s">
        <v>30</v>
      </c>
    </row>
    <row r="20" spans="1:11">
      <c r="A20" s="31" t="s">
        <v>116</v>
      </c>
      <c r="B20" s="29">
        <v>1900</v>
      </c>
      <c r="C20" s="29">
        <v>2200</v>
      </c>
      <c r="D20" s="29" t="s">
        <v>11</v>
      </c>
      <c r="E20" s="29">
        <v>1900</v>
      </c>
      <c r="F20" s="29" t="s">
        <v>12</v>
      </c>
      <c r="G20" s="60" t="s">
        <v>68</v>
      </c>
      <c r="H20" s="30" t="s">
        <v>175</v>
      </c>
      <c r="I20" s="29" t="s">
        <v>30</v>
      </c>
    </row>
    <row r="21" spans="1:11">
      <c r="A21" s="31" t="s">
        <v>117</v>
      </c>
      <c r="B21" s="29">
        <v>1900</v>
      </c>
      <c r="C21" s="29">
        <v>2200</v>
      </c>
      <c r="D21" s="29" t="s">
        <v>11</v>
      </c>
      <c r="E21" s="29">
        <v>1900</v>
      </c>
      <c r="F21" s="29" t="s">
        <v>12</v>
      </c>
      <c r="G21" s="60" t="s">
        <v>68</v>
      </c>
      <c r="H21" s="30" t="s">
        <v>175</v>
      </c>
      <c r="I21" s="29" t="s">
        <v>30</v>
      </c>
    </row>
    <row r="22" spans="1:11">
      <c r="A22" s="30" t="s">
        <v>158</v>
      </c>
      <c r="B22" s="29">
        <v>1900</v>
      </c>
      <c r="C22" s="29">
        <v>2200</v>
      </c>
      <c r="D22" s="29" t="s">
        <v>11</v>
      </c>
      <c r="E22" s="29">
        <v>1900</v>
      </c>
      <c r="F22" s="29" t="s">
        <v>12</v>
      </c>
      <c r="G22" s="60" t="s">
        <v>68</v>
      </c>
      <c r="H22" s="30" t="s">
        <v>175</v>
      </c>
      <c r="I22" s="29" t="s">
        <v>30</v>
      </c>
    </row>
    <row r="23" spans="1:11">
      <c r="A23" s="31" t="s">
        <v>118</v>
      </c>
      <c r="B23" s="29">
        <v>1900</v>
      </c>
      <c r="C23" s="29">
        <v>2200</v>
      </c>
      <c r="D23" s="29" t="s">
        <v>11</v>
      </c>
      <c r="E23" s="29">
        <v>1900</v>
      </c>
      <c r="F23" s="29" t="s">
        <v>12</v>
      </c>
      <c r="G23" s="60" t="s">
        <v>68</v>
      </c>
      <c r="H23" s="30" t="s">
        <v>175</v>
      </c>
      <c r="I23" s="29" t="s">
        <v>30</v>
      </c>
    </row>
    <row r="24" spans="1:11">
      <c r="A24" s="31" t="s">
        <v>119</v>
      </c>
      <c r="B24" s="32">
        <v>1900</v>
      </c>
      <c r="C24" s="32">
        <v>2200</v>
      </c>
      <c r="D24" s="32" t="s">
        <v>11</v>
      </c>
      <c r="E24" s="32">
        <v>1900</v>
      </c>
      <c r="F24" s="32" t="s">
        <v>12</v>
      </c>
      <c r="G24" s="60" t="s">
        <v>68</v>
      </c>
      <c r="H24" s="30" t="s">
        <v>175</v>
      </c>
      <c r="I24" s="29" t="s">
        <v>30</v>
      </c>
    </row>
    <row r="25" spans="1:11">
      <c r="A25" s="31" t="s">
        <v>120</v>
      </c>
      <c r="B25" s="32">
        <v>1900</v>
      </c>
      <c r="C25" s="32">
        <v>2200</v>
      </c>
      <c r="D25" s="32" t="s">
        <v>11</v>
      </c>
      <c r="E25" s="32">
        <v>1900</v>
      </c>
      <c r="F25" s="32" t="s">
        <v>12</v>
      </c>
      <c r="G25" s="60" t="s">
        <v>68</v>
      </c>
      <c r="H25" s="30" t="s">
        <v>175</v>
      </c>
      <c r="I25" s="29" t="s">
        <v>30</v>
      </c>
    </row>
    <row r="26" spans="1:11">
      <c r="A26" s="31" t="s">
        <v>121</v>
      </c>
      <c r="B26" s="32">
        <v>1900</v>
      </c>
      <c r="C26" s="32">
        <v>2200</v>
      </c>
      <c r="D26" s="32" t="s">
        <v>11</v>
      </c>
      <c r="E26" s="32">
        <v>1900</v>
      </c>
      <c r="F26" s="32" t="s">
        <v>12</v>
      </c>
      <c r="G26" s="60" t="s">
        <v>68</v>
      </c>
      <c r="H26" s="30" t="s">
        <v>175</v>
      </c>
      <c r="I26" s="29" t="s">
        <v>30</v>
      </c>
    </row>
    <row r="27" spans="1:11">
      <c r="A27" s="31" t="s">
        <v>122</v>
      </c>
      <c r="B27" s="32">
        <v>1900</v>
      </c>
      <c r="C27" s="32">
        <v>2200</v>
      </c>
      <c r="D27" s="32" t="s">
        <v>11</v>
      </c>
      <c r="E27" s="32">
        <v>1900</v>
      </c>
      <c r="F27" s="32" t="s">
        <v>12</v>
      </c>
      <c r="G27" s="60" t="s">
        <v>68</v>
      </c>
      <c r="H27" s="30" t="s">
        <v>175</v>
      </c>
      <c r="I27" s="29" t="s">
        <v>30</v>
      </c>
    </row>
    <row r="28" spans="1:11" s="21" customFormat="1">
      <c r="A28" s="31" t="s">
        <v>123</v>
      </c>
      <c r="B28" s="32">
        <v>1900</v>
      </c>
      <c r="C28" s="32">
        <v>2200</v>
      </c>
      <c r="D28" s="32" t="s">
        <v>11</v>
      </c>
      <c r="E28" s="32">
        <v>1900</v>
      </c>
      <c r="F28" s="32" t="s">
        <v>12</v>
      </c>
      <c r="G28" s="60" t="s">
        <v>68</v>
      </c>
      <c r="H28" s="30" t="s">
        <v>175</v>
      </c>
      <c r="I28" s="29" t="s">
        <v>30</v>
      </c>
      <c r="K28" s="40" t="s">
        <v>70</v>
      </c>
    </row>
    <row r="29" spans="1:11" s="21" customFormat="1">
      <c r="A29" s="31" t="s">
        <v>124</v>
      </c>
      <c r="B29" s="32">
        <v>1900</v>
      </c>
      <c r="C29" s="32">
        <v>2200</v>
      </c>
      <c r="D29" s="32" t="s">
        <v>11</v>
      </c>
      <c r="E29" s="32">
        <v>1900</v>
      </c>
      <c r="F29" s="32" t="s">
        <v>12</v>
      </c>
      <c r="G29" s="60" t="s">
        <v>68</v>
      </c>
      <c r="H29" s="30" t="s">
        <v>175</v>
      </c>
      <c r="I29" s="29" t="s">
        <v>30</v>
      </c>
      <c r="K29" s="40" t="s">
        <v>71</v>
      </c>
    </row>
    <row r="30" spans="1:11" s="21" customFormat="1">
      <c r="A30" s="39" t="s">
        <v>159</v>
      </c>
      <c r="B30" s="41">
        <v>1900</v>
      </c>
      <c r="C30" s="41">
        <v>2200</v>
      </c>
      <c r="D30" s="41" t="s">
        <v>11</v>
      </c>
      <c r="E30" s="41">
        <v>1900</v>
      </c>
      <c r="F30" s="41" t="s">
        <v>12</v>
      </c>
      <c r="G30" s="60" t="s">
        <v>68</v>
      </c>
      <c r="H30" s="39" t="s">
        <v>175</v>
      </c>
      <c r="I30" s="38" t="s">
        <v>30</v>
      </c>
      <c r="K30" s="21">
        <v>40</v>
      </c>
    </row>
    <row r="31" spans="1:11">
      <c r="A31" s="39" t="s">
        <v>159</v>
      </c>
      <c r="B31" s="41">
        <v>1900</v>
      </c>
      <c r="C31" s="41">
        <v>2200</v>
      </c>
      <c r="D31" s="41" t="s">
        <v>11</v>
      </c>
      <c r="E31" s="41" t="s">
        <v>72</v>
      </c>
      <c r="F31" s="41" t="s">
        <v>12</v>
      </c>
      <c r="G31" s="60" t="s">
        <v>68</v>
      </c>
      <c r="H31" s="39" t="s">
        <v>175</v>
      </c>
      <c r="I31" s="38">
        <v>1</v>
      </c>
      <c r="K31">
        <v>1</v>
      </c>
    </row>
    <row r="32" spans="1:11">
      <c r="A32" s="36" t="s">
        <v>125</v>
      </c>
      <c r="B32" s="34">
        <v>1900</v>
      </c>
      <c r="C32" s="34">
        <v>2200</v>
      </c>
      <c r="D32" s="34" t="s">
        <v>11</v>
      </c>
      <c r="E32" s="34">
        <v>1900</v>
      </c>
      <c r="F32" s="34" t="s">
        <v>12</v>
      </c>
      <c r="G32" s="60" t="s">
        <v>68</v>
      </c>
      <c r="H32" s="35" t="s">
        <v>175</v>
      </c>
      <c r="I32" s="33">
        <v>1</v>
      </c>
    </row>
    <row r="33" spans="1:9">
      <c r="A33" s="36" t="s">
        <v>126</v>
      </c>
      <c r="B33" s="34">
        <v>1900</v>
      </c>
      <c r="C33" s="34">
        <v>2200</v>
      </c>
      <c r="D33" s="34" t="s">
        <v>11</v>
      </c>
      <c r="E33" s="34">
        <v>1900</v>
      </c>
      <c r="F33" s="34" t="s">
        <v>12</v>
      </c>
      <c r="G33" s="60" t="s">
        <v>68</v>
      </c>
      <c r="H33" s="35" t="s">
        <v>175</v>
      </c>
      <c r="I33" s="33">
        <v>1</v>
      </c>
    </row>
    <row r="34" spans="1:9">
      <c r="A34" s="36" t="s">
        <v>127</v>
      </c>
      <c r="B34" s="34">
        <v>1900</v>
      </c>
      <c r="C34" s="34">
        <v>2200</v>
      </c>
      <c r="D34" s="34" t="s">
        <v>11</v>
      </c>
      <c r="E34" s="34">
        <v>1900</v>
      </c>
      <c r="F34" s="34" t="s">
        <v>12</v>
      </c>
      <c r="G34" s="60" t="s">
        <v>68</v>
      </c>
      <c r="H34" s="35" t="s">
        <v>175</v>
      </c>
      <c r="I34" s="33">
        <v>1</v>
      </c>
    </row>
    <row r="35" spans="1:9">
      <c r="A35" s="36" t="s">
        <v>128</v>
      </c>
      <c r="B35" s="34">
        <v>1900</v>
      </c>
      <c r="C35" s="34">
        <v>2200</v>
      </c>
      <c r="D35" s="34" t="s">
        <v>11</v>
      </c>
      <c r="E35" s="34">
        <v>1900</v>
      </c>
      <c r="F35" s="34" t="s">
        <v>12</v>
      </c>
      <c r="G35" s="60" t="s">
        <v>68</v>
      </c>
      <c r="H35" s="35" t="s">
        <v>175</v>
      </c>
      <c r="I35" s="33">
        <v>1</v>
      </c>
    </row>
    <row r="36" spans="1:9">
      <c r="A36" s="36" t="s">
        <v>129</v>
      </c>
      <c r="B36" s="34">
        <v>1900</v>
      </c>
      <c r="C36" s="34">
        <v>2200</v>
      </c>
      <c r="D36" s="34" t="s">
        <v>11</v>
      </c>
      <c r="E36" s="34">
        <v>1900</v>
      </c>
      <c r="F36" s="34" t="s">
        <v>12</v>
      </c>
      <c r="G36" s="60" t="s">
        <v>68</v>
      </c>
      <c r="H36" s="35" t="s">
        <v>175</v>
      </c>
      <c r="I36" s="33">
        <v>1</v>
      </c>
    </row>
    <row r="37" spans="1:9">
      <c r="A37" s="36" t="s">
        <v>160</v>
      </c>
      <c r="B37" s="33">
        <v>1900</v>
      </c>
      <c r="C37" s="33">
        <v>2200</v>
      </c>
      <c r="D37" s="33" t="s">
        <v>11</v>
      </c>
      <c r="E37" s="33">
        <v>1900</v>
      </c>
      <c r="F37" s="33" t="s">
        <v>12</v>
      </c>
      <c r="G37" s="60" t="s">
        <v>68</v>
      </c>
      <c r="H37" s="35" t="s">
        <v>175</v>
      </c>
      <c r="I37" s="33">
        <v>1</v>
      </c>
    </row>
    <row r="38" spans="1:9">
      <c r="A38" s="36" t="s">
        <v>161</v>
      </c>
      <c r="B38" s="33">
        <v>1900</v>
      </c>
      <c r="C38" s="33">
        <v>2200</v>
      </c>
      <c r="D38" s="33" t="s">
        <v>11</v>
      </c>
      <c r="E38" s="33">
        <v>1900</v>
      </c>
      <c r="F38" s="33" t="s">
        <v>12</v>
      </c>
      <c r="G38" s="60" t="s">
        <v>68</v>
      </c>
      <c r="H38" s="35" t="s">
        <v>175</v>
      </c>
      <c r="I38" s="33">
        <v>1</v>
      </c>
    </row>
    <row r="39" spans="1:9">
      <c r="A39" s="36" t="s">
        <v>162</v>
      </c>
      <c r="B39" s="33">
        <v>1900</v>
      </c>
      <c r="C39" s="33">
        <v>2200</v>
      </c>
      <c r="D39" s="33" t="s">
        <v>11</v>
      </c>
      <c r="E39" s="33">
        <v>1900</v>
      </c>
      <c r="F39" s="33" t="s">
        <v>12</v>
      </c>
      <c r="G39" s="60" t="s">
        <v>68</v>
      </c>
      <c r="H39" s="35" t="s">
        <v>175</v>
      </c>
      <c r="I39" s="33">
        <v>1</v>
      </c>
    </row>
    <row r="40" spans="1:9">
      <c r="A40" s="36" t="s">
        <v>163</v>
      </c>
      <c r="B40" s="33">
        <v>1900</v>
      </c>
      <c r="C40" s="33">
        <v>2200</v>
      </c>
      <c r="D40" s="33" t="s">
        <v>11</v>
      </c>
      <c r="E40" s="33">
        <v>1900</v>
      </c>
      <c r="F40" s="33" t="s">
        <v>12</v>
      </c>
      <c r="G40" s="60" t="s">
        <v>68</v>
      </c>
      <c r="H40" s="35" t="s">
        <v>175</v>
      </c>
      <c r="I40" s="33">
        <v>1</v>
      </c>
    </row>
    <row r="41" spans="1:9">
      <c r="A41" s="36" t="s">
        <v>164</v>
      </c>
      <c r="B41" s="33">
        <v>1900</v>
      </c>
      <c r="C41" s="33">
        <v>2200</v>
      </c>
      <c r="D41" s="33" t="s">
        <v>11</v>
      </c>
      <c r="E41" s="33">
        <v>1900</v>
      </c>
      <c r="F41" s="33" t="s">
        <v>12</v>
      </c>
      <c r="G41" s="60" t="s">
        <v>68</v>
      </c>
      <c r="H41" s="35" t="s">
        <v>175</v>
      </c>
      <c r="I41" s="33">
        <v>1</v>
      </c>
    </row>
    <row r="42" spans="1:9">
      <c r="A42" s="36" t="s">
        <v>165</v>
      </c>
      <c r="B42" s="33">
        <v>1900</v>
      </c>
      <c r="C42" s="33">
        <v>2200</v>
      </c>
      <c r="D42" s="33" t="s">
        <v>11</v>
      </c>
      <c r="E42" s="33">
        <v>1900</v>
      </c>
      <c r="F42" s="33" t="s">
        <v>12</v>
      </c>
      <c r="G42" s="60" t="s">
        <v>68</v>
      </c>
      <c r="H42" s="35" t="s">
        <v>175</v>
      </c>
      <c r="I42" s="33">
        <v>1</v>
      </c>
    </row>
    <row r="43" spans="1:9">
      <c r="A43" s="36" t="s">
        <v>166</v>
      </c>
      <c r="B43" s="33">
        <v>1900</v>
      </c>
      <c r="C43" s="33">
        <v>2200</v>
      </c>
      <c r="D43" s="33" t="s">
        <v>11</v>
      </c>
      <c r="E43" s="33">
        <v>1900</v>
      </c>
      <c r="F43" s="33" t="s">
        <v>12</v>
      </c>
      <c r="G43" s="60" t="s">
        <v>68</v>
      </c>
      <c r="H43" s="35" t="s">
        <v>175</v>
      </c>
      <c r="I43" s="33">
        <v>1</v>
      </c>
    </row>
    <row r="44" spans="1:9">
      <c r="A44" s="36" t="s">
        <v>167</v>
      </c>
      <c r="B44" s="33">
        <v>1900</v>
      </c>
      <c r="C44" s="33">
        <v>2200</v>
      </c>
      <c r="D44" s="33" t="s">
        <v>11</v>
      </c>
      <c r="E44" s="33">
        <v>1900</v>
      </c>
      <c r="F44" s="33" t="s">
        <v>12</v>
      </c>
      <c r="G44" s="60" t="s">
        <v>68</v>
      </c>
      <c r="H44" s="35" t="s">
        <v>175</v>
      </c>
      <c r="I44" s="33">
        <v>1</v>
      </c>
    </row>
    <row r="45" spans="1:9">
      <c r="A45" s="2"/>
      <c r="B45" s="2"/>
      <c r="C45" s="2"/>
      <c r="D45" s="2"/>
      <c r="E45" s="2"/>
      <c r="F45" s="2"/>
      <c r="G45" s="2"/>
      <c r="H45" s="2"/>
      <c r="I45" s="2"/>
    </row>
    <row r="46" spans="1:9">
      <c r="A46" s="2"/>
      <c r="B46" s="2"/>
      <c r="C46" s="2"/>
      <c r="D46" s="2"/>
      <c r="E46" s="2"/>
      <c r="F46" s="2"/>
      <c r="G46" s="2"/>
      <c r="H46" s="2"/>
      <c r="I46" s="2"/>
    </row>
    <row r="47" spans="1:9">
      <c r="A47" s="2"/>
      <c r="B47" s="2"/>
      <c r="C47" s="2"/>
      <c r="D47" s="2"/>
      <c r="E47" s="2"/>
      <c r="F47" s="2"/>
      <c r="G47" s="2"/>
      <c r="H47" s="2"/>
      <c r="I47" s="2"/>
    </row>
    <row r="48" spans="1:9">
      <c r="A48" s="2"/>
      <c r="B48" s="2"/>
      <c r="C48" s="2"/>
      <c r="D48" s="2"/>
      <c r="E48" s="2"/>
      <c r="F48" s="2"/>
      <c r="G48" s="2"/>
      <c r="H48" s="2"/>
      <c r="I48" s="2"/>
    </row>
    <row r="49" spans="1:9">
      <c r="A49" s="2"/>
      <c r="B49" s="2"/>
      <c r="C49" s="2"/>
      <c r="D49" s="2"/>
      <c r="E49" s="2"/>
      <c r="F49" s="2"/>
      <c r="G49" s="2"/>
      <c r="H49" s="2"/>
      <c r="I49" s="2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</sheetData>
  <mergeCells count="2">
    <mergeCell ref="A1:D1"/>
    <mergeCell ref="E1:I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6" sqref="E6"/>
    </sheetView>
  </sheetViews>
  <sheetFormatPr defaultRowHeight="16.5"/>
  <cols>
    <col min="1" max="1" width="15.625" customWidth="1"/>
    <col min="2" max="2" width="20.625" customWidth="1"/>
    <col min="3" max="3" width="29.5" customWidth="1"/>
    <col min="4" max="4" width="20.625" customWidth="1"/>
    <col min="5" max="5" width="69.625" customWidth="1"/>
  </cols>
  <sheetData>
    <row r="1" spans="1:5">
      <c r="A1" s="125" t="s">
        <v>13</v>
      </c>
      <c r="B1" s="68" t="s">
        <v>14</v>
      </c>
      <c r="C1" s="69"/>
      <c r="D1" s="70"/>
      <c r="E1" s="125" t="s">
        <v>15</v>
      </c>
    </row>
    <row r="2" spans="1:5">
      <c r="A2" s="126" t="s">
        <v>16</v>
      </c>
      <c r="B2" s="128" t="s">
        <v>73</v>
      </c>
      <c r="C2" s="127" t="s">
        <v>173</v>
      </c>
      <c r="D2" s="127" t="s">
        <v>173</v>
      </c>
      <c r="E2" s="128" t="s">
        <v>68</v>
      </c>
    </row>
    <row r="3" spans="1:5">
      <c r="A3" s="129"/>
      <c r="B3" s="131" t="s">
        <v>20</v>
      </c>
      <c r="C3" s="130" t="s">
        <v>173</v>
      </c>
      <c r="D3" s="130" t="s">
        <v>173</v>
      </c>
      <c r="E3" s="131" t="s">
        <v>74</v>
      </c>
    </row>
    <row r="4" spans="1:5">
      <c r="A4" s="132"/>
      <c r="B4" s="134" t="s">
        <v>21</v>
      </c>
      <c r="C4" s="133" t="s">
        <v>173</v>
      </c>
      <c r="D4" s="133" t="s">
        <v>173</v>
      </c>
      <c r="E4" s="134" t="s">
        <v>75</v>
      </c>
    </row>
    <row r="5" spans="1:5">
      <c r="A5" s="136" t="s">
        <v>17</v>
      </c>
      <c r="B5" s="131" t="s">
        <v>99</v>
      </c>
      <c r="C5" s="130" t="s">
        <v>173</v>
      </c>
      <c r="D5" s="130" t="s">
        <v>173</v>
      </c>
      <c r="E5" s="131" t="s">
        <v>100</v>
      </c>
    </row>
    <row r="6" spans="1:5">
      <c r="A6" s="132"/>
      <c r="B6" s="134" t="s">
        <v>174</v>
      </c>
      <c r="C6" s="133" t="s">
        <v>173</v>
      </c>
      <c r="D6" s="133" t="s">
        <v>173</v>
      </c>
      <c r="E6" s="134" t="s">
        <v>179</v>
      </c>
    </row>
    <row r="7" spans="1:5">
      <c r="A7" s="136" t="s">
        <v>18</v>
      </c>
      <c r="B7" s="136" t="s">
        <v>22</v>
      </c>
      <c r="C7" s="135" t="s">
        <v>173</v>
      </c>
      <c r="D7" s="131" t="s">
        <v>73</v>
      </c>
      <c r="E7" s="136" t="s">
        <v>176</v>
      </c>
    </row>
    <row r="8" spans="1:5">
      <c r="A8" s="137"/>
      <c r="B8" s="137"/>
      <c r="C8" s="137"/>
      <c r="D8" s="134" t="s">
        <v>20</v>
      </c>
      <c r="E8" s="137"/>
    </row>
    <row r="9" spans="1:5">
      <c r="A9" s="129"/>
      <c r="B9" s="138"/>
      <c r="C9" s="138"/>
      <c r="D9" s="131" t="s">
        <v>21</v>
      </c>
      <c r="E9" s="138"/>
    </row>
    <row r="10" spans="1:5">
      <c r="A10" s="137"/>
      <c r="B10" s="140" t="s">
        <v>26</v>
      </c>
      <c r="C10" s="139" t="s">
        <v>173</v>
      </c>
      <c r="D10" s="134" t="s">
        <v>73</v>
      </c>
      <c r="E10" s="140" t="s">
        <v>177</v>
      </c>
    </row>
    <row r="11" spans="1:5">
      <c r="A11" s="129"/>
      <c r="B11" s="129"/>
      <c r="C11" s="129"/>
      <c r="D11" s="131" t="s">
        <v>20</v>
      </c>
      <c r="E11" s="129"/>
    </row>
    <row r="12" spans="1:5">
      <c r="A12" s="137"/>
      <c r="B12" s="132"/>
      <c r="C12" s="132"/>
      <c r="D12" s="134" t="s">
        <v>21</v>
      </c>
      <c r="E12" s="132"/>
    </row>
    <row r="13" spans="1:5">
      <c r="A13" s="129"/>
      <c r="B13" s="136" t="s">
        <v>27</v>
      </c>
      <c r="C13" s="135" t="s">
        <v>173</v>
      </c>
      <c r="D13" s="131" t="s">
        <v>73</v>
      </c>
      <c r="E13" s="136" t="s">
        <v>178</v>
      </c>
    </row>
    <row r="14" spans="1:5">
      <c r="A14" s="137"/>
      <c r="B14" s="137"/>
      <c r="C14" s="137"/>
      <c r="D14" s="134" t="s">
        <v>20</v>
      </c>
      <c r="E14" s="137"/>
    </row>
    <row r="15" spans="1:5">
      <c r="A15" s="138"/>
      <c r="B15" s="138"/>
      <c r="C15" s="138"/>
      <c r="D15" s="131" t="s">
        <v>21</v>
      </c>
      <c r="E15" s="138"/>
    </row>
  </sheetData>
  <mergeCells count="1">
    <mergeCell ref="B1: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32"/>
  <sheetViews>
    <sheetView tabSelected="1" view="pageBreakPreview" zoomScale="90" zoomScaleNormal="100" zoomScaleSheetLayoutView="90" workbookViewId="0">
      <pane xSplit="9" ySplit="10" topLeftCell="J11" activePane="bottomRight" state="frozen"/>
      <selection pane="topRight" activeCell="J1" sqref="J1"/>
      <selection pane="bottomLeft" activeCell="A11" sqref="A11"/>
      <selection pane="bottomRight" activeCell="G4" sqref="G4:J8"/>
    </sheetView>
  </sheetViews>
  <sheetFormatPr defaultRowHeight="16.5"/>
  <cols>
    <col min="1" max="1" width="7" style="19" customWidth="1"/>
    <col min="2" max="2" width="7.5" style="20" customWidth="1"/>
    <col min="3" max="3" width="7.125" style="20" customWidth="1"/>
    <col min="4" max="4" width="5.25" style="19" customWidth="1"/>
    <col min="5" max="5" width="11.75" style="19" bestFit="1" customWidth="1"/>
    <col min="6" max="6" width="6.625" style="19" customWidth="1"/>
    <col min="7" max="7" width="7.125" style="19" bestFit="1" customWidth="1"/>
    <col min="8" max="8" width="23.5" style="19" customWidth="1"/>
    <col min="9" max="9" width="19.125" style="19" customWidth="1"/>
    <col min="10" max="10" width="36.25" style="19" customWidth="1"/>
    <col min="11" max="11" width="23.25" style="42" bestFit="1" customWidth="1"/>
    <col min="12" max="16384" width="9" style="42"/>
  </cols>
  <sheetData>
    <row r="1" spans="1:10" ht="7.5" customHeight="1" thickBot="1">
      <c r="A1" s="4"/>
      <c r="B1" s="5"/>
      <c r="C1" s="5"/>
      <c r="D1" s="6"/>
      <c r="E1" s="6"/>
      <c r="F1" s="6"/>
      <c r="G1" s="6"/>
      <c r="H1" s="6"/>
      <c r="I1" s="6"/>
      <c r="J1" s="6"/>
    </row>
    <row r="2" spans="1:10" ht="35.1" customHeight="1" thickBot="1">
      <c r="A2" s="71"/>
      <c r="B2" s="72"/>
      <c r="C2" s="72"/>
      <c r="D2" s="72"/>
      <c r="E2" s="72"/>
      <c r="F2" s="72"/>
      <c r="G2" s="72"/>
      <c r="H2" s="72"/>
      <c r="I2" s="72"/>
      <c r="J2" s="73"/>
    </row>
    <row r="3" spans="1:10" s="43" customFormat="1" ht="24.95" customHeight="1" thickBot="1">
      <c r="A3" s="74" t="s">
        <v>76</v>
      </c>
      <c r="B3" s="75"/>
      <c r="C3" s="75"/>
      <c r="D3" s="76"/>
      <c r="E3" s="76"/>
      <c r="F3" s="76"/>
      <c r="G3" s="77"/>
      <c r="H3" s="77"/>
      <c r="I3" s="77"/>
      <c r="J3" s="78"/>
    </row>
    <row r="4" spans="1:10" ht="24.95" customHeight="1">
      <c r="A4" s="79" t="s">
        <v>77</v>
      </c>
      <c r="B4" s="80"/>
      <c r="C4" s="81"/>
      <c r="D4" s="82" t="s">
        <v>168</v>
      </c>
      <c r="E4" s="83"/>
      <c r="F4" s="84"/>
      <c r="G4" s="85" t="s">
        <v>98</v>
      </c>
      <c r="H4" s="85"/>
      <c r="I4" s="85"/>
      <c r="J4" s="86"/>
    </row>
    <row r="5" spans="1:10" ht="24.95" customHeight="1">
      <c r="A5" s="91" t="s">
        <v>78</v>
      </c>
      <c r="B5" s="92"/>
      <c r="C5" s="93"/>
      <c r="D5" s="94" t="s">
        <v>169</v>
      </c>
      <c r="E5" s="95"/>
      <c r="F5" s="96"/>
      <c r="G5" s="87"/>
      <c r="H5" s="87"/>
      <c r="I5" s="87"/>
      <c r="J5" s="88"/>
    </row>
    <row r="6" spans="1:10" ht="24.95" customHeight="1">
      <c r="A6" s="91" t="s">
        <v>79</v>
      </c>
      <c r="B6" s="92"/>
      <c r="C6" s="93"/>
      <c r="D6" s="97" t="s">
        <v>170</v>
      </c>
      <c r="E6" s="98"/>
      <c r="F6" s="99"/>
      <c r="G6" s="87"/>
      <c r="H6" s="87"/>
      <c r="I6" s="87"/>
      <c r="J6" s="88"/>
    </row>
    <row r="7" spans="1:10" ht="24.95" customHeight="1">
      <c r="A7" s="100" t="s">
        <v>80</v>
      </c>
      <c r="B7" s="101"/>
      <c r="C7" s="102"/>
      <c r="D7" s="103" t="s">
        <v>171</v>
      </c>
      <c r="E7" s="104"/>
      <c r="F7" s="105"/>
      <c r="G7" s="87"/>
      <c r="H7" s="87"/>
      <c r="I7" s="87"/>
      <c r="J7" s="88"/>
    </row>
    <row r="8" spans="1:10" ht="24.95" customHeight="1" thickBot="1">
      <c r="A8" s="106" t="s">
        <v>81</v>
      </c>
      <c r="B8" s="107"/>
      <c r="C8" s="108"/>
      <c r="D8" s="109" t="s">
        <v>172</v>
      </c>
      <c r="E8" s="110"/>
      <c r="F8" s="111"/>
      <c r="G8" s="89"/>
      <c r="H8" s="89"/>
      <c r="I8" s="89"/>
      <c r="J8" s="90"/>
    </row>
    <row r="9" spans="1:10" ht="24.95" customHeight="1" thickBot="1">
      <c r="A9" s="7"/>
      <c r="B9" s="8"/>
      <c r="C9" s="8"/>
      <c r="D9" s="112"/>
      <c r="E9" s="112"/>
      <c r="F9" s="112"/>
      <c r="G9" s="112"/>
      <c r="H9" s="112"/>
      <c r="I9" s="112"/>
      <c r="J9" s="9"/>
    </row>
    <row r="10" spans="1:10" ht="24.95" customHeight="1">
      <c r="A10" s="10" t="s">
        <v>31</v>
      </c>
      <c r="B10" s="11" t="s">
        <v>82</v>
      </c>
      <c r="C10" s="11" t="s">
        <v>83</v>
      </c>
      <c r="D10" s="12" t="s">
        <v>32</v>
      </c>
      <c r="E10" s="13" t="s">
        <v>84</v>
      </c>
      <c r="F10" s="13" t="s">
        <v>33</v>
      </c>
      <c r="G10" s="13" t="s">
        <v>85</v>
      </c>
      <c r="H10" s="59" t="s">
        <v>86</v>
      </c>
      <c r="I10" s="59" t="s">
        <v>87</v>
      </c>
      <c r="J10" s="59" t="s">
        <v>34</v>
      </c>
    </row>
    <row r="11" spans="1:10" s="16" customFormat="1" ht="20.100000000000001" customHeight="1">
      <c r="A11" s="113" t="s">
        <v>130</v>
      </c>
      <c r="B11" s="115">
        <v>44846</v>
      </c>
      <c r="C11" s="115" t="str">
        <f>TEXT(B11,"AAAA")</f>
        <v>수요일</v>
      </c>
      <c r="D11" s="14">
        <v>1</v>
      </c>
      <c r="E11" s="15" t="s">
        <v>131</v>
      </c>
      <c r="F11" s="117" t="str">
        <f>$D$8</f>
        <v>1406호</v>
      </c>
      <c r="G11" s="119" t="str">
        <f>$D$7</f>
        <v>김덕준</v>
      </c>
      <c r="H11" s="44" t="s">
        <v>132</v>
      </c>
      <c r="I11" s="44" t="s">
        <v>133</v>
      </c>
      <c r="J11" s="44" t="s">
        <v>89</v>
      </c>
    </row>
    <row r="12" spans="1:10" s="16" customFormat="1" ht="20.100000000000001" customHeight="1">
      <c r="A12" s="114"/>
      <c r="B12" s="116"/>
      <c r="C12" s="116"/>
      <c r="D12" s="17">
        <v>2</v>
      </c>
      <c r="E12" s="61" t="s">
        <v>134</v>
      </c>
      <c r="F12" s="118"/>
      <c r="G12" s="120"/>
      <c r="H12" s="44" t="s">
        <v>135</v>
      </c>
      <c r="I12" s="44" t="s">
        <v>136</v>
      </c>
      <c r="J12" s="44" t="s">
        <v>137</v>
      </c>
    </row>
    <row r="13" spans="1:10" s="16" customFormat="1" ht="20.100000000000001" customHeight="1">
      <c r="A13" s="114"/>
      <c r="B13" s="116"/>
      <c r="C13" s="116"/>
      <c r="D13" s="25">
        <v>3</v>
      </c>
      <c r="E13" s="18" t="s">
        <v>138</v>
      </c>
      <c r="F13" s="118"/>
      <c r="G13" s="120"/>
      <c r="H13" s="45" t="s">
        <v>91</v>
      </c>
      <c r="I13" s="45" t="s">
        <v>136</v>
      </c>
      <c r="J13" s="45" t="s">
        <v>136</v>
      </c>
    </row>
    <row r="14" spans="1:10" s="16" customFormat="1" ht="20.100000000000001" customHeight="1">
      <c r="A14" s="113" t="s">
        <v>35</v>
      </c>
      <c r="B14" s="115">
        <v>44847</v>
      </c>
      <c r="C14" s="115" t="str">
        <f t="shared" ref="C14" si="0">TEXT(B14,"AAAA")</f>
        <v>목요일</v>
      </c>
      <c r="D14" s="14">
        <v>1</v>
      </c>
      <c r="E14" s="15" t="s">
        <v>139</v>
      </c>
      <c r="F14" s="117" t="str">
        <f>$D$8</f>
        <v>1406호</v>
      </c>
      <c r="G14" s="119" t="str">
        <f>$D$7</f>
        <v>김덕준</v>
      </c>
      <c r="H14" s="46" t="s">
        <v>91</v>
      </c>
      <c r="I14" s="46" t="s">
        <v>23</v>
      </c>
      <c r="J14" s="46" t="s">
        <v>23</v>
      </c>
    </row>
    <row r="15" spans="1:10" s="16" customFormat="1" ht="20.100000000000001" customHeight="1">
      <c r="A15" s="114"/>
      <c r="B15" s="116"/>
      <c r="C15" s="116"/>
      <c r="D15" s="17">
        <v>2</v>
      </c>
      <c r="E15" s="61" t="s">
        <v>140</v>
      </c>
      <c r="F15" s="118"/>
      <c r="G15" s="120"/>
      <c r="H15" s="44" t="s">
        <v>91</v>
      </c>
      <c r="I15" s="44" t="s">
        <v>23</v>
      </c>
      <c r="J15" s="44" t="s">
        <v>23</v>
      </c>
    </row>
    <row r="16" spans="1:10" s="16" customFormat="1" ht="20.100000000000001" customHeight="1">
      <c r="A16" s="114"/>
      <c r="B16" s="116"/>
      <c r="C16" s="116"/>
      <c r="D16" s="25">
        <v>3</v>
      </c>
      <c r="E16" s="18" t="s">
        <v>92</v>
      </c>
      <c r="F16" s="118"/>
      <c r="G16" s="120"/>
      <c r="H16" s="45" t="s">
        <v>91</v>
      </c>
      <c r="I16" s="45" t="s">
        <v>23</v>
      </c>
      <c r="J16" s="45" t="s">
        <v>23</v>
      </c>
    </row>
    <row r="17" spans="1:10" s="16" customFormat="1" ht="20.100000000000001" customHeight="1">
      <c r="A17" s="113" t="s">
        <v>36</v>
      </c>
      <c r="B17" s="115">
        <v>44851</v>
      </c>
      <c r="C17" s="115" t="str">
        <f t="shared" ref="C17" si="1">TEXT(B17,"AAAA")</f>
        <v>월요일</v>
      </c>
      <c r="D17" s="14">
        <v>1</v>
      </c>
      <c r="E17" s="15" t="s">
        <v>88</v>
      </c>
      <c r="F17" s="117" t="str">
        <f>$D$8</f>
        <v>1406호</v>
      </c>
      <c r="G17" s="119" t="str">
        <f>$D$7</f>
        <v>김덕준</v>
      </c>
      <c r="H17" s="46" t="s">
        <v>91</v>
      </c>
      <c r="I17" s="46" t="s">
        <v>23</v>
      </c>
      <c r="J17" s="46" t="s">
        <v>23</v>
      </c>
    </row>
    <row r="18" spans="1:10" s="16" customFormat="1" ht="20.100000000000001" customHeight="1">
      <c r="A18" s="114"/>
      <c r="B18" s="116"/>
      <c r="C18" s="116"/>
      <c r="D18" s="17">
        <v>2</v>
      </c>
      <c r="E18" s="61" t="s">
        <v>90</v>
      </c>
      <c r="F18" s="118"/>
      <c r="G18" s="120"/>
      <c r="H18" s="44" t="s">
        <v>91</v>
      </c>
      <c r="I18" s="44" t="s">
        <v>23</v>
      </c>
      <c r="J18" s="44" t="s">
        <v>23</v>
      </c>
    </row>
    <row r="19" spans="1:10" s="16" customFormat="1" ht="20.100000000000001" customHeight="1">
      <c r="A19" s="114"/>
      <c r="B19" s="116"/>
      <c r="C19" s="116"/>
      <c r="D19" s="25">
        <v>3</v>
      </c>
      <c r="E19" s="18" t="s">
        <v>92</v>
      </c>
      <c r="F19" s="118"/>
      <c r="G19" s="120"/>
      <c r="H19" s="45" t="s">
        <v>91</v>
      </c>
      <c r="I19" s="45" t="s">
        <v>23</v>
      </c>
      <c r="J19" s="45" t="s">
        <v>23</v>
      </c>
    </row>
    <row r="20" spans="1:10" s="16" customFormat="1" ht="20.100000000000001" customHeight="1">
      <c r="A20" s="113" t="s">
        <v>37</v>
      </c>
      <c r="B20" s="115">
        <v>44852</v>
      </c>
      <c r="C20" s="115" t="str">
        <f t="shared" ref="C20" si="2">TEXT(B20,"AAAA")</f>
        <v>화요일</v>
      </c>
      <c r="D20" s="14">
        <v>1</v>
      </c>
      <c r="E20" s="15" t="s">
        <v>88</v>
      </c>
      <c r="F20" s="117" t="str">
        <f>$D$8</f>
        <v>1406호</v>
      </c>
      <c r="G20" s="119" t="str">
        <f>$D$7</f>
        <v>김덕준</v>
      </c>
      <c r="H20" s="46" t="s">
        <v>91</v>
      </c>
      <c r="I20" s="46" t="s">
        <v>23</v>
      </c>
      <c r="J20" s="46" t="s">
        <v>23</v>
      </c>
    </row>
    <row r="21" spans="1:10" s="16" customFormat="1" ht="20.100000000000001" customHeight="1">
      <c r="A21" s="114"/>
      <c r="B21" s="116"/>
      <c r="C21" s="116"/>
      <c r="D21" s="17">
        <v>2</v>
      </c>
      <c r="E21" s="61" t="s">
        <v>90</v>
      </c>
      <c r="F21" s="118"/>
      <c r="G21" s="120"/>
      <c r="H21" s="44" t="s">
        <v>91</v>
      </c>
      <c r="I21" s="44" t="s">
        <v>23</v>
      </c>
      <c r="J21" s="44" t="s">
        <v>23</v>
      </c>
    </row>
    <row r="22" spans="1:10" s="16" customFormat="1" ht="20.100000000000001" customHeight="1">
      <c r="A22" s="114"/>
      <c r="B22" s="116"/>
      <c r="C22" s="116"/>
      <c r="D22" s="25">
        <v>3</v>
      </c>
      <c r="E22" s="18" t="s">
        <v>92</v>
      </c>
      <c r="F22" s="118"/>
      <c r="G22" s="120"/>
      <c r="H22" s="45" t="s">
        <v>91</v>
      </c>
      <c r="I22" s="45" t="s">
        <v>23</v>
      </c>
      <c r="J22" s="45" t="s">
        <v>23</v>
      </c>
    </row>
    <row r="23" spans="1:10" s="16" customFormat="1" ht="20.100000000000001" customHeight="1">
      <c r="A23" s="113" t="s">
        <v>38</v>
      </c>
      <c r="B23" s="115">
        <v>44853</v>
      </c>
      <c r="C23" s="115" t="str">
        <f t="shared" ref="C23" si="3">TEXT(B23,"AAAA")</f>
        <v>수요일</v>
      </c>
      <c r="D23" s="14">
        <v>1</v>
      </c>
      <c r="E23" s="15" t="s">
        <v>88</v>
      </c>
      <c r="F23" s="117" t="str">
        <f>$D$8</f>
        <v>1406호</v>
      </c>
      <c r="G23" s="119" t="str">
        <f>$D$7</f>
        <v>김덕준</v>
      </c>
      <c r="H23" s="46" t="s">
        <v>91</v>
      </c>
      <c r="I23" s="46" t="s">
        <v>23</v>
      </c>
      <c r="J23" s="46" t="s">
        <v>23</v>
      </c>
    </row>
    <row r="24" spans="1:10" s="16" customFormat="1" ht="20.100000000000001" customHeight="1">
      <c r="A24" s="114"/>
      <c r="B24" s="116"/>
      <c r="C24" s="116"/>
      <c r="D24" s="17">
        <v>2</v>
      </c>
      <c r="E24" s="61" t="s">
        <v>90</v>
      </c>
      <c r="F24" s="118"/>
      <c r="G24" s="120"/>
      <c r="H24" s="44" t="s">
        <v>91</v>
      </c>
      <c r="I24" s="44" t="s">
        <v>23</v>
      </c>
      <c r="J24" s="44" t="s">
        <v>23</v>
      </c>
    </row>
    <row r="25" spans="1:10" s="16" customFormat="1" ht="20.100000000000001" customHeight="1">
      <c r="A25" s="114"/>
      <c r="B25" s="116"/>
      <c r="C25" s="116"/>
      <c r="D25" s="25">
        <v>3</v>
      </c>
      <c r="E25" s="18" t="s">
        <v>92</v>
      </c>
      <c r="F25" s="118"/>
      <c r="G25" s="120"/>
      <c r="H25" s="45" t="s">
        <v>91</v>
      </c>
      <c r="I25" s="45" t="s">
        <v>23</v>
      </c>
      <c r="J25" s="45" t="s">
        <v>23</v>
      </c>
    </row>
    <row r="26" spans="1:10" s="16" customFormat="1" ht="20.100000000000001" customHeight="1">
      <c r="A26" s="113" t="s">
        <v>39</v>
      </c>
      <c r="B26" s="115">
        <v>44854</v>
      </c>
      <c r="C26" s="115" t="str">
        <f t="shared" ref="C26" si="4">TEXT(B26,"AAAA")</f>
        <v>목요일</v>
      </c>
      <c r="D26" s="14">
        <v>1</v>
      </c>
      <c r="E26" s="15" t="s">
        <v>88</v>
      </c>
      <c r="F26" s="117" t="str">
        <f>$D$8</f>
        <v>1406호</v>
      </c>
      <c r="G26" s="119" t="str">
        <f>$D$7</f>
        <v>김덕준</v>
      </c>
      <c r="H26" s="46" t="s">
        <v>91</v>
      </c>
      <c r="I26" s="46" t="s">
        <v>23</v>
      </c>
      <c r="J26" s="46" t="s">
        <v>23</v>
      </c>
    </row>
    <row r="27" spans="1:10" s="16" customFormat="1" ht="20.100000000000001" customHeight="1">
      <c r="A27" s="114"/>
      <c r="B27" s="116"/>
      <c r="C27" s="116"/>
      <c r="D27" s="17">
        <v>2</v>
      </c>
      <c r="E27" s="61" t="s">
        <v>90</v>
      </c>
      <c r="F27" s="118"/>
      <c r="G27" s="120"/>
      <c r="H27" s="44" t="s">
        <v>91</v>
      </c>
      <c r="I27" s="44" t="s">
        <v>23</v>
      </c>
      <c r="J27" s="44" t="s">
        <v>23</v>
      </c>
    </row>
    <row r="28" spans="1:10" s="16" customFormat="1" ht="20.100000000000001" customHeight="1">
      <c r="A28" s="114"/>
      <c r="B28" s="116"/>
      <c r="C28" s="116"/>
      <c r="D28" s="25">
        <v>3</v>
      </c>
      <c r="E28" s="18" t="s">
        <v>92</v>
      </c>
      <c r="F28" s="118"/>
      <c r="G28" s="120"/>
      <c r="H28" s="45" t="s">
        <v>91</v>
      </c>
      <c r="I28" s="45" t="s">
        <v>23</v>
      </c>
      <c r="J28" s="45" t="s">
        <v>23</v>
      </c>
    </row>
    <row r="29" spans="1:10" s="16" customFormat="1" ht="20.100000000000001" customHeight="1">
      <c r="A29" s="113" t="s">
        <v>40</v>
      </c>
      <c r="B29" s="115">
        <v>44858</v>
      </c>
      <c r="C29" s="115" t="str">
        <f t="shared" ref="C29" si="5">TEXT(B29,"AAAA")</f>
        <v>월요일</v>
      </c>
      <c r="D29" s="14">
        <v>1</v>
      </c>
      <c r="E29" s="15" t="s">
        <v>141</v>
      </c>
      <c r="F29" s="117" t="str">
        <f>$D$8</f>
        <v>1406호</v>
      </c>
      <c r="G29" s="119" t="str">
        <f>$D$7</f>
        <v>김덕준</v>
      </c>
      <c r="H29" s="46" t="s">
        <v>91</v>
      </c>
      <c r="I29" s="46" t="s">
        <v>23</v>
      </c>
      <c r="J29" s="46" t="s">
        <v>23</v>
      </c>
    </row>
    <row r="30" spans="1:10" s="16" customFormat="1" ht="20.100000000000001" customHeight="1">
      <c r="A30" s="114"/>
      <c r="B30" s="116"/>
      <c r="C30" s="116"/>
      <c r="D30" s="17">
        <v>2</v>
      </c>
      <c r="E30" s="61" t="s">
        <v>90</v>
      </c>
      <c r="F30" s="118"/>
      <c r="G30" s="120"/>
      <c r="H30" s="44" t="s">
        <v>91</v>
      </c>
      <c r="I30" s="44" t="s">
        <v>23</v>
      </c>
      <c r="J30" s="44" t="s">
        <v>23</v>
      </c>
    </row>
    <row r="31" spans="1:10" s="16" customFormat="1" ht="20.100000000000001" customHeight="1">
      <c r="A31" s="114"/>
      <c r="B31" s="116"/>
      <c r="C31" s="116"/>
      <c r="D31" s="25">
        <v>3</v>
      </c>
      <c r="E31" s="18" t="s">
        <v>92</v>
      </c>
      <c r="F31" s="118"/>
      <c r="G31" s="120"/>
      <c r="H31" s="45" t="s">
        <v>91</v>
      </c>
      <c r="I31" s="45" t="s">
        <v>23</v>
      </c>
      <c r="J31" s="45" t="s">
        <v>23</v>
      </c>
    </row>
    <row r="32" spans="1:10" s="16" customFormat="1" ht="20.100000000000001" customHeight="1">
      <c r="A32" s="113" t="s">
        <v>41</v>
      </c>
      <c r="B32" s="115">
        <v>44859</v>
      </c>
      <c r="C32" s="115" t="str">
        <f t="shared" ref="C32" si="6">TEXT(B32,"AAAA")</f>
        <v>화요일</v>
      </c>
      <c r="D32" s="14">
        <v>1</v>
      </c>
      <c r="E32" s="15" t="s">
        <v>88</v>
      </c>
      <c r="F32" s="117" t="str">
        <f>$D$8</f>
        <v>1406호</v>
      </c>
      <c r="G32" s="119" t="str">
        <f>$D$7</f>
        <v>김덕준</v>
      </c>
      <c r="H32" s="46" t="s">
        <v>91</v>
      </c>
      <c r="I32" s="46" t="s">
        <v>23</v>
      </c>
      <c r="J32" s="46" t="s">
        <v>23</v>
      </c>
    </row>
    <row r="33" spans="1:10" s="16" customFormat="1" ht="20.100000000000001" customHeight="1">
      <c r="A33" s="114"/>
      <c r="B33" s="116"/>
      <c r="C33" s="116"/>
      <c r="D33" s="17">
        <v>2</v>
      </c>
      <c r="E33" s="61" t="s">
        <v>142</v>
      </c>
      <c r="F33" s="118"/>
      <c r="G33" s="120"/>
      <c r="H33" s="44" t="s">
        <v>91</v>
      </c>
      <c r="I33" s="44" t="s">
        <v>23</v>
      </c>
      <c r="J33" s="44" t="s">
        <v>23</v>
      </c>
    </row>
    <row r="34" spans="1:10" s="16" customFormat="1" ht="20.100000000000001" customHeight="1">
      <c r="A34" s="114"/>
      <c r="B34" s="116"/>
      <c r="C34" s="116"/>
      <c r="D34" s="25">
        <v>3</v>
      </c>
      <c r="E34" s="18" t="s">
        <v>138</v>
      </c>
      <c r="F34" s="118"/>
      <c r="G34" s="120"/>
      <c r="H34" s="45" t="s">
        <v>91</v>
      </c>
      <c r="I34" s="45" t="s">
        <v>23</v>
      </c>
      <c r="J34" s="45" t="s">
        <v>23</v>
      </c>
    </row>
    <row r="35" spans="1:10" s="16" customFormat="1" ht="20.100000000000001" customHeight="1">
      <c r="A35" s="113" t="s">
        <v>42</v>
      </c>
      <c r="B35" s="115">
        <v>44860</v>
      </c>
      <c r="C35" s="115" t="str">
        <f t="shared" ref="C35" si="7">TEXT(B35,"AAAA")</f>
        <v>수요일</v>
      </c>
      <c r="D35" s="14">
        <v>1</v>
      </c>
      <c r="E35" s="15" t="s">
        <v>139</v>
      </c>
      <c r="F35" s="117" t="str">
        <f>$D$8</f>
        <v>1406호</v>
      </c>
      <c r="G35" s="119" t="str">
        <f>$D$7</f>
        <v>김덕준</v>
      </c>
      <c r="H35" s="46" t="s">
        <v>91</v>
      </c>
      <c r="I35" s="46" t="s">
        <v>23</v>
      </c>
      <c r="J35" s="46" t="s">
        <v>23</v>
      </c>
    </row>
    <row r="36" spans="1:10" s="16" customFormat="1" ht="20.100000000000001" customHeight="1">
      <c r="A36" s="114"/>
      <c r="B36" s="116"/>
      <c r="C36" s="116"/>
      <c r="D36" s="17">
        <v>2</v>
      </c>
      <c r="E36" s="61" t="s">
        <v>142</v>
      </c>
      <c r="F36" s="118"/>
      <c r="G36" s="120"/>
      <c r="H36" s="44" t="s">
        <v>91</v>
      </c>
      <c r="I36" s="44" t="s">
        <v>23</v>
      </c>
      <c r="J36" s="44" t="s">
        <v>23</v>
      </c>
    </row>
    <row r="37" spans="1:10" s="16" customFormat="1" ht="20.100000000000001" customHeight="1">
      <c r="A37" s="114"/>
      <c r="B37" s="116"/>
      <c r="C37" s="116"/>
      <c r="D37" s="25">
        <v>3</v>
      </c>
      <c r="E37" s="18" t="s">
        <v>138</v>
      </c>
      <c r="F37" s="118"/>
      <c r="G37" s="120"/>
      <c r="H37" s="45" t="s">
        <v>91</v>
      </c>
      <c r="I37" s="45" t="s">
        <v>23</v>
      </c>
      <c r="J37" s="45" t="s">
        <v>23</v>
      </c>
    </row>
    <row r="38" spans="1:10" s="16" customFormat="1" ht="20.100000000000001" customHeight="1">
      <c r="A38" s="113" t="s">
        <v>43</v>
      </c>
      <c r="B38" s="115">
        <v>44861</v>
      </c>
      <c r="C38" s="115" t="str">
        <f t="shared" ref="C38" si="8">TEXT(B38,"AAAA")</f>
        <v>목요일</v>
      </c>
      <c r="D38" s="14">
        <v>1</v>
      </c>
      <c r="E38" s="15" t="s">
        <v>139</v>
      </c>
      <c r="F38" s="117" t="str">
        <f>$D$8</f>
        <v>1406호</v>
      </c>
      <c r="G38" s="119" t="str">
        <f>$D$7</f>
        <v>김덕준</v>
      </c>
      <c r="H38" s="46" t="s">
        <v>91</v>
      </c>
      <c r="I38" s="46" t="s">
        <v>23</v>
      </c>
      <c r="J38" s="46" t="s">
        <v>23</v>
      </c>
    </row>
    <row r="39" spans="1:10" s="16" customFormat="1" ht="20.100000000000001" customHeight="1">
      <c r="A39" s="114"/>
      <c r="B39" s="116"/>
      <c r="C39" s="116"/>
      <c r="D39" s="17">
        <v>2</v>
      </c>
      <c r="E39" s="61" t="s">
        <v>142</v>
      </c>
      <c r="F39" s="118"/>
      <c r="G39" s="120"/>
      <c r="H39" s="44" t="s">
        <v>91</v>
      </c>
      <c r="I39" s="44" t="s">
        <v>25</v>
      </c>
      <c r="J39" s="44" t="s">
        <v>25</v>
      </c>
    </row>
    <row r="40" spans="1:10" s="16" customFormat="1" ht="20.100000000000001" customHeight="1">
      <c r="A40" s="114"/>
      <c r="B40" s="116"/>
      <c r="C40" s="116"/>
      <c r="D40" s="25">
        <v>3</v>
      </c>
      <c r="E40" s="18" t="s">
        <v>138</v>
      </c>
      <c r="F40" s="118"/>
      <c r="G40" s="120"/>
      <c r="H40" s="45" t="s">
        <v>91</v>
      </c>
      <c r="I40" s="45" t="s">
        <v>25</v>
      </c>
      <c r="J40" s="45" t="s">
        <v>25</v>
      </c>
    </row>
    <row r="41" spans="1:10" s="16" customFormat="1" ht="20.100000000000001" customHeight="1">
      <c r="A41" s="113" t="s">
        <v>44</v>
      </c>
      <c r="B41" s="115">
        <v>44865</v>
      </c>
      <c r="C41" s="115" t="str">
        <f t="shared" ref="C41" si="9">TEXT(B41,"AAAA")</f>
        <v>월요일</v>
      </c>
      <c r="D41" s="14">
        <v>1</v>
      </c>
      <c r="E41" s="15" t="s">
        <v>139</v>
      </c>
      <c r="F41" s="117" t="str">
        <f>$D$8</f>
        <v>1406호</v>
      </c>
      <c r="G41" s="119" t="str">
        <f>$D$7</f>
        <v>김덕준</v>
      </c>
      <c r="H41" s="46" t="s">
        <v>91</v>
      </c>
      <c r="I41" s="46" t="s">
        <v>25</v>
      </c>
      <c r="J41" s="46" t="s">
        <v>25</v>
      </c>
    </row>
    <row r="42" spans="1:10" s="16" customFormat="1" ht="20.100000000000001" customHeight="1">
      <c r="A42" s="114"/>
      <c r="B42" s="116"/>
      <c r="C42" s="116"/>
      <c r="D42" s="17">
        <v>2</v>
      </c>
      <c r="E42" s="61" t="s">
        <v>142</v>
      </c>
      <c r="F42" s="118"/>
      <c r="G42" s="120"/>
      <c r="H42" s="44" t="s">
        <v>91</v>
      </c>
      <c r="I42" s="44" t="s">
        <v>25</v>
      </c>
      <c r="J42" s="44" t="s">
        <v>25</v>
      </c>
    </row>
    <row r="43" spans="1:10" s="16" customFormat="1" ht="20.100000000000001" customHeight="1">
      <c r="A43" s="114"/>
      <c r="B43" s="116"/>
      <c r="C43" s="116"/>
      <c r="D43" s="25">
        <v>3</v>
      </c>
      <c r="E43" s="18" t="s">
        <v>138</v>
      </c>
      <c r="F43" s="118"/>
      <c r="G43" s="120"/>
      <c r="H43" s="45" t="s">
        <v>91</v>
      </c>
      <c r="I43" s="45" t="s">
        <v>25</v>
      </c>
      <c r="J43" s="45" t="s">
        <v>25</v>
      </c>
    </row>
    <row r="44" spans="1:10" s="16" customFormat="1" ht="20.100000000000001" customHeight="1">
      <c r="A44" s="113" t="s">
        <v>45</v>
      </c>
      <c r="B44" s="115">
        <v>44866</v>
      </c>
      <c r="C44" s="115" t="str">
        <f t="shared" ref="C44" si="10">TEXT(B44,"AAAA")</f>
        <v>화요일</v>
      </c>
      <c r="D44" s="14">
        <v>1</v>
      </c>
      <c r="E44" s="15" t="s">
        <v>139</v>
      </c>
      <c r="F44" s="117" t="str">
        <f>$D$8</f>
        <v>1406호</v>
      </c>
      <c r="G44" s="119" t="str">
        <f>$D$7</f>
        <v>김덕준</v>
      </c>
      <c r="H44" s="46" t="s">
        <v>91</v>
      </c>
      <c r="I44" s="46" t="s">
        <v>25</v>
      </c>
      <c r="J44" s="46" t="s">
        <v>25</v>
      </c>
    </row>
    <row r="45" spans="1:10" s="16" customFormat="1" ht="20.100000000000001" customHeight="1">
      <c r="A45" s="114"/>
      <c r="B45" s="116"/>
      <c r="C45" s="116"/>
      <c r="D45" s="17">
        <v>2</v>
      </c>
      <c r="E45" s="61" t="s">
        <v>142</v>
      </c>
      <c r="F45" s="118"/>
      <c r="G45" s="120"/>
      <c r="H45" s="44" t="s">
        <v>91</v>
      </c>
      <c r="I45" s="44" t="s">
        <v>24</v>
      </c>
      <c r="J45" s="44" t="s">
        <v>24</v>
      </c>
    </row>
    <row r="46" spans="1:10" s="16" customFormat="1" ht="20.100000000000001" customHeight="1">
      <c r="A46" s="114"/>
      <c r="B46" s="116"/>
      <c r="C46" s="116"/>
      <c r="D46" s="25">
        <v>3</v>
      </c>
      <c r="E46" s="18" t="s">
        <v>138</v>
      </c>
      <c r="F46" s="118"/>
      <c r="G46" s="120"/>
      <c r="H46" s="45" t="s">
        <v>91</v>
      </c>
      <c r="I46" s="45" t="s">
        <v>24</v>
      </c>
      <c r="J46" s="45" t="s">
        <v>24</v>
      </c>
    </row>
    <row r="47" spans="1:10" s="16" customFormat="1" ht="20.100000000000001" customHeight="1">
      <c r="A47" s="113" t="s">
        <v>46</v>
      </c>
      <c r="B47" s="115">
        <v>44867</v>
      </c>
      <c r="C47" s="115" t="str">
        <f t="shared" ref="C47" si="11">TEXT(B47,"AAAA")</f>
        <v>수요일</v>
      </c>
      <c r="D47" s="14">
        <v>1</v>
      </c>
      <c r="E47" s="15" t="s">
        <v>139</v>
      </c>
      <c r="F47" s="117" t="str">
        <f>$D$8</f>
        <v>1406호</v>
      </c>
      <c r="G47" s="119" t="str">
        <f>$D$7</f>
        <v>김덕준</v>
      </c>
      <c r="H47" s="46" t="s">
        <v>91</v>
      </c>
      <c r="I47" s="46" t="s">
        <v>24</v>
      </c>
      <c r="J47" s="46" t="s">
        <v>24</v>
      </c>
    </row>
    <row r="48" spans="1:10" s="16" customFormat="1" ht="20.100000000000001" customHeight="1">
      <c r="A48" s="114"/>
      <c r="B48" s="116"/>
      <c r="C48" s="116"/>
      <c r="D48" s="17">
        <v>2</v>
      </c>
      <c r="E48" s="61" t="s">
        <v>142</v>
      </c>
      <c r="F48" s="118"/>
      <c r="G48" s="120"/>
      <c r="H48" s="44" t="s">
        <v>91</v>
      </c>
      <c r="I48" s="44" t="s">
        <v>24</v>
      </c>
      <c r="J48" s="44" t="s">
        <v>24</v>
      </c>
    </row>
    <row r="49" spans="1:12" s="16" customFormat="1" ht="20.100000000000001" customHeight="1">
      <c r="A49" s="114"/>
      <c r="B49" s="116"/>
      <c r="C49" s="116"/>
      <c r="D49" s="25">
        <v>3</v>
      </c>
      <c r="E49" s="18" t="s">
        <v>138</v>
      </c>
      <c r="F49" s="118"/>
      <c r="G49" s="120"/>
      <c r="H49" s="45" t="s">
        <v>91</v>
      </c>
      <c r="I49" s="45" t="s">
        <v>24</v>
      </c>
      <c r="J49" s="45" t="s">
        <v>24</v>
      </c>
    </row>
    <row r="50" spans="1:12" ht="20.100000000000001" customHeight="1">
      <c r="A50" s="113" t="s">
        <v>47</v>
      </c>
      <c r="B50" s="115">
        <v>44868</v>
      </c>
      <c r="C50" s="115" t="str">
        <f t="shared" ref="C50" si="12">TEXT(B50,"AAAA")</f>
        <v>목요일</v>
      </c>
      <c r="D50" s="14">
        <v>1</v>
      </c>
      <c r="E50" s="15" t="s">
        <v>139</v>
      </c>
      <c r="F50" s="117" t="str">
        <f>$D$8</f>
        <v>1406호</v>
      </c>
      <c r="G50" s="119" t="str">
        <f>$D$7</f>
        <v>김덕준</v>
      </c>
      <c r="H50" s="46" t="s">
        <v>91</v>
      </c>
      <c r="I50" s="46" t="s">
        <v>24</v>
      </c>
      <c r="J50" s="46" t="s">
        <v>24</v>
      </c>
      <c r="K50" s="16"/>
    </row>
    <row r="51" spans="1:12" ht="20.100000000000001" customHeight="1">
      <c r="A51" s="114"/>
      <c r="B51" s="116"/>
      <c r="C51" s="116"/>
      <c r="D51" s="17">
        <v>2</v>
      </c>
      <c r="E51" s="61" t="s">
        <v>142</v>
      </c>
      <c r="F51" s="118"/>
      <c r="G51" s="120"/>
      <c r="H51" s="49" t="s">
        <v>143</v>
      </c>
      <c r="I51" s="49" t="s">
        <v>144</v>
      </c>
      <c r="J51" s="49" t="s">
        <v>144</v>
      </c>
      <c r="K51" s="16"/>
    </row>
    <row r="52" spans="1:12" ht="20.100000000000001" customHeight="1">
      <c r="A52" s="114"/>
      <c r="B52" s="116"/>
      <c r="C52" s="116"/>
      <c r="D52" s="25">
        <v>3</v>
      </c>
      <c r="E52" s="18" t="s">
        <v>138</v>
      </c>
      <c r="F52" s="118"/>
      <c r="G52" s="120"/>
      <c r="H52" s="47" t="s">
        <v>143</v>
      </c>
      <c r="I52" s="47" t="s">
        <v>144</v>
      </c>
      <c r="J52" s="47" t="s">
        <v>144</v>
      </c>
      <c r="K52" s="16"/>
    </row>
    <row r="53" spans="1:12" ht="20.100000000000001" customHeight="1">
      <c r="A53" s="113" t="s">
        <v>48</v>
      </c>
      <c r="B53" s="115">
        <v>44872</v>
      </c>
      <c r="C53" s="115" t="str">
        <f t="shared" ref="C53" si="13">TEXT(B53,"AAAA")</f>
        <v>월요일</v>
      </c>
      <c r="D53" s="14">
        <v>1</v>
      </c>
      <c r="E53" s="15" t="s">
        <v>139</v>
      </c>
      <c r="F53" s="117" t="str">
        <f>$D$8</f>
        <v>1406호</v>
      </c>
      <c r="G53" s="119" t="str">
        <f>$D$7</f>
        <v>김덕준</v>
      </c>
      <c r="H53" s="48" t="s">
        <v>143</v>
      </c>
      <c r="I53" s="48" t="s">
        <v>144</v>
      </c>
      <c r="J53" s="48" t="s">
        <v>144</v>
      </c>
      <c r="K53" s="16"/>
    </row>
    <row r="54" spans="1:12" ht="20.100000000000001" customHeight="1">
      <c r="A54" s="114"/>
      <c r="B54" s="116"/>
      <c r="C54" s="116"/>
      <c r="D54" s="17">
        <v>2</v>
      </c>
      <c r="E54" s="61" t="s">
        <v>142</v>
      </c>
      <c r="F54" s="118"/>
      <c r="G54" s="120"/>
      <c r="H54" s="49" t="s">
        <v>143</v>
      </c>
      <c r="I54" s="49" t="s">
        <v>144</v>
      </c>
      <c r="J54" s="49" t="s">
        <v>144</v>
      </c>
      <c r="K54" s="16"/>
    </row>
    <row r="55" spans="1:12" ht="20.100000000000001" customHeight="1">
      <c r="A55" s="114"/>
      <c r="B55" s="116"/>
      <c r="C55" s="116"/>
      <c r="D55" s="25">
        <v>3</v>
      </c>
      <c r="E55" s="18" t="s">
        <v>138</v>
      </c>
      <c r="F55" s="118"/>
      <c r="G55" s="120"/>
      <c r="H55" s="47" t="s">
        <v>143</v>
      </c>
      <c r="I55" s="47" t="s">
        <v>144</v>
      </c>
      <c r="J55" s="47" t="s">
        <v>144</v>
      </c>
      <c r="K55" s="16"/>
    </row>
    <row r="56" spans="1:12" ht="20.100000000000001" customHeight="1">
      <c r="A56" s="113" t="s">
        <v>49</v>
      </c>
      <c r="B56" s="115">
        <v>44873</v>
      </c>
      <c r="C56" s="115" t="str">
        <f t="shared" ref="C56" si="14">TEXT(B56,"AAAA")</f>
        <v>화요일</v>
      </c>
      <c r="D56" s="14">
        <v>1</v>
      </c>
      <c r="E56" s="15" t="s">
        <v>139</v>
      </c>
      <c r="F56" s="117" t="str">
        <f>$D$8</f>
        <v>1406호</v>
      </c>
      <c r="G56" s="119" t="str">
        <f>$D$7</f>
        <v>김덕준</v>
      </c>
      <c r="H56" s="48" t="s">
        <v>143</v>
      </c>
      <c r="I56" s="48" t="s">
        <v>144</v>
      </c>
      <c r="J56" s="48" t="s">
        <v>144</v>
      </c>
      <c r="K56" s="58"/>
      <c r="L56" s="26"/>
    </row>
    <row r="57" spans="1:12" ht="20.100000000000001" customHeight="1">
      <c r="A57" s="114"/>
      <c r="B57" s="116"/>
      <c r="C57" s="116"/>
      <c r="D57" s="17">
        <v>2</v>
      </c>
      <c r="E57" s="61" t="s">
        <v>142</v>
      </c>
      <c r="F57" s="118"/>
      <c r="G57" s="120"/>
      <c r="H57" s="49" t="s">
        <v>143</v>
      </c>
      <c r="I57" s="49" t="s">
        <v>145</v>
      </c>
      <c r="J57" s="49" t="s">
        <v>145</v>
      </c>
      <c r="K57" s="50"/>
    </row>
    <row r="58" spans="1:12" ht="20.100000000000001" customHeight="1">
      <c r="A58" s="114"/>
      <c r="B58" s="116"/>
      <c r="C58" s="116"/>
      <c r="D58" s="25">
        <v>3</v>
      </c>
      <c r="E58" s="18" t="s">
        <v>138</v>
      </c>
      <c r="F58" s="118"/>
      <c r="G58" s="120"/>
      <c r="H58" s="47" t="s">
        <v>143</v>
      </c>
      <c r="I58" s="47" t="s">
        <v>145</v>
      </c>
      <c r="J58" s="47" t="s">
        <v>145</v>
      </c>
      <c r="K58" s="50"/>
    </row>
    <row r="59" spans="1:12" ht="20.100000000000001" customHeight="1">
      <c r="A59" s="113" t="s">
        <v>50</v>
      </c>
      <c r="B59" s="115">
        <v>44874</v>
      </c>
      <c r="C59" s="115" t="str">
        <f t="shared" ref="C59" si="15">TEXT(B59,"AAAA")</f>
        <v>수요일</v>
      </c>
      <c r="D59" s="14">
        <v>1</v>
      </c>
      <c r="E59" s="15" t="s">
        <v>139</v>
      </c>
      <c r="F59" s="117" t="str">
        <f>$D$8</f>
        <v>1406호</v>
      </c>
      <c r="G59" s="119" t="str">
        <f>$D$7</f>
        <v>김덕준</v>
      </c>
      <c r="H59" s="48" t="s">
        <v>143</v>
      </c>
      <c r="I59" s="48" t="s">
        <v>145</v>
      </c>
      <c r="J59" s="48" t="s">
        <v>145</v>
      </c>
      <c r="K59" s="50"/>
    </row>
    <row r="60" spans="1:12" ht="20.100000000000001" customHeight="1">
      <c r="A60" s="114"/>
      <c r="B60" s="116"/>
      <c r="C60" s="116"/>
      <c r="D60" s="17">
        <v>2</v>
      </c>
      <c r="E60" s="61" t="s">
        <v>142</v>
      </c>
      <c r="F60" s="118"/>
      <c r="G60" s="120"/>
      <c r="H60" s="49" t="s">
        <v>143</v>
      </c>
      <c r="I60" s="49" t="s">
        <v>145</v>
      </c>
      <c r="J60" s="49" t="s">
        <v>145</v>
      </c>
      <c r="K60" s="50"/>
    </row>
    <row r="61" spans="1:12" ht="20.100000000000001" customHeight="1">
      <c r="A61" s="114"/>
      <c r="B61" s="116"/>
      <c r="C61" s="116"/>
      <c r="D61" s="25">
        <v>3</v>
      </c>
      <c r="E61" s="18" t="s">
        <v>138</v>
      </c>
      <c r="F61" s="118"/>
      <c r="G61" s="120"/>
      <c r="H61" s="47" t="s">
        <v>143</v>
      </c>
      <c r="I61" s="47" t="s">
        <v>145</v>
      </c>
      <c r="J61" s="47" t="s">
        <v>145</v>
      </c>
      <c r="K61" s="50"/>
    </row>
    <row r="62" spans="1:12" ht="20.100000000000001" customHeight="1">
      <c r="A62" s="113" t="s">
        <v>51</v>
      </c>
      <c r="B62" s="115">
        <v>44875</v>
      </c>
      <c r="C62" s="115" t="str">
        <f t="shared" ref="C62" si="16">TEXT(B62,"AAAA")</f>
        <v>목요일</v>
      </c>
      <c r="D62" s="14">
        <v>1</v>
      </c>
      <c r="E62" s="15" t="s">
        <v>139</v>
      </c>
      <c r="F62" s="117" t="str">
        <f>$D$8</f>
        <v>1406호</v>
      </c>
      <c r="G62" s="119" t="str">
        <f>$D$7</f>
        <v>김덕준</v>
      </c>
      <c r="H62" s="48" t="s">
        <v>143</v>
      </c>
      <c r="I62" s="48" t="s">
        <v>145</v>
      </c>
      <c r="J62" s="48" t="s">
        <v>145</v>
      </c>
      <c r="K62" s="50"/>
    </row>
    <row r="63" spans="1:12" ht="20.100000000000001" customHeight="1">
      <c r="A63" s="114"/>
      <c r="B63" s="116"/>
      <c r="C63" s="116"/>
      <c r="D63" s="17">
        <v>2</v>
      </c>
      <c r="E63" s="61" t="s">
        <v>142</v>
      </c>
      <c r="F63" s="118"/>
      <c r="G63" s="120"/>
      <c r="H63" s="49" t="s">
        <v>143</v>
      </c>
      <c r="I63" s="49" t="s">
        <v>146</v>
      </c>
      <c r="J63" s="49" t="s">
        <v>146</v>
      </c>
      <c r="K63" s="50"/>
    </row>
    <row r="64" spans="1:12" ht="20.100000000000001" customHeight="1">
      <c r="A64" s="114"/>
      <c r="B64" s="116"/>
      <c r="C64" s="116"/>
      <c r="D64" s="25">
        <v>3</v>
      </c>
      <c r="E64" s="18" t="s">
        <v>138</v>
      </c>
      <c r="F64" s="118"/>
      <c r="G64" s="120"/>
      <c r="H64" s="47" t="s">
        <v>143</v>
      </c>
      <c r="I64" s="47" t="s">
        <v>146</v>
      </c>
      <c r="J64" s="47" t="s">
        <v>146</v>
      </c>
      <c r="K64" s="51"/>
    </row>
    <row r="65" spans="1:11" ht="20.100000000000001" customHeight="1">
      <c r="A65" s="113" t="s">
        <v>52</v>
      </c>
      <c r="B65" s="115">
        <v>44879</v>
      </c>
      <c r="C65" s="115" t="str">
        <f t="shared" ref="C65" si="17">TEXT(B65,"AAAA")</f>
        <v>월요일</v>
      </c>
      <c r="D65" s="14">
        <v>1</v>
      </c>
      <c r="E65" s="15" t="s">
        <v>139</v>
      </c>
      <c r="F65" s="117" t="str">
        <f>$D$8</f>
        <v>1406호</v>
      </c>
      <c r="G65" s="119" t="str">
        <f>$D$7</f>
        <v>김덕준</v>
      </c>
      <c r="H65" s="48" t="s">
        <v>143</v>
      </c>
      <c r="I65" s="48" t="s">
        <v>146</v>
      </c>
      <c r="J65" s="48" t="s">
        <v>146</v>
      </c>
      <c r="K65" s="50"/>
    </row>
    <row r="66" spans="1:11" ht="20.100000000000001" customHeight="1">
      <c r="A66" s="114"/>
      <c r="B66" s="116"/>
      <c r="C66" s="116"/>
      <c r="D66" s="17">
        <v>2</v>
      </c>
      <c r="E66" s="61" t="s">
        <v>142</v>
      </c>
      <c r="F66" s="118"/>
      <c r="G66" s="120"/>
      <c r="H66" s="49" t="s">
        <v>143</v>
      </c>
      <c r="I66" s="49" t="s">
        <v>146</v>
      </c>
      <c r="J66" s="49" t="s">
        <v>146</v>
      </c>
      <c r="K66" s="50"/>
    </row>
    <row r="67" spans="1:11" ht="20.100000000000001" customHeight="1">
      <c r="A67" s="114"/>
      <c r="B67" s="116"/>
      <c r="C67" s="116"/>
      <c r="D67" s="25">
        <v>3</v>
      </c>
      <c r="E67" s="18" t="s">
        <v>138</v>
      </c>
      <c r="F67" s="118"/>
      <c r="G67" s="120"/>
      <c r="H67" s="47" t="s">
        <v>143</v>
      </c>
      <c r="I67" s="47" t="s">
        <v>146</v>
      </c>
      <c r="J67" s="47" t="s">
        <v>146</v>
      </c>
      <c r="K67" s="50"/>
    </row>
    <row r="68" spans="1:11" ht="20.100000000000001" customHeight="1">
      <c r="A68" s="113" t="s">
        <v>53</v>
      </c>
      <c r="B68" s="115">
        <v>44880</v>
      </c>
      <c r="C68" s="115" t="str">
        <f t="shared" ref="C68" si="18">TEXT(B68,"AAAA")</f>
        <v>화요일</v>
      </c>
      <c r="D68" s="14">
        <v>1</v>
      </c>
      <c r="E68" s="15" t="s">
        <v>139</v>
      </c>
      <c r="F68" s="117" t="str">
        <f>$D$8</f>
        <v>1406호</v>
      </c>
      <c r="G68" s="119" t="str">
        <f>$D$7</f>
        <v>김덕준</v>
      </c>
      <c r="H68" s="48" t="s">
        <v>143</v>
      </c>
      <c r="I68" s="48" t="s">
        <v>146</v>
      </c>
      <c r="J68" s="48" t="s">
        <v>146</v>
      </c>
      <c r="K68" s="50"/>
    </row>
    <row r="69" spans="1:11" ht="20.100000000000001" customHeight="1">
      <c r="A69" s="114"/>
      <c r="B69" s="116"/>
      <c r="C69" s="116"/>
      <c r="D69" s="17">
        <v>2</v>
      </c>
      <c r="E69" s="61" t="s">
        <v>142</v>
      </c>
      <c r="F69" s="118"/>
      <c r="G69" s="120"/>
      <c r="H69" s="49" t="s">
        <v>143</v>
      </c>
      <c r="I69" s="49" t="s">
        <v>147</v>
      </c>
      <c r="J69" s="49" t="s">
        <v>147</v>
      </c>
      <c r="K69" s="50"/>
    </row>
    <row r="70" spans="1:11" ht="20.100000000000001" customHeight="1">
      <c r="A70" s="114"/>
      <c r="B70" s="116"/>
      <c r="C70" s="116"/>
      <c r="D70" s="25">
        <v>3</v>
      </c>
      <c r="E70" s="18" t="s">
        <v>138</v>
      </c>
      <c r="F70" s="118"/>
      <c r="G70" s="120"/>
      <c r="H70" s="47" t="s">
        <v>143</v>
      </c>
      <c r="I70" s="47" t="s">
        <v>147</v>
      </c>
      <c r="J70" s="47" t="s">
        <v>147</v>
      </c>
      <c r="K70" s="50"/>
    </row>
    <row r="71" spans="1:11" ht="20.100000000000001" customHeight="1">
      <c r="A71" s="113" t="s">
        <v>54</v>
      </c>
      <c r="B71" s="115">
        <v>44881</v>
      </c>
      <c r="C71" s="115" t="str">
        <f t="shared" ref="C71" si="19">TEXT(B71,"AAAA")</f>
        <v>수요일</v>
      </c>
      <c r="D71" s="14">
        <v>1</v>
      </c>
      <c r="E71" s="15" t="s">
        <v>139</v>
      </c>
      <c r="F71" s="117" t="str">
        <f>$D$8</f>
        <v>1406호</v>
      </c>
      <c r="G71" s="119" t="str">
        <f>$D$7</f>
        <v>김덕준</v>
      </c>
      <c r="H71" s="48" t="s">
        <v>143</v>
      </c>
      <c r="I71" s="48" t="s">
        <v>147</v>
      </c>
      <c r="J71" s="48" t="s">
        <v>147</v>
      </c>
      <c r="K71" s="50"/>
    </row>
    <row r="72" spans="1:11" ht="20.100000000000001" customHeight="1">
      <c r="A72" s="114"/>
      <c r="B72" s="116"/>
      <c r="C72" s="116"/>
      <c r="D72" s="17">
        <v>2</v>
      </c>
      <c r="E72" s="61" t="s">
        <v>142</v>
      </c>
      <c r="F72" s="118"/>
      <c r="G72" s="120"/>
      <c r="H72" s="49" t="s">
        <v>143</v>
      </c>
      <c r="I72" s="49" t="s">
        <v>147</v>
      </c>
      <c r="J72" s="49" t="s">
        <v>147</v>
      </c>
      <c r="K72" s="50"/>
    </row>
    <row r="73" spans="1:11" ht="20.100000000000001" customHeight="1">
      <c r="A73" s="114"/>
      <c r="B73" s="116"/>
      <c r="C73" s="116"/>
      <c r="D73" s="25">
        <v>3</v>
      </c>
      <c r="E73" s="18" t="s">
        <v>138</v>
      </c>
      <c r="F73" s="118"/>
      <c r="G73" s="120"/>
      <c r="H73" s="47" t="s">
        <v>143</v>
      </c>
      <c r="I73" s="47" t="s">
        <v>147</v>
      </c>
      <c r="J73" s="47" t="s">
        <v>147</v>
      </c>
      <c r="K73" s="50"/>
    </row>
    <row r="74" spans="1:11" ht="20.100000000000001" customHeight="1">
      <c r="A74" s="113" t="s">
        <v>55</v>
      </c>
      <c r="B74" s="115">
        <v>44882</v>
      </c>
      <c r="C74" s="115" t="str">
        <f t="shared" ref="C74" si="20">TEXT(B74,"AAAA")</f>
        <v>목요일</v>
      </c>
      <c r="D74" s="14">
        <v>1</v>
      </c>
      <c r="E74" s="15" t="s">
        <v>139</v>
      </c>
      <c r="F74" s="117" t="str">
        <f>$D$8</f>
        <v>1406호</v>
      </c>
      <c r="G74" s="119" t="str">
        <f>$D$7</f>
        <v>김덕준</v>
      </c>
      <c r="H74" s="48" t="s">
        <v>143</v>
      </c>
      <c r="I74" s="48" t="s">
        <v>147</v>
      </c>
      <c r="J74" s="48" t="s">
        <v>147</v>
      </c>
    </row>
    <row r="75" spans="1:11" ht="20.100000000000001" customHeight="1">
      <c r="A75" s="114"/>
      <c r="B75" s="116"/>
      <c r="C75" s="116"/>
      <c r="D75" s="17">
        <v>2</v>
      </c>
      <c r="E75" s="61" t="s">
        <v>142</v>
      </c>
      <c r="F75" s="118"/>
      <c r="G75" s="120"/>
      <c r="H75" s="49" t="s">
        <v>143</v>
      </c>
      <c r="I75" s="49" t="s">
        <v>148</v>
      </c>
      <c r="J75" s="49" t="s">
        <v>148</v>
      </c>
    </row>
    <row r="76" spans="1:11" ht="20.100000000000001" customHeight="1">
      <c r="A76" s="114"/>
      <c r="B76" s="116"/>
      <c r="C76" s="116"/>
      <c r="D76" s="25">
        <v>3</v>
      </c>
      <c r="E76" s="18" t="s">
        <v>138</v>
      </c>
      <c r="F76" s="118"/>
      <c r="G76" s="120"/>
      <c r="H76" s="47" t="s">
        <v>143</v>
      </c>
      <c r="I76" s="47" t="s">
        <v>148</v>
      </c>
      <c r="J76" s="47" t="s">
        <v>148</v>
      </c>
    </row>
    <row r="77" spans="1:11" ht="20.100000000000001" customHeight="1">
      <c r="A77" s="113" t="s">
        <v>56</v>
      </c>
      <c r="B77" s="115">
        <v>44886</v>
      </c>
      <c r="C77" s="115" t="str">
        <f t="shared" ref="C77" si="21">TEXT(B77,"AAAA")</f>
        <v>월요일</v>
      </c>
      <c r="D77" s="14">
        <v>1</v>
      </c>
      <c r="E77" s="15" t="s">
        <v>139</v>
      </c>
      <c r="F77" s="117" t="str">
        <f>$D$8</f>
        <v>1406호</v>
      </c>
      <c r="G77" s="119" t="str">
        <f>$D$7</f>
        <v>김덕준</v>
      </c>
      <c r="H77" s="48" t="s">
        <v>143</v>
      </c>
      <c r="I77" s="48" t="s">
        <v>148</v>
      </c>
      <c r="J77" s="48" t="s">
        <v>148</v>
      </c>
    </row>
    <row r="78" spans="1:11" ht="20.100000000000001" customHeight="1">
      <c r="A78" s="114"/>
      <c r="B78" s="116"/>
      <c r="C78" s="116"/>
      <c r="D78" s="17">
        <v>2</v>
      </c>
      <c r="E78" s="61" t="s">
        <v>142</v>
      </c>
      <c r="F78" s="118"/>
      <c r="G78" s="120"/>
      <c r="H78" s="49" t="s">
        <v>143</v>
      </c>
      <c r="I78" s="49" t="s">
        <v>148</v>
      </c>
      <c r="J78" s="49" t="s">
        <v>148</v>
      </c>
    </row>
    <row r="79" spans="1:11" ht="20.100000000000001" customHeight="1">
      <c r="A79" s="114"/>
      <c r="B79" s="116"/>
      <c r="C79" s="116"/>
      <c r="D79" s="25">
        <v>3</v>
      </c>
      <c r="E79" s="18" t="s">
        <v>138</v>
      </c>
      <c r="F79" s="118"/>
      <c r="G79" s="120"/>
      <c r="H79" s="47" t="s">
        <v>143</v>
      </c>
      <c r="I79" s="47" t="s">
        <v>148</v>
      </c>
      <c r="J79" s="47" t="s">
        <v>148</v>
      </c>
    </row>
    <row r="80" spans="1:11" ht="20.100000000000001" customHeight="1">
      <c r="A80" s="113" t="s">
        <v>57</v>
      </c>
      <c r="B80" s="115">
        <v>44887</v>
      </c>
      <c r="C80" s="115" t="str">
        <f t="shared" ref="C80" si="22">TEXT(B80,"AAAA")</f>
        <v>화요일</v>
      </c>
      <c r="D80" s="14">
        <v>1</v>
      </c>
      <c r="E80" s="15" t="s">
        <v>139</v>
      </c>
      <c r="F80" s="117" t="str">
        <f>$D$8</f>
        <v>1406호</v>
      </c>
      <c r="G80" s="119" t="str">
        <f>$D$7</f>
        <v>김덕준</v>
      </c>
      <c r="H80" s="48" t="s">
        <v>143</v>
      </c>
      <c r="I80" s="48" t="s">
        <v>148</v>
      </c>
      <c r="J80" s="48" t="s">
        <v>148</v>
      </c>
    </row>
    <row r="81" spans="1:12" ht="20.100000000000001" customHeight="1">
      <c r="A81" s="114"/>
      <c r="B81" s="116"/>
      <c r="C81" s="116"/>
      <c r="D81" s="17">
        <v>2</v>
      </c>
      <c r="E81" s="61" t="s">
        <v>142</v>
      </c>
      <c r="F81" s="118"/>
      <c r="G81" s="120"/>
      <c r="H81" s="49" t="s">
        <v>143</v>
      </c>
      <c r="I81" s="49" t="s">
        <v>149</v>
      </c>
      <c r="J81" s="49" t="s">
        <v>149</v>
      </c>
    </row>
    <row r="82" spans="1:12" ht="20.100000000000001" customHeight="1">
      <c r="A82" s="114"/>
      <c r="B82" s="116"/>
      <c r="C82" s="116"/>
      <c r="D82" s="25">
        <v>3</v>
      </c>
      <c r="E82" s="18" t="s">
        <v>138</v>
      </c>
      <c r="F82" s="118"/>
      <c r="G82" s="120"/>
      <c r="H82" s="47" t="s">
        <v>143</v>
      </c>
      <c r="I82" s="47" t="s">
        <v>149</v>
      </c>
      <c r="J82" s="47" t="s">
        <v>149</v>
      </c>
    </row>
    <row r="83" spans="1:12" ht="20.100000000000001" customHeight="1">
      <c r="A83" s="113" t="s">
        <v>58</v>
      </c>
      <c r="B83" s="115">
        <v>44888</v>
      </c>
      <c r="C83" s="115" t="str">
        <f t="shared" ref="C83" si="23">TEXT(B83,"AAAA")</f>
        <v>수요일</v>
      </c>
      <c r="D83" s="14">
        <v>1</v>
      </c>
      <c r="E83" s="15" t="s">
        <v>139</v>
      </c>
      <c r="F83" s="117" t="str">
        <f>$D$8</f>
        <v>1406호</v>
      </c>
      <c r="G83" s="119" t="str">
        <f>$D$7</f>
        <v>김덕준</v>
      </c>
      <c r="H83" s="48" t="s">
        <v>143</v>
      </c>
      <c r="I83" s="48" t="s">
        <v>149</v>
      </c>
      <c r="J83" s="48" t="s">
        <v>149</v>
      </c>
    </row>
    <row r="84" spans="1:12" ht="20.100000000000001" customHeight="1">
      <c r="A84" s="114"/>
      <c r="B84" s="116"/>
      <c r="C84" s="116"/>
      <c r="D84" s="17">
        <v>2</v>
      </c>
      <c r="E84" s="61" t="s">
        <v>142</v>
      </c>
      <c r="F84" s="118"/>
      <c r="G84" s="120"/>
      <c r="H84" s="49" t="s">
        <v>143</v>
      </c>
      <c r="I84" s="49" t="s">
        <v>149</v>
      </c>
      <c r="J84" s="49" t="s">
        <v>149</v>
      </c>
    </row>
    <row r="85" spans="1:12" ht="20.100000000000001" customHeight="1">
      <c r="A85" s="114"/>
      <c r="B85" s="116"/>
      <c r="C85" s="116"/>
      <c r="D85" s="25">
        <v>3</v>
      </c>
      <c r="E85" s="18" t="s">
        <v>138</v>
      </c>
      <c r="F85" s="118"/>
      <c r="G85" s="120"/>
      <c r="H85" s="47" t="s">
        <v>143</v>
      </c>
      <c r="I85" s="47" t="s">
        <v>149</v>
      </c>
      <c r="J85" s="47" t="s">
        <v>149</v>
      </c>
    </row>
    <row r="86" spans="1:12" ht="20.100000000000001" customHeight="1">
      <c r="A86" s="113" t="s">
        <v>59</v>
      </c>
      <c r="B86" s="115">
        <v>44889</v>
      </c>
      <c r="C86" s="115" t="str">
        <f t="shared" ref="C86" si="24">TEXT(B86,"AAAA")</f>
        <v>목요일</v>
      </c>
      <c r="D86" s="14">
        <v>1</v>
      </c>
      <c r="E86" s="15" t="s">
        <v>139</v>
      </c>
      <c r="F86" s="117" t="str">
        <f>$D$8</f>
        <v>1406호</v>
      </c>
      <c r="G86" s="119" t="str">
        <f>$D$7</f>
        <v>김덕준</v>
      </c>
      <c r="H86" s="48" t="s">
        <v>143</v>
      </c>
      <c r="I86" s="48" t="s">
        <v>149</v>
      </c>
      <c r="J86" s="48" t="s">
        <v>149</v>
      </c>
      <c r="K86" s="26"/>
      <c r="L86" s="26"/>
    </row>
    <row r="87" spans="1:12" ht="20.100000000000001" customHeight="1">
      <c r="A87" s="114"/>
      <c r="B87" s="116"/>
      <c r="C87" s="116"/>
      <c r="D87" s="17">
        <v>2</v>
      </c>
      <c r="E87" s="61" t="s">
        <v>142</v>
      </c>
      <c r="F87" s="118"/>
      <c r="G87" s="120"/>
      <c r="H87" s="49" t="s">
        <v>143</v>
      </c>
      <c r="I87" s="49" t="s">
        <v>150</v>
      </c>
      <c r="J87" s="49" t="s">
        <v>150</v>
      </c>
      <c r="K87" s="58"/>
      <c r="L87" s="26"/>
    </row>
    <row r="88" spans="1:12" ht="20.100000000000001" customHeight="1">
      <c r="A88" s="114"/>
      <c r="B88" s="116"/>
      <c r="C88" s="116"/>
      <c r="D88" s="25">
        <v>3</v>
      </c>
      <c r="E88" s="18" t="s">
        <v>138</v>
      </c>
      <c r="F88" s="118"/>
      <c r="G88" s="120"/>
      <c r="H88" s="49" t="s">
        <v>143</v>
      </c>
      <c r="I88" s="49" t="s">
        <v>150</v>
      </c>
      <c r="J88" s="49" t="s">
        <v>150</v>
      </c>
      <c r="K88" s="26"/>
      <c r="L88" s="26"/>
    </row>
    <row r="89" spans="1:12" ht="20.100000000000001" customHeight="1">
      <c r="A89" s="113" t="s">
        <v>60</v>
      </c>
      <c r="B89" s="115">
        <v>44893</v>
      </c>
      <c r="C89" s="115" t="str">
        <f t="shared" ref="C89" si="25">TEXT(B89,"AAAA")</f>
        <v>월요일</v>
      </c>
      <c r="D89" s="14">
        <v>1</v>
      </c>
      <c r="E89" s="15" t="s">
        <v>139</v>
      </c>
      <c r="F89" s="117" t="str">
        <f>$D$8</f>
        <v>1406호</v>
      </c>
      <c r="G89" s="119" t="str">
        <f>$D$7</f>
        <v>김덕준</v>
      </c>
      <c r="H89" s="48" t="s">
        <v>143</v>
      </c>
      <c r="I89" s="48" t="s">
        <v>151</v>
      </c>
      <c r="J89" s="48" t="s">
        <v>151</v>
      </c>
    </row>
    <row r="90" spans="1:12" ht="20.100000000000001" customHeight="1">
      <c r="A90" s="114"/>
      <c r="B90" s="116"/>
      <c r="C90" s="116"/>
      <c r="D90" s="17">
        <v>2</v>
      </c>
      <c r="E90" s="61" t="s">
        <v>142</v>
      </c>
      <c r="F90" s="118"/>
      <c r="G90" s="120"/>
      <c r="H90" s="49" t="s">
        <v>143</v>
      </c>
      <c r="I90" s="49" t="s">
        <v>151</v>
      </c>
      <c r="J90" s="49" t="s">
        <v>151</v>
      </c>
    </row>
    <row r="91" spans="1:12" ht="20.100000000000001" customHeight="1">
      <c r="A91" s="114"/>
      <c r="B91" s="116"/>
      <c r="C91" s="116"/>
      <c r="D91" s="25">
        <v>3</v>
      </c>
      <c r="E91" s="18" t="s">
        <v>138</v>
      </c>
      <c r="F91" s="118"/>
      <c r="G91" s="120"/>
      <c r="H91" s="54" t="s">
        <v>152</v>
      </c>
      <c r="I91" s="54" t="s">
        <v>153</v>
      </c>
      <c r="J91" s="54" t="s">
        <v>153</v>
      </c>
    </row>
    <row r="92" spans="1:12" ht="20.100000000000001" customHeight="1">
      <c r="A92" s="113" t="s">
        <v>61</v>
      </c>
      <c r="B92" s="115">
        <v>44894</v>
      </c>
      <c r="C92" s="115" t="str">
        <f t="shared" ref="C92" si="26">TEXT(B92,"AAAA")</f>
        <v>화요일</v>
      </c>
      <c r="D92" s="14">
        <v>1</v>
      </c>
      <c r="E92" s="15" t="s">
        <v>139</v>
      </c>
      <c r="F92" s="117" t="str">
        <f>$D$8</f>
        <v>1406호</v>
      </c>
      <c r="G92" s="119" t="str">
        <f>$D$7</f>
        <v>김덕준</v>
      </c>
      <c r="H92" s="52" t="s">
        <v>152</v>
      </c>
      <c r="I92" s="52" t="s">
        <v>153</v>
      </c>
      <c r="J92" s="52" t="s">
        <v>153</v>
      </c>
    </row>
    <row r="93" spans="1:12" ht="20.100000000000001" customHeight="1">
      <c r="A93" s="114"/>
      <c r="B93" s="116"/>
      <c r="C93" s="116"/>
      <c r="D93" s="17">
        <v>2</v>
      </c>
      <c r="E93" s="61" t="s">
        <v>142</v>
      </c>
      <c r="F93" s="118"/>
      <c r="G93" s="120"/>
      <c r="H93" s="53" t="s">
        <v>152</v>
      </c>
      <c r="I93" s="53" t="s">
        <v>153</v>
      </c>
      <c r="J93" s="53" t="s">
        <v>153</v>
      </c>
    </row>
    <row r="94" spans="1:12" ht="20.100000000000001" customHeight="1">
      <c r="A94" s="114"/>
      <c r="B94" s="116"/>
      <c r="C94" s="116"/>
      <c r="D94" s="25">
        <v>3</v>
      </c>
      <c r="E94" s="18" t="s">
        <v>138</v>
      </c>
      <c r="F94" s="118"/>
      <c r="G94" s="120"/>
      <c r="H94" s="54" t="s">
        <v>152</v>
      </c>
      <c r="I94" s="54" t="s">
        <v>153</v>
      </c>
      <c r="J94" s="54" t="s">
        <v>153</v>
      </c>
    </row>
    <row r="95" spans="1:12" ht="20.100000000000001" customHeight="1">
      <c r="A95" s="113" t="s">
        <v>62</v>
      </c>
      <c r="B95" s="115">
        <v>44895</v>
      </c>
      <c r="C95" s="115" t="str">
        <f t="shared" ref="C95" si="27">TEXT(B95,"AAAA")</f>
        <v>수요일</v>
      </c>
      <c r="D95" s="14">
        <v>1</v>
      </c>
      <c r="E95" s="15" t="s">
        <v>139</v>
      </c>
      <c r="F95" s="117" t="str">
        <f>$D$8</f>
        <v>1406호</v>
      </c>
      <c r="G95" s="119" t="str">
        <f>$D$7</f>
        <v>김덕준</v>
      </c>
      <c r="H95" s="52" t="s">
        <v>152</v>
      </c>
      <c r="I95" s="52" t="s">
        <v>153</v>
      </c>
      <c r="J95" s="52" t="s">
        <v>153</v>
      </c>
    </row>
    <row r="96" spans="1:12" ht="20.100000000000001" customHeight="1">
      <c r="A96" s="114"/>
      <c r="B96" s="116"/>
      <c r="C96" s="116"/>
      <c r="D96" s="17">
        <v>2</v>
      </c>
      <c r="E96" s="61" t="s">
        <v>142</v>
      </c>
      <c r="F96" s="118"/>
      <c r="G96" s="120"/>
      <c r="H96" s="53" t="s">
        <v>152</v>
      </c>
      <c r="I96" s="53" t="s">
        <v>28</v>
      </c>
      <c r="J96" s="53" t="s">
        <v>28</v>
      </c>
    </row>
    <row r="97" spans="1:10" ht="20.100000000000001" customHeight="1">
      <c r="A97" s="114"/>
      <c r="B97" s="116"/>
      <c r="C97" s="116"/>
      <c r="D97" s="25">
        <v>3</v>
      </c>
      <c r="E97" s="18" t="s">
        <v>138</v>
      </c>
      <c r="F97" s="118"/>
      <c r="G97" s="120"/>
      <c r="H97" s="54" t="s">
        <v>152</v>
      </c>
      <c r="I97" s="54" t="s">
        <v>28</v>
      </c>
      <c r="J97" s="54" t="s">
        <v>28</v>
      </c>
    </row>
    <row r="98" spans="1:10" ht="20.100000000000001" customHeight="1">
      <c r="A98" s="113" t="s">
        <v>63</v>
      </c>
      <c r="B98" s="115">
        <v>44896</v>
      </c>
      <c r="C98" s="115" t="str">
        <f t="shared" ref="C98" si="28">TEXT(B98,"AAAA")</f>
        <v>목요일</v>
      </c>
      <c r="D98" s="14">
        <v>1</v>
      </c>
      <c r="E98" s="15" t="s">
        <v>139</v>
      </c>
      <c r="F98" s="117" t="str">
        <f>$D$8</f>
        <v>1406호</v>
      </c>
      <c r="G98" s="119" t="str">
        <f>$D$7</f>
        <v>김덕준</v>
      </c>
      <c r="H98" s="52" t="s">
        <v>152</v>
      </c>
      <c r="I98" s="52" t="s">
        <v>28</v>
      </c>
      <c r="J98" s="52" t="s">
        <v>28</v>
      </c>
    </row>
    <row r="99" spans="1:10" ht="20.100000000000001" customHeight="1">
      <c r="A99" s="114"/>
      <c r="B99" s="116"/>
      <c r="C99" s="116"/>
      <c r="D99" s="17">
        <v>2</v>
      </c>
      <c r="E99" s="61" t="s">
        <v>142</v>
      </c>
      <c r="F99" s="118"/>
      <c r="G99" s="120"/>
      <c r="H99" s="53" t="s">
        <v>152</v>
      </c>
      <c r="I99" s="53" t="s">
        <v>28</v>
      </c>
      <c r="J99" s="53" t="s">
        <v>28</v>
      </c>
    </row>
    <row r="100" spans="1:10" ht="20.100000000000001" customHeight="1">
      <c r="A100" s="114"/>
      <c r="B100" s="116"/>
      <c r="C100" s="116"/>
      <c r="D100" s="25">
        <v>3</v>
      </c>
      <c r="E100" s="18" t="s">
        <v>138</v>
      </c>
      <c r="F100" s="118"/>
      <c r="G100" s="120"/>
      <c r="H100" s="54" t="s">
        <v>152</v>
      </c>
      <c r="I100" s="54" t="s">
        <v>28</v>
      </c>
      <c r="J100" s="54" t="s">
        <v>28</v>
      </c>
    </row>
    <row r="101" spans="1:10" ht="20.100000000000001" customHeight="1">
      <c r="A101" s="113" t="s">
        <v>64</v>
      </c>
      <c r="B101" s="115">
        <v>44900</v>
      </c>
      <c r="C101" s="115" t="str">
        <f t="shared" ref="C101" si="29">TEXT(B101,"AAAA")</f>
        <v>월요일</v>
      </c>
      <c r="D101" s="14">
        <v>1</v>
      </c>
      <c r="E101" s="15" t="s">
        <v>139</v>
      </c>
      <c r="F101" s="117" t="str">
        <f>$D$8</f>
        <v>1406호</v>
      </c>
      <c r="G101" s="119" t="str">
        <f>$D$7</f>
        <v>김덕준</v>
      </c>
      <c r="H101" s="52" t="s">
        <v>152</v>
      </c>
      <c r="I101" s="52" t="s">
        <v>28</v>
      </c>
      <c r="J101" s="52" t="s">
        <v>28</v>
      </c>
    </row>
    <row r="102" spans="1:10" ht="20.100000000000001" customHeight="1">
      <c r="A102" s="114"/>
      <c r="B102" s="116"/>
      <c r="C102" s="116"/>
      <c r="D102" s="17">
        <v>2</v>
      </c>
      <c r="E102" s="61" t="s">
        <v>142</v>
      </c>
      <c r="F102" s="118"/>
      <c r="G102" s="120"/>
      <c r="H102" s="53" t="s">
        <v>152</v>
      </c>
      <c r="I102" s="53" t="s">
        <v>28</v>
      </c>
      <c r="J102" s="53" t="s">
        <v>28</v>
      </c>
    </row>
    <row r="103" spans="1:10" ht="20.100000000000001" customHeight="1">
      <c r="A103" s="114"/>
      <c r="B103" s="116"/>
      <c r="C103" s="116"/>
      <c r="D103" s="25">
        <v>3</v>
      </c>
      <c r="E103" s="18" t="s">
        <v>138</v>
      </c>
      <c r="F103" s="121"/>
      <c r="G103" s="122"/>
      <c r="H103" s="54" t="s">
        <v>152</v>
      </c>
      <c r="I103" s="54" t="s">
        <v>28</v>
      </c>
      <c r="J103" s="54" t="s">
        <v>28</v>
      </c>
    </row>
    <row r="104" spans="1:10" ht="20.100000000000001" customHeight="1">
      <c r="A104" s="113" t="s">
        <v>65</v>
      </c>
      <c r="B104" s="115">
        <v>44901</v>
      </c>
      <c r="C104" s="115" t="str">
        <f t="shared" ref="C104" si="30">TEXT(B104,"AAAA")</f>
        <v>화요일</v>
      </c>
      <c r="D104" s="14">
        <v>1</v>
      </c>
      <c r="E104" s="15" t="s">
        <v>139</v>
      </c>
      <c r="F104" s="117" t="str">
        <f>$D$8</f>
        <v>1406호</v>
      </c>
      <c r="G104" s="119" t="str">
        <f>$D$7</f>
        <v>김덕준</v>
      </c>
      <c r="H104" s="52" t="s">
        <v>152</v>
      </c>
      <c r="I104" s="52" t="s">
        <v>28</v>
      </c>
      <c r="J104" s="52" t="s">
        <v>28</v>
      </c>
    </row>
    <row r="105" spans="1:10" ht="20.100000000000001" customHeight="1">
      <c r="A105" s="114"/>
      <c r="B105" s="116"/>
      <c r="C105" s="116"/>
      <c r="D105" s="17">
        <v>2</v>
      </c>
      <c r="E105" s="61" t="s">
        <v>142</v>
      </c>
      <c r="F105" s="118"/>
      <c r="G105" s="120"/>
      <c r="H105" s="53" t="s">
        <v>152</v>
      </c>
      <c r="I105" s="53" t="s">
        <v>28</v>
      </c>
      <c r="J105" s="53" t="s">
        <v>28</v>
      </c>
    </row>
    <row r="106" spans="1:10" ht="20.100000000000001" customHeight="1">
      <c r="A106" s="114"/>
      <c r="B106" s="116"/>
      <c r="C106" s="116"/>
      <c r="D106" s="25">
        <v>3</v>
      </c>
      <c r="E106" s="18" t="s">
        <v>138</v>
      </c>
      <c r="F106" s="118"/>
      <c r="G106" s="120"/>
      <c r="H106" s="54" t="s">
        <v>152</v>
      </c>
      <c r="I106" s="54" t="s">
        <v>28</v>
      </c>
      <c r="J106" s="54" t="s">
        <v>28</v>
      </c>
    </row>
    <row r="107" spans="1:10" ht="20.100000000000001" customHeight="1">
      <c r="A107" s="113" t="s">
        <v>66</v>
      </c>
      <c r="B107" s="115">
        <v>44902</v>
      </c>
      <c r="C107" s="115" t="str">
        <f t="shared" ref="C107" si="31">TEXT(B107,"AAAA")</f>
        <v>수요일</v>
      </c>
      <c r="D107" s="14">
        <v>1</v>
      </c>
      <c r="E107" s="15" t="s">
        <v>139</v>
      </c>
      <c r="F107" s="117" t="str">
        <f>$D$8</f>
        <v>1406호</v>
      </c>
      <c r="G107" s="119" t="str">
        <f>$D$7</f>
        <v>김덕준</v>
      </c>
      <c r="H107" s="52" t="s">
        <v>152</v>
      </c>
      <c r="I107" s="52" t="s">
        <v>28</v>
      </c>
      <c r="J107" s="52" t="s">
        <v>28</v>
      </c>
    </row>
    <row r="108" spans="1:10" ht="20.100000000000001" customHeight="1">
      <c r="A108" s="114"/>
      <c r="B108" s="116"/>
      <c r="C108" s="116"/>
      <c r="D108" s="17">
        <v>2</v>
      </c>
      <c r="E108" s="61" t="s">
        <v>142</v>
      </c>
      <c r="F108" s="118"/>
      <c r="G108" s="120"/>
      <c r="H108" s="53" t="s">
        <v>152</v>
      </c>
      <c r="I108" s="53" t="s">
        <v>28</v>
      </c>
      <c r="J108" s="53" t="s">
        <v>28</v>
      </c>
    </row>
    <row r="109" spans="1:10" ht="20.100000000000001" customHeight="1">
      <c r="A109" s="114"/>
      <c r="B109" s="116"/>
      <c r="C109" s="116"/>
      <c r="D109" s="25">
        <v>3</v>
      </c>
      <c r="E109" s="18" t="s">
        <v>138</v>
      </c>
      <c r="F109" s="118"/>
      <c r="G109" s="120"/>
      <c r="H109" s="54" t="s">
        <v>152</v>
      </c>
      <c r="I109" s="54" t="s">
        <v>28</v>
      </c>
      <c r="J109" s="54" t="s">
        <v>28</v>
      </c>
    </row>
    <row r="110" spans="1:10" ht="20.100000000000001" customHeight="1">
      <c r="A110" s="113" t="s">
        <v>67</v>
      </c>
      <c r="B110" s="115">
        <v>44903</v>
      </c>
      <c r="C110" s="115" t="str">
        <f t="shared" ref="C110" si="32">TEXT(B110,"AAAA")</f>
        <v>목요일</v>
      </c>
      <c r="D110" s="14">
        <v>1</v>
      </c>
      <c r="E110" s="15" t="s">
        <v>139</v>
      </c>
      <c r="F110" s="117" t="str">
        <f>$D$8</f>
        <v>1406호</v>
      </c>
      <c r="G110" s="119" t="str">
        <f>$D$7</f>
        <v>김덕준</v>
      </c>
      <c r="H110" s="52" t="s">
        <v>152</v>
      </c>
      <c r="I110" s="52" t="s">
        <v>28</v>
      </c>
      <c r="J110" s="52" t="s">
        <v>28</v>
      </c>
    </row>
    <row r="111" spans="1:10" ht="20.100000000000001" customHeight="1">
      <c r="A111" s="114"/>
      <c r="B111" s="116"/>
      <c r="C111" s="116"/>
      <c r="D111" s="17">
        <v>2</v>
      </c>
      <c r="E111" s="61" t="s">
        <v>142</v>
      </c>
      <c r="F111" s="118"/>
      <c r="G111" s="120"/>
      <c r="H111" s="53" t="s">
        <v>152</v>
      </c>
      <c r="I111" s="53" t="s">
        <v>154</v>
      </c>
      <c r="J111" s="53" t="s">
        <v>154</v>
      </c>
    </row>
    <row r="112" spans="1:10" ht="20.100000000000001" customHeight="1">
      <c r="A112" s="114"/>
      <c r="B112" s="116"/>
      <c r="C112" s="116"/>
      <c r="D112" s="25">
        <v>3</v>
      </c>
      <c r="E112" s="18" t="s">
        <v>138</v>
      </c>
      <c r="F112" s="118"/>
      <c r="G112" s="120"/>
      <c r="H112" s="54" t="s">
        <v>152</v>
      </c>
      <c r="I112" s="54" t="s">
        <v>154</v>
      </c>
      <c r="J112" s="54" t="s">
        <v>154</v>
      </c>
    </row>
    <row r="113" spans="1:23" ht="20.100000000000001" customHeight="1">
      <c r="A113" s="113" t="s">
        <v>155</v>
      </c>
      <c r="B113" s="115">
        <v>44904</v>
      </c>
      <c r="C113" s="115" t="str">
        <f t="shared" ref="C113" si="33">TEXT(B113,"AAAA")</f>
        <v>금요일</v>
      </c>
      <c r="D113" s="14">
        <v>1</v>
      </c>
      <c r="E113" s="15" t="s">
        <v>139</v>
      </c>
      <c r="F113" s="117" t="str">
        <f>$D$8</f>
        <v>1406호</v>
      </c>
      <c r="G113" s="119" t="str">
        <f>$D$7</f>
        <v>김덕준</v>
      </c>
      <c r="H113" s="52" t="s">
        <v>152</v>
      </c>
      <c r="I113" s="52" t="s">
        <v>154</v>
      </c>
      <c r="J113" s="52" t="s">
        <v>154</v>
      </c>
    </row>
    <row r="114" spans="1:23" ht="20.100000000000001" customHeight="1">
      <c r="A114" s="114"/>
      <c r="B114" s="116"/>
      <c r="C114" s="116"/>
      <c r="D114" s="17">
        <v>2</v>
      </c>
      <c r="E114" s="61" t="s">
        <v>142</v>
      </c>
      <c r="F114" s="118"/>
      <c r="G114" s="120"/>
      <c r="H114" s="53" t="s">
        <v>152</v>
      </c>
      <c r="I114" s="53" t="s">
        <v>154</v>
      </c>
      <c r="J114" s="53" t="s">
        <v>154</v>
      </c>
    </row>
    <row r="115" spans="1:23" ht="20.100000000000001" customHeight="1">
      <c r="A115" s="114"/>
      <c r="B115" s="116"/>
      <c r="C115" s="116"/>
      <c r="D115" s="25">
        <v>3</v>
      </c>
      <c r="E115" s="18" t="s">
        <v>138</v>
      </c>
      <c r="F115" s="118"/>
      <c r="G115" s="120"/>
      <c r="H115" s="54" t="s">
        <v>152</v>
      </c>
      <c r="I115" s="54" t="s">
        <v>154</v>
      </c>
      <c r="J115" s="54" t="s">
        <v>154</v>
      </c>
    </row>
    <row r="116" spans="1:23" ht="20.100000000000001" customHeight="1">
      <c r="A116" s="123" t="s">
        <v>156</v>
      </c>
      <c r="B116" s="115">
        <v>44907</v>
      </c>
      <c r="C116" s="115" t="str">
        <f t="shared" ref="C116" si="34">TEXT(B116,"AAAA")</f>
        <v>월요일</v>
      </c>
      <c r="D116" s="14">
        <v>1</v>
      </c>
      <c r="E116" s="15" t="s">
        <v>139</v>
      </c>
      <c r="F116" s="117" t="str">
        <f>$D$8</f>
        <v>1406호</v>
      </c>
      <c r="G116" s="119" t="str">
        <f>$D$7</f>
        <v>김덕준</v>
      </c>
      <c r="H116" s="52" t="s">
        <v>93</v>
      </c>
      <c r="I116" s="52" t="s">
        <v>29</v>
      </c>
      <c r="J116" s="52" t="s">
        <v>29</v>
      </c>
    </row>
    <row r="117" spans="1:23" ht="20.100000000000001" customHeight="1">
      <c r="A117" s="124"/>
      <c r="B117" s="116"/>
      <c r="C117" s="116"/>
      <c r="D117" s="17">
        <v>2</v>
      </c>
      <c r="E117" s="61" t="s">
        <v>142</v>
      </c>
      <c r="F117" s="118"/>
      <c r="G117" s="120"/>
      <c r="H117" s="53" t="s">
        <v>93</v>
      </c>
      <c r="I117" s="53" t="s">
        <v>29</v>
      </c>
      <c r="J117" s="53" t="s">
        <v>29</v>
      </c>
    </row>
    <row r="118" spans="1:23" ht="20.100000000000001" customHeight="1">
      <c r="A118" s="124"/>
      <c r="B118" s="116"/>
      <c r="C118" s="116"/>
      <c r="D118" s="25">
        <v>3</v>
      </c>
      <c r="E118" s="18" t="s">
        <v>138</v>
      </c>
      <c r="F118" s="118"/>
      <c r="G118" s="120"/>
      <c r="H118" s="54" t="s">
        <v>93</v>
      </c>
      <c r="I118" s="54" t="s">
        <v>29</v>
      </c>
      <c r="J118" s="54" t="s">
        <v>29</v>
      </c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</row>
    <row r="119" spans="1:23" ht="20.100000000000001" customHeight="1">
      <c r="A119" s="123" t="s">
        <v>94</v>
      </c>
      <c r="B119" s="115">
        <v>44908</v>
      </c>
      <c r="C119" s="115" t="str">
        <f t="shared" ref="C119" si="35">TEXT(B119,"AAAA")</f>
        <v>화요일</v>
      </c>
      <c r="D119" s="14">
        <v>1</v>
      </c>
      <c r="E119" s="15" t="s">
        <v>139</v>
      </c>
      <c r="F119" s="117" t="str">
        <f t="shared" ref="F119" si="36">$D$8</f>
        <v>1406호</v>
      </c>
      <c r="G119" s="119" t="str">
        <f t="shared" ref="G119" si="37">$D$7</f>
        <v>김덕준</v>
      </c>
      <c r="H119" s="52" t="s">
        <v>93</v>
      </c>
      <c r="I119" s="52" t="s">
        <v>29</v>
      </c>
      <c r="J119" s="52" t="s">
        <v>29</v>
      </c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</row>
    <row r="120" spans="1:23" s="56" customFormat="1" ht="20.100000000000001" customHeight="1">
      <c r="A120" s="124"/>
      <c r="B120" s="116"/>
      <c r="C120" s="116"/>
      <c r="D120" s="17">
        <v>2</v>
      </c>
      <c r="E120" s="61" t="s">
        <v>142</v>
      </c>
      <c r="F120" s="118"/>
      <c r="G120" s="120"/>
      <c r="H120" s="53" t="s">
        <v>93</v>
      </c>
      <c r="I120" s="53" t="s">
        <v>29</v>
      </c>
      <c r="J120" s="53" t="s">
        <v>29</v>
      </c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</row>
    <row r="121" spans="1:23" s="57" customFormat="1" ht="20.100000000000001" customHeight="1">
      <c r="A121" s="124"/>
      <c r="B121" s="116"/>
      <c r="C121" s="116"/>
      <c r="D121" s="25">
        <v>3</v>
      </c>
      <c r="E121" s="18" t="s">
        <v>138</v>
      </c>
      <c r="F121" s="118"/>
      <c r="G121" s="120"/>
      <c r="H121" s="54" t="s">
        <v>93</v>
      </c>
      <c r="I121" s="54" t="s">
        <v>29</v>
      </c>
      <c r="J121" s="54" t="s">
        <v>29</v>
      </c>
    </row>
    <row r="122" spans="1:23" s="57" customFormat="1" ht="20.100000000000001" customHeight="1">
      <c r="A122" s="123" t="s">
        <v>95</v>
      </c>
      <c r="B122" s="115">
        <v>44909</v>
      </c>
      <c r="C122" s="115" t="str">
        <f t="shared" ref="C122" si="38">TEXT(B122,"AAAA")</f>
        <v>수요일</v>
      </c>
      <c r="D122" s="14">
        <v>1</v>
      </c>
      <c r="E122" s="15" t="s">
        <v>139</v>
      </c>
      <c r="F122" s="117" t="str">
        <f t="shared" ref="F122" si="39">$D$8</f>
        <v>1406호</v>
      </c>
      <c r="G122" s="119" t="str">
        <f t="shared" ref="G122" si="40">$D$7</f>
        <v>김덕준</v>
      </c>
      <c r="H122" s="52" t="s">
        <v>93</v>
      </c>
      <c r="I122" s="52" t="s">
        <v>29</v>
      </c>
      <c r="J122" s="52" t="s">
        <v>29</v>
      </c>
    </row>
    <row r="123" spans="1:23" s="57" customFormat="1" ht="20.100000000000001" customHeight="1">
      <c r="A123" s="124"/>
      <c r="B123" s="116"/>
      <c r="C123" s="116"/>
      <c r="D123" s="17">
        <v>2</v>
      </c>
      <c r="E123" s="61" t="s">
        <v>142</v>
      </c>
      <c r="F123" s="118"/>
      <c r="G123" s="120"/>
      <c r="H123" s="53" t="s">
        <v>93</v>
      </c>
      <c r="I123" s="53" t="s">
        <v>29</v>
      </c>
      <c r="J123" s="53" t="s">
        <v>29</v>
      </c>
    </row>
    <row r="124" spans="1:23" s="57" customFormat="1" ht="20.100000000000001" customHeight="1">
      <c r="A124" s="124"/>
      <c r="B124" s="116"/>
      <c r="C124" s="116"/>
      <c r="D124" s="25">
        <v>3</v>
      </c>
      <c r="E124" s="18" t="s">
        <v>138</v>
      </c>
      <c r="F124" s="118"/>
      <c r="G124" s="120"/>
      <c r="H124" s="54" t="s">
        <v>93</v>
      </c>
      <c r="I124" s="54" t="s">
        <v>29</v>
      </c>
      <c r="J124" s="54" t="s">
        <v>29</v>
      </c>
    </row>
    <row r="125" spans="1:23" s="57" customFormat="1" ht="20.100000000000001" customHeight="1">
      <c r="A125" s="123" t="s">
        <v>96</v>
      </c>
      <c r="B125" s="115">
        <v>44910</v>
      </c>
      <c r="C125" s="115" t="str">
        <f t="shared" ref="C125" si="41">TEXT(B125,"AAAA")</f>
        <v>목요일</v>
      </c>
      <c r="D125" s="14">
        <v>1</v>
      </c>
      <c r="E125" s="15" t="s">
        <v>139</v>
      </c>
      <c r="F125" s="117" t="str">
        <f t="shared" ref="F125" si="42">$D$8</f>
        <v>1406호</v>
      </c>
      <c r="G125" s="119" t="str">
        <f t="shared" ref="G125" si="43">$D$7</f>
        <v>김덕준</v>
      </c>
      <c r="H125" s="52" t="s">
        <v>93</v>
      </c>
      <c r="I125" s="52" t="s">
        <v>29</v>
      </c>
      <c r="J125" s="52" t="s">
        <v>29</v>
      </c>
    </row>
    <row r="126" spans="1:23" s="57" customFormat="1" ht="20.100000000000001" customHeight="1">
      <c r="A126" s="124"/>
      <c r="B126" s="116"/>
      <c r="C126" s="116"/>
      <c r="D126" s="17">
        <v>2</v>
      </c>
      <c r="E126" s="61" t="s">
        <v>142</v>
      </c>
      <c r="F126" s="118"/>
      <c r="G126" s="120"/>
      <c r="H126" s="53" t="s">
        <v>93</v>
      </c>
      <c r="I126" s="53" t="s">
        <v>29</v>
      </c>
      <c r="J126" s="53" t="s">
        <v>29</v>
      </c>
    </row>
    <row r="127" spans="1:23" s="57" customFormat="1" ht="20.100000000000001" customHeight="1">
      <c r="A127" s="124"/>
      <c r="B127" s="116"/>
      <c r="C127" s="116"/>
      <c r="D127" s="25">
        <v>3</v>
      </c>
      <c r="E127" s="18" t="s">
        <v>138</v>
      </c>
      <c r="F127" s="118"/>
      <c r="G127" s="120"/>
      <c r="H127" s="54" t="s">
        <v>93</v>
      </c>
      <c r="I127" s="54" t="s">
        <v>29</v>
      </c>
      <c r="J127" s="54" t="s">
        <v>29</v>
      </c>
    </row>
    <row r="128" spans="1:23" s="57" customFormat="1" ht="20.100000000000001" customHeight="1">
      <c r="A128" s="123" t="s">
        <v>97</v>
      </c>
      <c r="B128" s="115">
        <v>44911</v>
      </c>
      <c r="C128" s="115" t="str">
        <f t="shared" ref="C128" si="44">TEXT(B128,"AAAA")</f>
        <v>금요일</v>
      </c>
      <c r="D128" s="14">
        <v>1</v>
      </c>
      <c r="E128" s="15" t="s">
        <v>139</v>
      </c>
      <c r="F128" s="117" t="str">
        <f t="shared" ref="F128" si="45">$D$8</f>
        <v>1406호</v>
      </c>
      <c r="G128" s="119" t="str">
        <f t="shared" ref="G128" si="46">$D$7</f>
        <v>김덕준</v>
      </c>
      <c r="H128" s="52" t="s">
        <v>93</v>
      </c>
      <c r="I128" s="52" t="s">
        <v>29</v>
      </c>
      <c r="J128" s="52" t="s">
        <v>29</v>
      </c>
    </row>
    <row r="129" spans="1:10" s="57" customFormat="1" ht="20.100000000000001" customHeight="1">
      <c r="A129" s="124"/>
      <c r="B129" s="116"/>
      <c r="C129" s="116"/>
      <c r="D129" s="17">
        <v>2</v>
      </c>
      <c r="E129" s="61" t="s">
        <v>142</v>
      </c>
      <c r="F129" s="118"/>
      <c r="G129" s="120"/>
      <c r="H129" s="53" t="s">
        <v>93</v>
      </c>
      <c r="I129" s="53" t="s">
        <v>29</v>
      </c>
      <c r="J129" s="53" t="s">
        <v>29</v>
      </c>
    </row>
    <row r="130" spans="1:10" ht="20.100000000000001" customHeight="1">
      <c r="A130" s="124"/>
      <c r="B130" s="116"/>
      <c r="C130" s="116"/>
      <c r="D130" s="25">
        <v>3</v>
      </c>
      <c r="E130" s="18" t="s">
        <v>138</v>
      </c>
      <c r="F130" s="118"/>
      <c r="G130" s="120"/>
      <c r="H130" s="53" t="s">
        <v>93</v>
      </c>
      <c r="I130" s="53" t="s">
        <v>29</v>
      </c>
      <c r="J130" s="53" t="s">
        <v>29</v>
      </c>
    </row>
    <row r="131" spans="1:10" ht="20.100000000000001" customHeight="1"/>
    <row r="132" spans="1:10" ht="20.100000000000001" customHeight="1"/>
  </sheetData>
  <mergeCells count="214">
    <mergeCell ref="A119:A121"/>
    <mergeCell ref="B119:B121"/>
    <mergeCell ref="C119:C121"/>
    <mergeCell ref="F119:F121"/>
    <mergeCell ref="G119:G121"/>
    <mergeCell ref="A128:A130"/>
    <mergeCell ref="B128:B130"/>
    <mergeCell ref="C128:C130"/>
    <mergeCell ref="F128:F130"/>
    <mergeCell ref="G128:G130"/>
    <mergeCell ref="A122:A124"/>
    <mergeCell ref="B122:B124"/>
    <mergeCell ref="C122:C124"/>
    <mergeCell ref="F122:F124"/>
    <mergeCell ref="G122:G124"/>
    <mergeCell ref="A125:A127"/>
    <mergeCell ref="B125:B127"/>
    <mergeCell ref="C125:C127"/>
    <mergeCell ref="F125:F127"/>
    <mergeCell ref="G125:G127"/>
    <mergeCell ref="A113:A115"/>
    <mergeCell ref="B113:B115"/>
    <mergeCell ref="C113:C115"/>
    <mergeCell ref="F113:F115"/>
    <mergeCell ref="G113:G115"/>
    <mergeCell ref="A116:A118"/>
    <mergeCell ref="B116:B118"/>
    <mergeCell ref="C116:C118"/>
    <mergeCell ref="F116:F118"/>
    <mergeCell ref="G116:G118"/>
    <mergeCell ref="A107:A109"/>
    <mergeCell ref="B107:B109"/>
    <mergeCell ref="C107:C109"/>
    <mergeCell ref="F107:F109"/>
    <mergeCell ref="G107:G109"/>
    <mergeCell ref="A110:A112"/>
    <mergeCell ref="B110:B112"/>
    <mergeCell ref="C110:C112"/>
    <mergeCell ref="F110:F112"/>
    <mergeCell ref="G110:G112"/>
    <mergeCell ref="A101:A103"/>
    <mergeCell ref="B101:B103"/>
    <mergeCell ref="C101:C103"/>
    <mergeCell ref="F101:F103"/>
    <mergeCell ref="G101:G103"/>
    <mergeCell ref="A104:A106"/>
    <mergeCell ref="B104:B106"/>
    <mergeCell ref="C104:C106"/>
    <mergeCell ref="F104:F106"/>
    <mergeCell ref="G104:G106"/>
    <mergeCell ref="A95:A97"/>
    <mergeCell ref="B95:B97"/>
    <mergeCell ref="C95:C97"/>
    <mergeCell ref="F95:F97"/>
    <mergeCell ref="G95:G97"/>
    <mergeCell ref="A98:A100"/>
    <mergeCell ref="B98:B100"/>
    <mergeCell ref="C98:C100"/>
    <mergeCell ref="F98:F100"/>
    <mergeCell ref="G98:G100"/>
    <mergeCell ref="A89:A91"/>
    <mergeCell ref="B89:B91"/>
    <mergeCell ref="C89:C91"/>
    <mergeCell ref="F89:F91"/>
    <mergeCell ref="G89:G91"/>
    <mergeCell ref="A92:A94"/>
    <mergeCell ref="B92:B94"/>
    <mergeCell ref="C92:C94"/>
    <mergeCell ref="F92:F94"/>
    <mergeCell ref="G92:G94"/>
    <mergeCell ref="A83:A85"/>
    <mergeCell ref="B83:B85"/>
    <mergeCell ref="C83:C85"/>
    <mergeCell ref="F83:F85"/>
    <mergeCell ref="G83:G85"/>
    <mergeCell ref="A86:A88"/>
    <mergeCell ref="B86:B88"/>
    <mergeCell ref="C86:C88"/>
    <mergeCell ref="F86:F88"/>
    <mergeCell ref="G86:G88"/>
    <mergeCell ref="A77:A79"/>
    <mergeCell ref="B77:B79"/>
    <mergeCell ref="C77:C79"/>
    <mergeCell ref="F77:F79"/>
    <mergeCell ref="G77:G79"/>
    <mergeCell ref="A80:A82"/>
    <mergeCell ref="B80:B82"/>
    <mergeCell ref="C80:C82"/>
    <mergeCell ref="F80:F82"/>
    <mergeCell ref="G80:G82"/>
    <mergeCell ref="A71:A73"/>
    <mergeCell ref="B71:B73"/>
    <mergeCell ref="C71:C73"/>
    <mergeCell ref="F71:F73"/>
    <mergeCell ref="G71:G73"/>
    <mergeCell ref="A74:A76"/>
    <mergeCell ref="B74:B76"/>
    <mergeCell ref="C74:C76"/>
    <mergeCell ref="F74:F76"/>
    <mergeCell ref="G74:G76"/>
    <mergeCell ref="A65:A67"/>
    <mergeCell ref="B65:B67"/>
    <mergeCell ref="C65:C67"/>
    <mergeCell ref="F65:F67"/>
    <mergeCell ref="G65:G67"/>
    <mergeCell ref="A68:A70"/>
    <mergeCell ref="B68:B70"/>
    <mergeCell ref="C68:C70"/>
    <mergeCell ref="F68:F70"/>
    <mergeCell ref="G68:G70"/>
    <mergeCell ref="A59:A61"/>
    <mergeCell ref="B59:B61"/>
    <mergeCell ref="C59:C61"/>
    <mergeCell ref="F59:F61"/>
    <mergeCell ref="G59:G61"/>
    <mergeCell ref="A62:A64"/>
    <mergeCell ref="B62:B64"/>
    <mergeCell ref="C62:C64"/>
    <mergeCell ref="F62:F64"/>
    <mergeCell ref="G62:G64"/>
    <mergeCell ref="A53:A55"/>
    <mergeCell ref="B53:B55"/>
    <mergeCell ref="C53:C55"/>
    <mergeCell ref="F53:F55"/>
    <mergeCell ref="G53:G55"/>
    <mergeCell ref="A56:A58"/>
    <mergeCell ref="B56:B58"/>
    <mergeCell ref="C56:C58"/>
    <mergeCell ref="F56:F58"/>
    <mergeCell ref="G56:G58"/>
    <mergeCell ref="A47:A49"/>
    <mergeCell ref="B47:B49"/>
    <mergeCell ref="C47:C49"/>
    <mergeCell ref="F47:F49"/>
    <mergeCell ref="G47:G49"/>
    <mergeCell ref="A50:A52"/>
    <mergeCell ref="B50:B52"/>
    <mergeCell ref="C50:C52"/>
    <mergeCell ref="F50:F52"/>
    <mergeCell ref="G50:G52"/>
    <mergeCell ref="A41:A43"/>
    <mergeCell ref="B41:B43"/>
    <mergeCell ref="C41:C43"/>
    <mergeCell ref="F41:F43"/>
    <mergeCell ref="G41:G43"/>
    <mergeCell ref="A44:A46"/>
    <mergeCell ref="B44:B46"/>
    <mergeCell ref="C44:C46"/>
    <mergeCell ref="F44:F46"/>
    <mergeCell ref="G44:G46"/>
    <mergeCell ref="A35:A37"/>
    <mergeCell ref="B35:B37"/>
    <mergeCell ref="C35:C37"/>
    <mergeCell ref="F35:F37"/>
    <mergeCell ref="G35:G37"/>
    <mergeCell ref="A38:A40"/>
    <mergeCell ref="B38:B40"/>
    <mergeCell ref="C38:C40"/>
    <mergeCell ref="F38:F40"/>
    <mergeCell ref="G38:G40"/>
    <mergeCell ref="A29:A31"/>
    <mergeCell ref="B29:B31"/>
    <mergeCell ref="C29:C31"/>
    <mergeCell ref="F29:F31"/>
    <mergeCell ref="G29:G31"/>
    <mergeCell ref="A32:A34"/>
    <mergeCell ref="B32:B34"/>
    <mergeCell ref="C32:C34"/>
    <mergeCell ref="F32:F34"/>
    <mergeCell ref="G32:G34"/>
    <mergeCell ref="A23:A25"/>
    <mergeCell ref="B23:B25"/>
    <mergeCell ref="C23:C25"/>
    <mergeCell ref="F23:F25"/>
    <mergeCell ref="G23:G25"/>
    <mergeCell ref="A26:A28"/>
    <mergeCell ref="B26:B28"/>
    <mergeCell ref="C26:C28"/>
    <mergeCell ref="F26:F28"/>
    <mergeCell ref="G26:G28"/>
    <mergeCell ref="A17:A19"/>
    <mergeCell ref="B17:B19"/>
    <mergeCell ref="C17:C19"/>
    <mergeCell ref="F17:F19"/>
    <mergeCell ref="G17:G19"/>
    <mergeCell ref="A20:A22"/>
    <mergeCell ref="B20:B22"/>
    <mergeCell ref="C20:C22"/>
    <mergeCell ref="F20:F22"/>
    <mergeCell ref="G20:G22"/>
    <mergeCell ref="D9:I9"/>
    <mergeCell ref="A11:A13"/>
    <mergeCell ref="B11:B13"/>
    <mergeCell ref="C11:C13"/>
    <mergeCell ref="F11:F13"/>
    <mergeCell ref="G11:G13"/>
    <mergeCell ref="A14:A16"/>
    <mergeCell ref="B14:B16"/>
    <mergeCell ref="C14:C16"/>
    <mergeCell ref="F14:F16"/>
    <mergeCell ref="G14:G16"/>
    <mergeCell ref="A2:J2"/>
    <mergeCell ref="A3:J3"/>
    <mergeCell ref="A4:C4"/>
    <mergeCell ref="D4:F4"/>
    <mergeCell ref="G4:J8"/>
    <mergeCell ref="A5:C5"/>
    <mergeCell ref="D5:F5"/>
    <mergeCell ref="A6:C6"/>
    <mergeCell ref="D6:F6"/>
    <mergeCell ref="A7:C7"/>
    <mergeCell ref="D7:F7"/>
    <mergeCell ref="A8:C8"/>
    <mergeCell ref="D8:F8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1" fitToHeight="0" orientation="portrait" r:id="rId1"/>
  <rowBreaks count="2" manualBreakCount="2">
    <brk id="49" max="9" man="1"/>
    <brk id="106" max="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재경관리사_김덕준(40일 120시간)</vt:lpstr>
      <vt:lpstr>코드정보</vt:lpstr>
      <vt:lpstr>시간표_개정</vt:lpstr>
      <vt:lpstr>시간표_개정!Print_Area</vt:lpstr>
      <vt:lpstr>'재경관리사_김덕준(40일 120시간)'!Print_Area</vt:lpstr>
      <vt:lpstr>시간표_개정!Print_Titles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행정직원</cp:lastModifiedBy>
  <cp:lastPrinted>2021-11-26T04:23:53Z</cp:lastPrinted>
  <dcterms:created xsi:type="dcterms:W3CDTF">2019-11-15T09:09:33Z</dcterms:created>
  <dcterms:modified xsi:type="dcterms:W3CDTF">2022-10-11T03:42:06Z</dcterms:modified>
</cp:coreProperties>
</file>