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olyam\Desktop\"/>
    </mc:Choice>
  </mc:AlternateContent>
  <bookViews>
    <workbookView xWindow="0" yWindow="0" windowWidth="23040" windowHeight="9192"/>
  </bookViews>
  <sheets>
    <sheet name="Munkalap1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</calcChain>
</file>

<file path=xl/sharedStrings.xml><?xml version="1.0" encoding="utf-8"?>
<sst xmlns="http://schemas.openxmlformats.org/spreadsheetml/2006/main" count="29" uniqueCount="21">
  <si>
    <t>Adók</t>
  </si>
  <si>
    <t>Antennáról bejövő jel</t>
  </si>
  <si>
    <t>Osztóval</t>
  </si>
  <si>
    <t>Számított</t>
  </si>
  <si>
    <t>Multiplex</t>
  </si>
  <si>
    <t>Frekvencia ( MHz )</t>
  </si>
  <si>
    <t>ERP ( kW )</t>
  </si>
  <si>
    <t>Jelszint ( dBuV )</t>
  </si>
  <si>
    <t>Noise Margin</t>
  </si>
  <si>
    <t>MER ( dB )</t>
  </si>
  <si>
    <t>Packet errors</t>
  </si>
  <si>
    <t>Moduláció</t>
  </si>
  <si>
    <t>csillapítás ( dB )</t>
  </si>
  <si>
    <t>C</t>
  </si>
  <si>
    <t>64QAM</t>
  </si>
  <si>
    <t>D</t>
  </si>
  <si>
    <t>B</t>
  </si>
  <si>
    <t>Miskolc TV</t>
  </si>
  <si>
    <t>QPSK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</si>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</sst>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98"/>
      <color theme="1"/>
      <name val="Comic Sans MS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rgb="FFFF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3" fillId="0" borderId="0" xfId="0" applyFont="1" applyAlignment="1"/>
    <xf numFmtId="0" fontId="4" fillId="0" borderId="4" xfId="0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vertical="center"/>
    </xf>
    <xf numFmtId="0" fontId="4" fillId="3" borderId="0" xfId="0" applyFont="1" applyFill="1" applyAlignment="1"/>
    <xf numFmtId="0" fontId="6" fillId="2" borderId="0" xfId="0" applyFont="1" applyFill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 b="0">
                <a:solidFill>
                  <a:srgbClr val="757575"/>
                </a:solidFill>
                <a:latin typeface="+mn-lt"/>
              </a:rPr>
              <a:t>Csillapítás mérése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bejövő jel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Munkalap1!$A$3:$A$8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Miskolc TV</c:v>
                </c:pt>
                <c:pt idx="4">
                  <c:v>A</c:v>
                </c:pt>
                <c:pt idx="5">
                  <c:v>E</c:v>
                </c:pt>
              </c:strCache>
            </c:strRef>
          </c:cat>
          <c:val>
            <c:numRef>
              <c:f>Munkalap1!$D$3:$D$8</c:f>
              <c:numCache>
                <c:formatCode>#,##0.00</c:formatCode>
                <c:ptCount val="6"/>
                <c:pt idx="0">
                  <c:v>55.6</c:v>
                </c:pt>
                <c:pt idx="1">
                  <c:v>60.3</c:v>
                </c:pt>
                <c:pt idx="2">
                  <c:v>59.1</c:v>
                </c:pt>
                <c:pt idx="3">
                  <c:v>47.5</c:v>
                </c:pt>
                <c:pt idx="4">
                  <c:v>54.2</c:v>
                </c:pt>
                <c:pt idx="5">
                  <c:v>53.5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68-47CF-8594-718D2614DDB4}"/>
            </c:ext>
          </c:extLst>
        </c:ser>
        <c:ser>
          <c:idx val="1"/>
          <c:order val="1"/>
          <c:tx>
            <c:v>osztó után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Munkalap1!$A$3:$A$8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Miskolc TV</c:v>
                </c:pt>
                <c:pt idx="4">
                  <c:v>A</c:v>
                </c:pt>
                <c:pt idx="5">
                  <c:v>E</c:v>
                </c:pt>
              </c:strCache>
            </c:strRef>
          </c:cat>
          <c:val>
            <c:numRef>
              <c:f>Munkalap1!$I$3:$I$8</c:f>
              <c:numCache>
                <c:formatCode>#,##0.00</c:formatCode>
                <c:ptCount val="6"/>
                <c:pt idx="0">
                  <c:v>54.7</c:v>
                </c:pt>
                <c:pt idx="1">
                  <c:v>58.5</c:v>
                </c:pt>
                <c:pt idx="2">
                  <c:v>56.3</c:v>
                </c:pt>
                <c:pt idx="3">
                  <c:v>41.7</c:v>
                </c:pt>
                <c:pt idx="4">
                  <c:v>50.3</c:v>
                </c:pt>
                <c:pt idx="5">
                  <c:v>51.2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68-47CF-8594-718D2614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817537"/>
        <c:axId val="1533998033"/>
        <c:axId val="0"/>
      </c:bar3DChart>
      <c:catAx>
        <c:axId val="1765817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MULTIPLEX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533998033"/>
        <c:crosses val="autoZero"/>
        <c:auto val="1"/>
        <c:lblAlgn val="ctr"/>
        <c:lblOffset val="100"/>
        <c:noMultiLvlLbl val="1"/>
      </c:catAx>
      <c:valAx>
        <c:axId val="1533998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Jelszint ( dBuV )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76581753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 b="0">
                <a:solidFill>
                  <a:srgbClr val="757575"/>
                </a:solidFill>
                <a:latin typeface="+mn-lt"/>
              </a:rPr>
              <a:t>MER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BEJÖVŐ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Munkalap1!$B$3:$B$8</c:f>
              <c:numCache>
                <c:formatCode>General</c:formatCode>
                <c:ptCount val="6"/>
                <c:pt idx="0">
                  <c:v>530</c:v>
                </c:pt>
                <c:pt idx="1">
                  <c:v>554</c:v>
                </c:pt>
                <c:pt idx="2">
                  <c:v>586</c:v>
                </c:pt>
                <c:pt idx="3">
                  <c:v>634</c:v>
                </c:pt>
                <c:pt idx="4">
                  <c:v>666</c:v>
                </c:pt>
                <c:pt idx="5">
                  <c:v>690</c:v>
                </c:pt>
              </c:numCache>
            </c:numRef>
          </c:cat>
          <c:val>
            <c:numRef>
              <c:f>Munkalap1!$F$3:$F$8</c:f>
              <c:numCache>
                <c:formatCode>#,##0.00</c:formatCode>
                <c:ptCount val="6"/>
                <c:pt idx="0">
                  <c:v>23.5</c:v>
                </c:pt>
                <c:pt idx="1">
                  <c:v>26.3</c:v>
                </c:pt>
                <c:pt idx="2">
                  <c:v>31</c:v>
                </c:pt>
                <c:pt idx="3">
                  <c:v>21.8</c:v>
                </c:pt>
                <c:pt idx="4">
                  <c:v>7.3</c:v>
                </c:pt>
                <c:pt idx="5">
                  <c:v>23.8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AB-4E15-A205-3BD429397284}"/>
            </c:ext>
          </c:extLst>
        </c:ser>
        <c:ser>
          <c:idx val="1"/>
          <c:order val="1"/>
          <c:tx>
            <c:v>OSZTOTT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Munkalap1!$B$3:$B$8</c:f>
              <c:numCache>
                <c:formatCode>General</c:formatCode>
                <c:ptCount val="6"/>
                <c:pt idx="0">
                  <c:v>530</c:v>
                </c:pt>
                <c:pt idx="1">
                  <c:v>554</c:v>
                </c:pt>
                <c:pt idx="2">
                  <c:v>586</c:v>
                </c:pt>
                <c:pt idx="3">
                  <c:v>634</c:v>
                </c:pt>
                <c:pt idx="4">
                  <c:v>666</c:v>
                </c:pt>
                <c:pt idx="5">
                  <c:v>690</c:v>
                </c:pt>
              </c:numCache>
            </c:numRef>
          </c:cat>
          <c:val>
            <c:numRef>
              <c:f>Munkalap1!$K$3:$K$8</c:f>
              <c:numCache>
                <c:formatCode>#,##0.00</c:formatCode>
                <c:ptCount val="6"/>
                <c:pt idx="0">
                  <c:v>22.2</c:v>
                </c:pt>
                <c:pt idx="1">
                  <c:v>26.4</c:v>
                </c:pt>
                <c:pt idx="2">
                  <c:v>29.4</c:v>
                </c:pt>
                <c:pt idx="3">
                  <c:v>22.4</c:v>
                </c:pt>
                <c:pt idx="4">
                  <c:v>25.5</c:v>
                </c:pt>
                <c:pt idx="5">
                  <c:v>24.1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0AB-4E15-A205-3BD42939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713633"/>
        <c:axId val="1310510721"/>
        <c:axId val="0"/>
      </c:bar3DChart>
      <c:catAx>
        <c:axId val="247713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Frekvencia ( MHz 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310510721"/>
        <c:crosses val="autoZero"/>
        <c:auto val="1"/>
        <c:lblAlgn val="ctr"/>
        <c:lblOffset val="100"/>
        <c:noMultiLvlLbl val="1"/>
      </c:catAx>
      <c:valAx>
        <c:axId val="1310510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24771363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 b="0">
                <a:solidFill>
                  <a:srgbClr val="757575"/>
                </a:solidFill>
                <a:latin typeface="+mn-lt"/>
              </a:rPr>
              <a:t>Noise Margin</a:t>
            </a:r>
          </a:p>
        </c:rich>
      </c:tx>
      <c:layout>
        <c:manualLayout>
          <c:xMode val="edge"/>
          <c:yMode val="edge"/>
          <c:x val="3.2583333333333332E-2"/>
          <c:y val="4.7304582210242592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Bejövő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Munkalap1!$B$3:$B$8</c:f>
              <c:numCache>
                <c:formatCode>General</c:formatCode>
                <c:ptCount val="6"/>
                <c:pt idx="0">
                  <c:v>530</c:v>
                </c:pt>
                <c:pt idx="1">
                  <c:v>554</c:v>
                </c:pt>
                <c:pt idx="2">
                  <c:v>586</c:v>
                </c:pt>
                <c:pt idx="3">
                  <c:v>634</c:v>
                </c:pt>
                <c:pt idx="4">
                  <c:v>666</c:v>
                </c:pt>
                <c:pt idx="5">
                  <c:v>690</c:v>
                </c:pt>
              </c:numCache>
            </c:numRef>
          </c:cat>
          <c:val>
            <c:numRef>
              <c:f>Munkalap1!$E$3:$E$8</c:f>
              <c:numCache>
                <c:formatCode>General</c:formatCode>
                <c:ptCount val="6"/>
                <c:pt idx="0">
                  <c:v>7.3</c:v>
                </c:pt>
                <c:pt idx="1">
                  <c:v>10.1</c:v>
                </c:pt>
                <c:pt idx="2">
                  <c:v>14.3</c:v>
                </c:pt>
                <c:pt idx="3" formatCode="#,##0.00">
                  <c:v>18.399999999999999</c:v>
                </c:pt>
                <c:pt idx="4" formatCode="#,##0.00">
                  <c:v>7.1</c:v>
                </c:pt>
                <c:pt idx="5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75-46F7-8458-7FF227F6F76D}"/>
            </c:ext>
          </c:extLst>
        </c:ser>
        <c:ser>
          <c:idx val="1"/>
          <c:order val="1"/>
          <c:tx>
            <c:v>Osztott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Munkalap1!$B$3:$B$8</c:f>
              <c:numCache>
                <c:formatCode>General</c:formatCode>
                <c:ptCount val="6"/>
                <c:pt idx="0">
                  <c:v>530</c:v>
                </c:pt>
                <c:pt idx="1">
                  <c:v>554</c:v>
                </c:pt>
                <c:pt idx="2">
                  <c:v>586</c:v>
                </c:pt>
                <c:pt idx="3">
                  <c:v>634</c:v>
                </c:pt>
                <c:pt idx="4">
                  <c:v>666</c:v>
                </c:pt>
                <c:pt idx="5">
                  <c:v>690</c:v>
                </c:pt>
              </c:numCache>
            </c:numRef>
          </c:cat>
          <c:val>
            <c:numRef>
              <c:f>Munkalap1!$J$3:$J$8</c:f>
              <c:numCache>
                <c:formatCode>#,##0.00</c:formatCode>
                <c:ptCount val="6"/>
                <c:pt idx="0" formatCode="General">
                  <c:v>6</c:v>
                </c:pt>
                <c:pt idx="1">
                  <c:v>10.3</c:v>
                </c:pt>
                <c:pt idx="2">
                  <c:v>11.2</c:v>
                </c:pt>
                <c:pt idx="3">
                  <c:v>18.3</c:v>
                </c:pt>
                <c:pt idx="4">
                  <c:v>8.1</c:v>
                </c:pt>
                <c:pt idx="5">
                  <c:v>7.9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75-46F7-8458-7FF227F6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779672"/>
        <c:axId val="945595965"/>
        <c:axId val="0"/>
      </c:bar3DChart>
      <c:catAx>
        <c:axId val="50077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Frekvencia (MHz)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945595965"/>
        <c:crosses val="autoZero"/>
        <c:auto val="1"/>
        <c:lblAlgn val="ctr"/>
        <c:lblOffset val="100"/>
        <c:noMultiLvlLbl val="1"/>
      </c:catAx>
      <c:valAx>
        <c:axId val="945595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érték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500779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 b="0">
                <a:solidFill>
                  <a:srgbClr val="757575"/>
                </a:solidFill>
                <a:latin typeface="+mn-lt"/>
              </a:rPr>
              <a:t>NOISE MARGARINXD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Antennáról bejövő jel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06A-4A65-8B98-377C68ECDEF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06A-4A65-8B98-377C68ECDEF7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906A-4A65-8B98-377C68ECDE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Munkalap1!$B$3:$B$8</c:f>
              <c:numCache>
                <c:formatCode>General</c:formatCode>
                <c:ptCount val="6"/>
                <c:pt idx="0">
                  <c:v>530</c:v>
                </c:pt>
                <c:pt idx="1">
                  <c:v>554</c:v>
                </c:pt>
                <c:pt idx="2">
                  <c:v>586</c:v>
                </c:pt>
                <c:pt idx="3">
                  <c:v>634</c:v>
                </c:pt>
                <c:pt idx="4">
                  <c:v>666</c:v>
                </c:pt>
                <c:pt idx="5">
                  <c:v>690</c:v>
                </c:pt>
              </c:numCache>
            </c:numRef>
          </c:cat>
          <c:val>
            <c:numRef>
              <c:f>Munkalap1!$E$3:$E$8</c:f>
              <c:numCache>
                <c:formatCode>General</c:formatCode>
                <c:ptCount val="6"/>
                <c:pt idx="0">
                  <c:v>7.3</c:v>
                </c:pt>
                <c:pt idx="1">
                  <c:v>10.1</c:v>
                </c:pt>
                <c:pt idx="2">
                  <c:v>14.3</c:v>
                </c:pt>
                <c:pt idx="3" formatCode="#,##0.00">
                  <c:v>18.399999999999999</c:v>
                </c:pt>
                <c:pt idx="4" formatCode="#,##0.00">
                  <c:v>7.1</c:v>
                </c:pt>
                <c:pt idx="5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06A-4A65-8B98-377C68ECDEF7}"/>
            </c:ext>
          </c:extLst>
        </c:ser>
        <c:ser>
          <c:idx val="1"/>
          <c:order val="1"/>
          <c:tx>
            <c:v>Osztó utáni jel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906A-4A65-8B98-377C68ECDE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Munkalap1!$B$3:$B$8</c:f>
              <c:numCache>
                <c:formatCode>General</c:formatCode>
                <c:ptCount val="6"/>
                <c:pt idx="0">
                  <c:v>530</c:v>
                </c:pt>
                <c:pt idx="1">
                  <c:v>554</c:v>
                </c:pt>
                <c:pt idx="2">
                  <c:v>586</c:v>
                </c:pt>
                <c:pt idx="3">
                  <c:v>634</c:v>
                </c:pt>
                <c:pt idx="4">
                  <c:v>666</c:v>
                </c:pt>
                <c:pt idx="5">
                  <c:v>690</c:v>
                </c:pt>
              </c:numCache>
            </c:numRef>
          </c:cat>
          <c:val>
            <c:numRef>
              <c:f>Munkalap1!$J$3:$J$8</c:f>
              <c:numCache>
                <c:formatCode>#,##0.00</c:formatCode>
                <c:ptCount val="6"/>
                <c:pt idx="0" formatCode="General">
                  <c:v>6</c:v>
                </c:pt>
                <c:pt idx="1">
                  <c:v>10.3</c:v>
                </c:pt>
                <c:pt idx="2">
                  <c:v>11.2</c:v>
                </c:pt>
                <c:pt idx="3">
                  <c:v>18.3</c:v>
                </c:pt>
                <c:pt idx="4">
                  <c:v>8.1</c:v>
                </c:pt>
                <c:pt idx="5">
                  <c:v>7.9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06A-4A65-8B98-377C68EC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35408"/>
        <c:axId val="1341412893"/>
        <c:axId val="0"/>
      </c:bar3DChart>
      <c:catAx>
        <c:axId val="6013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Frekvencia ( Mhz 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341412893"/>
        <c:crosses val="autoZero"/>
        <c:auto val="1"/>
        <c:lblAlgn val="ctr"/>
        <c:lblOffset val="100"/>
        <c:noMultiLvlLbl val="1"/>
      </c:catAx>
      <c:valAx>
        <c:axId val="134141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Jelszint (dB)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60135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200025</xdr:rowOff>
    </xdr:from>
    <xdr:ext cx="5715000" cy="3533775"/>
    <xdr:graphicFrame macro="">
      <xdr:nvGraphicFramePr>
        <xdr:cNvPr id="2" name="Chart 1" descr="címet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123825</xdr:rowOff>
    </xdr:from>
    <xdr:ext cx="5715000" cy="3533775"/>
    <xdr:graphicFrame macro="">
      <xdr:nvGraphicFramePr>
        <xdr:cNvPr id="3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161925</xdr:rowOff>
    </xdr:from>
    <xdr:ext cx="5715000" cy="3533775"/>
    <xdr:graphicFrame macro="">
      <xdr:nvGraphicFramePr>
        <xdr:cNvPr id="4" name="Chart 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161925</xdr:rowOff>
    </xdr:from>
    <xdr:ext cx="5715000" cy="3533775"/>
    <xdr:graphicFrame macro="">
      <xdr:nvGraphicFramePr>
        <xdr:cNvPr id="5" name="Chart 4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9"/>
  <sheetViews>
    <sheetView tabSelected="1" workbookViewId="0">
      <selection activeCell="M3" sqref="M3:M8"/>
    </sheetView>
  </sheetViews>
  <sheetFormatPr defaultColWidth="12.6640625" defaultRowHeight="15.75" customHeight="1" x14ac:dyDescent="0.25"/>
  <cols>
    <col min="1" max="1" width="12.21875" customWidth="1"/>
    <col min="2" max="2" width="15.6640625" customWidth="1"/>
    <col min="3" max="3" width="9.33203125" customWidth="1"/>
    <col min="4" max="4" width="18" customWidth="1"/>
    <col min="5" max="5" width="11.44140625" customWidth="1"/>
    <col min="6" max="6" width="9.33203125" customWidth="1"/>
    <col min="7" max="7" width="11.6640625" customWidth="1"/>
    <col min="8" max="9" width="14" customWidth="1"/>
    <col min="10" max="10" width="11.44140625" customWidth="1"/>
    <col min="11" max="11" width="9.33203125" customWidth="1"/>
    <col min="12" max="12" width="11.6640625" customWidth="1"/>
    <col min="13" max="13" width="13.77734375" customWidth="1"/>
    <col min="16" max="16" width="17.6640625" customWidth="1"/>
    <col min="17" max="17" width="86.109375" customWidth="1"/>
  </cols>
  <sheetData>
    <row r="1" spans="1:28" ht="15.75" customHeight="1" x14ac:dyDescent="3.25">
      <c r="A1" s="14" t="s">
        <v>0</v>
      </c>
      <c r="B1" s="15"/>
      <c r="C1" s="16"/>
      <c r="D1" s="14" t="s">
        <v>1</v>
      </c>
      <c r="E1" s="15"/>
      <c r="F1" s="16"/>
      <c r="G1" s="1"/>
      <c r="H1" s="1"/>
      <c r="I1" s="14" t="s">
        <v>2</v>
      </c>
      <c r="J1" s="15"/>
      <c r="K1" s="16"/>
      <c r="L1" s="1"/>
      <c r="M1" s="1" t="s">
        <v>3</v>
      </c>
      <c r="R1" s="2"/>
    </row>
    <row r="2" spans="1:28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12</v>
      </c>
    </row>
    <row r="3" spans="1:28" x14ac:dyDescent="0.25">
      <c r="A3" s="3" t="s">
        <v>13</v>
      </c>
      <c r="B3" s="3">
        <v>530</v>
      </c>
      <c r="C3" s="3">
        <v>3.2</v>
      </c>
      <c r="D3" s="4">
        <v>55.6</v>
      </c>
      <c r="E3" s="3">
        <v>7.3</v>
      </c>
      <c r="F3" s="4">
        <v>23.5</v>
      </c>
      <c r="G3" s="4">
        <v>0</v>
      </c>
      <c r="H3" s="3" t="s">
        <v>14</v>
      </c>
      <c r="I3" s="4">
        <v>54.7</v>
      </c>
      <c r="J3" s="3">
        <v>6</v>
      </c>
      <c r="K3" s="4">
        <v>22.2</v>
      </c>
      <c r="L3" s="4">
        <v>0</v>
      </c>
      <c r="M3" s="5">
        <f>D3-I3</f>
        <v>0.89999999999999858</v>
      </c>
      <c r="Q3" s="6"/>
    </row>
    <row r="4" spans="1:28" x14ac:dyDescent="0.25">
      <c r="A4" s="3" t="s">
        <v>15</v>
      </c>
      <c r="B4" s="3">
        <v>554</v>
      </c>
      <c r="C4" s="3">
        <v>4.5999999999999996</v>
      </c>
      <c r="D4" s="4">
        <v>60.3</v>
      </c>
      <c r="E4" s="3">
        <v>10.1</v>
      </c>
      <c r="F4" s="4">
        <v>26.3</v>
      </c>
      <c r="G4" s="4">
        <v>0</v>
      </c>
      <c r="H4" s="3" t="s">
        <v>14</v>
      </c>
      <c r="I4" s="4">
        <v>58.5</v>
      </c>
      <c r="J4" s="4">
        <v>10.3</v>
      </c>
      <c r="K4" s="4">
        <v>26.4</v>
      </c>
      <c r="L4" s="4">
        <v>0</v>
      </c>
      <c r="M4" s="5">
        <f t="shared" ref="M4:M8" si="0">D4-I4</f>
        <v>1.7999999999999972</v>
      </c>
      <c r="P4" s="7"/>
    </row>
    <row r="5" spans="1:28" x14ac:dyDescent="0.25">
      <c r="A5" s="3" t="s">
        <v>16</v>
      </c>
      <c r="B5" s="3">
        <v>586</v>
      </c>
      <c r="C5" s="3">
        <v>3.9</v>
      </c>
      <c r="D5" s="4">
        <v>59.1</v>
      </c>
      <c r="E5" s="3">
        <v>14.3</v>
      </c>
      <c r="F5" s="4">
        <v>31</v>
      </c>
      <c r="G5" s="4">
        <v>0</v>
      </c>
      <c r="H5" s="3" t="s">
        <v>14</v>
      </c>
      <c r="I5" s="4">
        <v>56.3</v>
      </c>
      <c r="J5" s="4">
        <v>11.2</v>
      </c>
      <c r="K5" s="4">
        <v>29.4</v>
      </c>
      <c r="L5" s="4">
        <v>0</v>
      </c>
      <c r="M5" s="5">
        <f t="shared" si="0"/>
        <v>2.8000000000000043</v>
      </c>
    </row>
    <row r="6" spans="1:28" x14ac:dyDescent="0.25">
      <c r="A6" s="3" t="s">
        <v>17</v>
      </c>
      <c r="B6" s="3">
        <v>634</v>
      </c>
      <c r="C6" s="3">
        <v>0.126</v>
      </c>
      <c r="D6" s="4">
        <v>47.5</v>
      </c>
      <c r="E6" s="4">
        <v>18.399999999999999</v>
      </c>
      <c r="F6" s="4">
        <v>21.8</v>
      </c>
      <c r="G6" s="4">
        <v>0</v>
      </c>
      <c r="H6" s="3" t="s">
        <v>18</v>
      </c>
      <c r="I6" s="4">
        <v>41.7</v>
      </c>
      <c r="J6" s="4">
        <v>18.3</v>
      </c>
      <c r="K6" s="4">
        <v>22.4</v>
      </c>
      <c r="L6" s="4">
        <v>0</v>
      </c>
      <c r="M6" s="5">
        <f t="shared" si="0"/>
        <v>5.7999999999999972</v>
      </c>
    </row>
    <row r="7" spans="1:28" x14ac:dyDescent="0.25">
      <c r="A7" s="3" t="s">
        <v>19</v>
      </c>
      <c r="B7" s="3">
        <v>666</v>
      </c>
      <c r="C7" s="3">
        <v>5</v>
      </c>
      <c r="D7" s="4">
        <v>54.2</v>
      </c>
      <c r="E7" s="4">
        <v>7.1</v>
      </c>
      <c r="F7" s="4">
        <v>7.3</v>
      </c>
      <c r="G7" s="4">
        <v>0</v>
      </c>
      <c r="H7" s="3" t="s">
        <v>14</v>
      </c>
      <c r="I7" s="4">
        <v>50.3</v>
      </c>
      <c r="J7" s="4">
        <v>8.1</v>
      </c>
      <c r="K7" s="4">
        <v>25.5</v>
      </c>
      <c r="L7" s="4">
        <v>0</v>
      </c>
      <c r="M7" s="5">
        <f t="shared" si="0"/>
        <v>3.9000000000000057</v>
      </c>
    </row>
    <row r="8" spans="1:28" x14ac:dyDescent="0.25">
      <c r="A8" s="3" t="s">
        <v>20</v>
      </c>
      <c r="B8" s="3">
        <v>690</v>
      </c>
      <c r="C8" s="3">
        <v>4.0999999999999996</v>
      </c>
      <c r="D8" s="4">
        <v>53.5</v>
      </c>
      <c r="E8" s="3">
        <v>7.5</v>
      </c>
      <c r="F8" s="4">
        <v>23.8</v>
      </c>
      <c r="G8" s="4">
        <v>0</v>
      </c>
      <c r="H8" s="3" t="s">
        <v>14</v>
      </c>
      <c r="I8" s="4">
        <v>51.2</v>
      </c>
      <c r="J8" s="4">
        <v>7.9</v>
      </c>
      <c r="K8" s="4">
        <v>24.1</v>
      </c>
      <c r="L8" s="4">
        <v>0</v>
      </c>
      <c r="M8" s="5">
        <f t="shared" si="0"/>
        <v>2.2999999999999972</v>
      </c>
    </row>
    <row r="10" spans="1:28" x14ac:dyDescent="0.25"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C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J13" s="10"/>
      <c r="K13" s="10"/>
      <c r="L13" s="10"/>
      <c r="M13" s="10"/>
      <c r="N13" s="10"/>
      <c r="O13" s="10"/>
      <c r="P13" s="10"/>
      <c r="Q13" s="12"/>
      <c r="R13" s="10"/>
      <c r="S13" s="10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9"/>
      <c r="U16" s="9"/>
      <c r="V16" s="9"/>
      <c r="W16" s="9"/>
      <c r="X16" s="9"/>
      <c r="Y16" s="9"/>
      <c r="Z16" s="9"/>
      <c r="AA16" s="9"/>
      <c r="AB16" s="9"/>
    </row>
    <row r="17" spans="2:29" x14ac:dyDescent="0.25"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9"/>
      <c r="U17" s="9"/>
      <c r="V17" s="9"/>
      <c r="W17" s="9"/>
      <c r="X17" s="9"/>
      <c r="Y17" s="9"/>
      <c r="Z17" s="9"/>
      <c r="AA17" s="9"/>
      <c r="AB17" s="9"/>
    </row>
    <row r="18" spans="2:29" x14ac:dyDescent="0.25"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9"/>
      <c r="U18" s="9"/>
      <c r="V18" s="9"/>
      <c r="W18" s="9"/>
      <c r="X18" s="9"/>
      <c r="Y18" s="9"/>
      <c r="Z18" s="9"/>
      <c r="AA18" s="9"/>
      <c r="AB18" s="9"/>
    </row>
    <row r="19" spans="2:29" x14ac:dyDescent="0.25"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/>
      <c r="U19" s="9"/>
      <c r="V19" s="9"/>
      <c r="W19" s="9"/>
      <c r="X19" s="9"/>
      <c r="Y19" s="9"/>
      <c r="Z19" s="9"/>
      <c r="AA19" s="9"/>
      <c r="AB19" s="9"/>
    </row>
    <row r="20" spans="2:29" x14ac:dyDescent="0.25"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9"/>
      <c r="U20" s="9"/>
      <c r="V20" s="9"/>
      <c r="W20" s="9"/>
      <c r="X20" s="9"/>
      <c r="Y20" s="9"/>
      <c r="Z20" s="9"/>
      <c r="AA20" s="9"/>
      <c r="AB20" s="9"/>
    </row>
    <row r="21" spans="2:29" x14ac:dyDescent="0.25"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"/>
      <c r="U21" s="9"/>
      <c r="V21" s="9"/>
      <c r="W21" s="9"/>
      <c r="X21" s="9"/>
      <c r="Y21" s="9"/>
      <c r="Z21" s="9"/>
      <c r="AA21" s="9"/>
      <c r="AB21" s="9"/>
    </row>
    <row r="22" spans="2:29" x14ac:dyDescent="0.25"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"/>
      <c r="U22" s="9"/>
      <c r="V22" s="9"/>
      <c r="W22" s="9"/>
      <c r="X22" s="9"/>
      <c r="Y22" s="9"/>
      <c r="Z22" s="9"/>
      <c r="AA22" s="9"/>
      <c r="AB22" s="9"/>
    </row>
    <row r="23" spans="2:29" x14ac:dyDescent="0.25"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9"/>
      <c r="U23" s="9"/>
      <c r="V23" s="9"/>
      <c r="W23" s="9"/>
      <c r="X23" s="9"/>
      <c r="Y23" s="9"/>
      <c r="Z23" s="9"/>
      <c r="AA23" s="9"/>
      <c r="AB23" s="9"/>
    </row>
    <row r="24" spans="2:29" x14ac:dyDescent="0.25"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9"/>
      <c r="U24" s="9"/>
      <c r="V24" s="9"/>
      <c r="W24" s="9"/>
      <c r="X24" s="9"/>
      <c r="Y24" s="9"/>
      <c r="Z24" s="9"/>
      <c r="AA24" s="9"/>
      <c r="AB24" s="9"/>
    </row>
    <row r="25" spans="2:29" x14ac:dyDescent="0.25">
      <c r="J25" s="9"/>
      <c r="K25" s="9"/>
      <c r="L25" s="9"/>
      <c r="M25" s="9"/>
      <c r="N25" s="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2:29" x14ac:dyDescent="0.25"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2:29" x14ac:dyDescent="0.25"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2:29" x14ac:dyDescent="0.25"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2:29" ht="13.2" x14ac:dyDescent="0.25"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2:29" ht="13.2" x14ac:dyDescent="0.25">
      <c r="E30" s="10"/>
      <c r="F30" s="10"/>
      <c r="G30" s="10"/>
      <c r="H30" s="10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0"/>
    </row>
    <row r="31" spans="2:29" ht="13.2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0"/>
    </row>
    <row r="32" spans="2:29" ht="13.2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0"/>
    </row>
    <row r="33" spans="2:29" ht="13.2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10"/>
    </row>
    <row r="34" spans="2:29" ht="13.2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0"/>
    </row>
    <row r="35" spans="2:29" ht="13.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0"/>
    </row>
    <row r="36" spans="2:29" ht="13.2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0"/>
    </row>
    <row r="37" spans="2:29" ht="13.2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0"/>
    </row>
    <row r="38" spans="2:29" ht="13.2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0"/>
    </row>
    <row r="39" spans="2:29" ht="13.2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10"/>
    </row>
    <row r="40" spans="2:29" ht="13.2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2:29" ht="13.2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0"/>
    </row>
    <row r="42" spans="2:29" ht="13.2" x14ac:dyDescent="0.25">
      <c r="B42" s="9"/>
      <c r="C42" s="9"/>
      <c r="D42" s="13"/>
      <c r="E42" s="13"/>
      <c r="F42" s="13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2:29" ht="13.2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2:29" ht="13.2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2:29" ht="13.2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2:29" ht="13.2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2:29" ht="13.2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2:29" ht="13.2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2:28" ht="13.2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2:28" ht="13.2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2:28" ht="13.2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2:28" ht="13.2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2:28" ht="13.2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2:28" ht="13.2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2:28" ht="13.2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2:28" ht="13.2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2:28" ht="13.2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2:28" ht="13.2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2:28" ht="13.2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2:28" ht="13.2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2:28" ht="13.2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2:28" ht="13.2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2:28" ht="13.2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2:28" ht="13.2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2:26" ht="13.2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2:26" ht="13.2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2:26" ht="13.2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2:26" ht="13.2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2:26" ht="13.2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2:26" ht="13.2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2:26" ht="13.2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2:26" ht="13.2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2:26" ht="13.2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2:26" ht="13.2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2:26" ht="13.2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2:26" ht="13.2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2:26" ht="13.2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2:26" ht="13.2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2:26" ht="13.2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</sheetData>
  <mergeCells count="3">
    <mergeCell ref="A1:C1"/>
    <mergeCell ref="D1:F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Tomolya Milán</dc:creator>
  <cp:lastModifiedBy>Tomolya Milán</cp:lastModifiedBy>
  <dcterms:created xsi:type="dcterms:W3CDTF">2025-03-20T08:24:01Z</dcterms:created>
  <dcterms:modified xsi:type="dcterms:W3CDTF">2025-03-20T08:24:01Z</dcterms:modified>
</cp:coreProperties>
</file>