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Tabelle1!$A$1:$AR$1</definedName>
  </definedNames>
  <calcPr calcId="152511"/>
</workbook>
</file>

<file path=xl/calcChain.xml><?xml version="1.0" encoding="utf-8"?>
<calcChain xmlns="http://schemas.openxmlformats.org/spreadsheetml/2006/main"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B40" i="2" l="1"/>
  <c r="DA2" i="2" l="1"/>
  <c r="CZ2" i="2"/>
  <c r="CY2" i="2"/>
  <c r="CX2" i="2"/>
  <c r="EB39" i="2" l="1"/>
  <c r="E39" i="1"/>
  <c r="I2" i="2" l="1"/>
  <c r="CP2" i="2" l="1"/>
  <c r="CL2" i="2"/>
  <c r="CK2" i="2"/>
  <c r="CO2" i="2" l="1"/>
  <c r="CM2" i="2"/>
  <c r="EB3" i="2" l="1"/>
  <c r="EB4" i="2"/>
  <c r="EB5" i="2"/>
  <c r="EB6" i="2"/>
  <c r="EB7" i="2"/>
  <c r="EB8" i="2"/>
  <c r="EB9" i="2"/>
  <c r="EB10" i="2"/>
  <c r="EB11" i="2"/>
  <c r="EB12" i="2"/>
  <c r="EB13" i="2"/>
  <c r="EB14" i="2"/>
  <c r="EB15" i="2"/>
  <c r="EB16" i="2"/>
  <c r="EB17" i="2"/>
  <c r="EB18" i="2"/>
  <c r="EB19" i="2"/>
  <c r="EB20" i="2"/>
  <c r="EB21" i="2"/>
  <c r="EB22" i="2"/>
  <c r="EB23" i="2"/>
  <c r="EB24" i="2"/>
  <c r="EB25" i="2"/>
  <c r="EB26" i="2"/>
  <c r="EB27" i="2"/>
  <c r="EB28" i="2"/>
  <c r="EB29" i="2"/>
  <c r="EB30" i="2"/>
  <c r="EB31" i="2"/>
  <c r="EB32" i="2"/>
  <c r="EB33" i="2"/>
  <c r="EB34" i="2"/>
  <c r="EB35" i="2"/>
  <c r="EB36" i="2"/>
  <c r="EB37" i="2"/>
  <c r="EB38" i="2"/>
  <c r="CI2" i="2"/>
  <c r="BC2" i="2"/>
  <c r="BD2" i="2" l="1"/>
  <c r="CJ2" i="2"/>
  <c r="E28" i="1" l="1"/>
  <c r="E5" i="1"/>
  <c r="E37" i="1"/>
  <c r="E26" i="1"/>
  <c r="E25" i="1"/>
  <c r="E36" i="1"/>
  <c r="EB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<sst xmlns="http://schemas.openxmlformats.org/spreadsheetml/2006/main" count="4116" uniqueCount="287">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</sst>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selection activeCell="AO15" sqref="AO15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3" width="3.7109375" customWidth="1"/>
    <col min="44" max="45" width="36.28515625" customWidth="1"/>
  </cols>
  <sheetData>
    <row r="1" spans="1:45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1" t="s">
        <v>275</v>
      </c>
      <c r="AR1" s="11" t="s">
        <v>220</v>
      </c>
      <c r="AS1" s="11" t="s">
        <v>50</v>
      </c>
    </row>
    <row r="2" spans="1:45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2">
        <v>0</v>
      </c>
      <c r="AR2" t="s">
        <v>196</v>
      </c>
      <c r="AS2" t="s">
        <v>69</v>
      </c>
    </row>
    <row r="3" spans="1:45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2">
        <v>0</v>
      </c>
      <c r="AR3" t="s">
        <v>198</v>
      </c>
      <c r="AS3" t="s">
        <v>70</v>
      </c>
    </row>
    <row r="4" spans="1:45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2">
        <v>0</v>
      </c>
      <c r="AR4" t="s">
        <v>197</v>
      </c>
      <c r="AS4" t="s">
        <v>79</v>
      </c>
    </row>
    <row r="5" spans="1:45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2">
        <v>0</v>
      </c>
      <c r="AR5" t="s">
        <v>217</v>
      </c>
      <c r="AS5" t="s">
        <v>213</v>
      </c>
    </row>
    <row r="6" spans="1:45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2">
        <v>0</v>
      </c>
      <c r="AR6" t="s">
        <v>187</v>
      </c>
      <c r="AS6" t="s">
        <v>77</v>
      </c>
    </row>
    <row r="7" spans="1:45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2">
        <v>0</v>
      </c>
      <c r="AR7" t="s">
        <v>188</v>
      </c>
      <c r="AS7" t="s">
        <v>60</v>
      </c>
    </row>
    <row r="8" spans="1:45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2">
        <v>0</v>
      </c>
      <c r="AR8" t="s">
        <v>194</v>
      </c>
      <c r="AS8" t="s">
        <v>66</v>
      </c>
    </row>
    <row r="9" spans="1:45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2">
        <v>0</v>
      </c>
      <c r="AR9" t="s">
        <v>176</v>
      </c>
      <c r="AS9" t="s">
        <v>51</v>
      </c>
    </row>
    <row r="10" spans="1:45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2">
        <v>0</v>
      </c>
      <c r="AR10" t="s">
        <v>177</v>
      </c>
      <c r="AS10" t="s">
        <v>71</v>
      </c>
    </row>
    <row r="11" spans="1:45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2">
        <v>0</v>
      </c>
      <c r="AR11" t="s">
        <v>201</v>
      </c>
      <c r="AS11" t="s">
        <v>53</v>
      </c>
    </row>
    <row r="12" spans="1:45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2">
        <v>0</v>
      </c>
      <c r="AR12" t="s">
        <v>202</v>
      </c>
      <c r="AS12" t="s">
        <v>72</v>
      </c>
    </row>
    <row r="13" spans="1:45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2">
        <v>0</v>
      </c>
      <c r="AR13" t="s">
        <v>52</v>
      </c>
      <c r="AS13" t="s">
        <v>52</v>
      </c>
    </row>
    <row r="14" spans="1:45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2">
        <v>0</v>
      </c>
      <c r="AR14" t="s">
        <v>199</v>
      </c>
      <c r="AS14" t="s">
        <v>68</v>
      </c>
    </row>
    <row r="15" spans="1:45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2">
        <v>0</v>
      </c>
      <c r="AR15" t="s">
        <v>200</v>
      </c>
      <c r="AS15" t="s">
        <v>80</v>
      </c>
    </row>
    <row r="16" spans="1:45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2">
        <v>0</v>
      </c>
      <c r="AR16" t="s">
        <v>191</v>
      </c>
      <c r="AS16" t="s">
        <v>61</v>
      </c>
    </row>
    <row r="17" spans="1:45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2">
        <v>0</v>
      </c>
      <c r="AR17" t="s">
        <v>192</v>
      </c>
      <c r="AS17" t="s">
        <v>78</v>
      </c>
    </row>
    <row r="18" spans="1:45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2">
        <v>0</v>
      </c>
      <c r="AR18" t="s">
        <v>193</v>
      </c>
      <c r="AS18" t="s">
        <v>62</v>
      </c>
    </row>
    <row r="19" spans="1:45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2">
        <v>0</v>
      </c>
      <c r="AR19" t="s">
        <v>184</v>
      </c>
      <c r="AS19" t="s">
        <v>55</v>
      </c>
    </row>
    <row r="20" spans="1:45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2">
        <v>0</v>
      </c>
      <c r="AR20" t="s">
        <v>180</v>
      </c>
      <c r="AS20" t="s">
        <v>73</v>
      </c>
    </row>
    <row r="21" spans="1:45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2">
        <v>0</v>
      </c>
      <c r="AR21" t="s">
        <v>189</v>
      </c>
      <c r="AS21" t="s">
        <v>63</v>
      </c>
    </row>
    <row r="22" spans="1:45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2">
        <v>0</v>
      </c>
      <c r="AR22" t="s">
        <v>185</v>
      </c>
      <c r="AS22" t="s">
        <v>56</v>
      </c>
    </row>
    <row r="23" spans="1:45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2">
        <v>0</v>
      </c>
      <c r="AR23" t="s">
        <v>178</v>
      </c>
      <c r="AS23" t="s">
        <v>57</v>
      </c>
    </row>
    <row r="24" spans="1:45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2">
        <v>0</v>
      </c>
      <c r="AR24" t="s">
        <v>54</v>
      </c>
      <c r="AS24" t="s">
        <v>54</v>
      </c>
    </row>
    <row r="25" spans="1:45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2">
        <v>0</v>
      </c>
      <c r="AR25" t="s">
        <v>207</v>
      </c>
      <c r="AS25" t="s">
        <v>207</v>
      </c>
    </row>
    <row r="26" spans="1:45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2">
        <v>0</v>
      </c>
      <c r="AR26" t="s">
        <v>208</v>
      </c>
      <c r="AS26" t="s">
        <v>208</v>
      </c>
    </row>
    <row r="27" spans="1:45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2">
        <v>0</v>
      </c>
      <c r="AR27" t="s">
        <v>181</v>
      </c>
      <c r="AS27" t="s">
        <v>74</v>
      </c>
    </row>
    <row r="28" spans="1:45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2">
        <v>0</v>
      </c>
      <c r="AR28" t="s">
        <v>218</v>
      </c>
      <c r="AS28" t="s">
        <v>215</v>
      </c>
    </row>
    <row r="29" spans="1:45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2">
        <v>0</v>
      </c>
      <c r="AR29" t="s">
        <v>219</v>
      </c>
      <c r="AS29" t="s">
        <v>64</v>
      </c>
    </row>
    <row r="30" spans="1:45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2">
        <v>0</v>
      </c>
      <c r="AR30" t="s">
        <v>186</v>
      </c>
      <c r="AS30" t="s">
        <v>58</v>
      </c>
    </row>
    <row r="31" spans="1:45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2">
        <v>0</v>
      </c>
      <c r="AR31" t="s">
        <v>182</v>
      </c>
      <c r="AS31" t="s">
        <v>75</v>
      </c>
    </row>
    <row r="32" spans="1:45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2">
        <v>0</v>
      </c>
      <c r="AR32" t="s">
        <v>179</v>
      </c>
      <c r="AS32" t="s">
        <v>76</v>
      </c>
    </row>
    <row r="33" spans="1:45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2">
        <v>0</v>
      </c>
      <c r="AR33" t="s">
        <v>195</v>
      </c>
      <c r="AS33" t="s">
        <v>67</v>
      </c>
    </row>
    <row r="34" spans="1:45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2">
        <v>0</v>
      </c>
      <c r="AR34" t="s">
        <v>92</v>
      </c>
      <c r="AS34" t="s">
        <v>92</v>
      </c>
    </row>
    <row r="35" spans="1:45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2">
        <v>0</v>
      </c>
      <c r="AR35" t="s">
        <v>183</v>
      </c>
      <c r="AS35" t="s">
        <v>59</v>
      </c>
    </row>
    <row r="36" spans="1:45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2">
        <v>0</v>
      </c>
      <c r="AR36" t="s">
        <v>205</v>
      </c>
      <c r="AS36" t="s">
        <v>205</v>
      </c>
    </row>
    <row r="37" spans="1:45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2">
        <v>0</v>
      </c>
      <c r="AR37" t="s">
        <v>216</v>
      </c>
      <c r="AS37" t="s">
        <v>210</v>
      </c>
    </row>
    <row r="38" spans="1:45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2">
        <v>0</v>
      </c>
      <c r="AR38" t="s">
        <v>190</v>
      </c>
      <c r="AS38" t="s">
        <v>65</v>
      </c>
    </row>
    <row r="39" spans="1:45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2">
        <v>0</v>
      </c>
      <c r="AR39" t="s">
        <v>244</v>
      </c>
    </row>
    <row r="40" spans="1:45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2">
        <v>1</v>
      </c>
      <c r="AR40" t="s">
        <v>260</v>
      </c>
      <c r="AS40" t="s">
        <v>261</v>
      </c>
    </row>
    <row r="42" spans="1:45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40"/>
  <sheetViews>
    <sheetView tabSelected="1" topLeftCell="CQ1" zoomScale="85" zoomScaleNormal="85" workbookViewId="0">
      <selection activeCell="ED13" sqref="ED13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1" width="3.7109375" customWidth="1"/>
    <col min="132" max="132" width="36.28515625" customWidth="1"/>
  </cols>
  <sheetData>
    <row r="1" spans="1:132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94</v>
      </c>
      <c r="EB1" t="s">
        <v>50</v>
      </c>
    </row>
    <row r="2" spans="1:132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Tabelle1!AQ2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 t="s">
        <v>82</v>
      </c>
      <c r="EB2" t="str">
        <f>Tabelle1!AR2</f>
        <v>Airbus A320 Neo</v>
      </c>
    </row>
    <row r="3" spans="1:132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Tabelle1!AQ3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 t="s">
        <v>82</v>
      </c>
      <c r="EB3" t="str">
        <f>Tabelle1!AR3</f>
        <v>Boeing 747-8i</v>
      </c>
    </row>
    <row r="4" spans="1:132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Tabelle1!AQ4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 t="s">
        <v>82</v>
      </c>
      <c r="EB4" t="str">
        <f>Tabelle1!AR4</f>
        <v>Boeing 787-10</v>
      </c>
    </row>
    <row r="5" spans="1:132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Tabelle1!AQ5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 t="s">
        <v>82</v>
      </c>
      <c r="EB5" t="str">
        <f>Tabelle1!AR5</f>
        <v>Boeing F/A 18E Super Hornet</v>
      </c>
    </row>
    <row r="6" spans="1:132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Tabelle1!AQ6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 t="s">
        <v>82</v>
      </c>
      <c r="EB6" t="str">
        <f>Tabelle1!AR6</f>
        <v>Baron G58</v>
      </c>
    </row>
    <row r="7" spans="1:132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Tabelle1!AQ7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 t="s">
        <v>82</v>
      </c>
      <c r="EB7" t="str">
        <f>Tabelle1!AR7</f>
        <v>Bonanza G36</v>
      </c>
    </row>
    <row r="8" spans="1:132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Tabelle1!AQ8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 t="s">
        <v>82</v>
      </c>
      <c r="EB8" t="str">
        <f>Tabelle1!AR8</f>
        <v>Beechcraft King Air 350i</v>
      </c>
    </row>
    <row r="9" spans="1:132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Tabelle1!AQ9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 t="s">
        <v>82</v>
      </c>
      <c r="EB9" t="str">
        <f>Tabelle1!AR9</f>
        <v>Cessna 152</v>
      </c>
    </row>
    <row r="10" spans="1:132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Tabelle1!AQ10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 t="s">
        <v>82</v>
      </c>
      <c r="EB10" t="str">
        <f>Tabelle1!AR10</f>
        <v>Cessna 152 Aero</v>
      </c>
    </row>
    <row r="11" spans="1:132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Tabelle1!AQ11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 t="s">
        <v>82</v>
      </c>
      <c r="EB11" t="str">
        <f>Tabelle1!AR11</f>
        <v>Cessna 172sp Skyhawk G1000</v>
      </c>
    </row>
    <row r="12" spans="1:132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Tabelle1!AQ12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 t="s">
        <v>82</v>
      </c>
      <c r="EB12" t="str">
        <f>Tabelle1!AR12</f>
        <v>Cessna 172sp Skyhawk</v>
      </c>
    </row>
    <row r="13" spans="1:132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Tabelle1!AQ13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 t="s">
        <v>82</v>
      </c>
      <c r="EB13" t="str">
        <f>Tabelle1!AR13</f>
        <v>Cessna 208B Grand Caravan EX</v>
      </c>
    </row>
    <row r="14" spans="1:132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Tabelle1!AQ14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 t="s">
        <v>82</v>
      </c>
      <c r="EB14" t="str">
        <f>Tabelle1!AR14</f>
        <v>Cessna CJ4 Citation</v>
      </c>
    </row>
    <row r="15" spans="1:132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Tabelle1!AQ15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 t="s">
        <v>82</v>
      </c>
      <c r="EB15" t="str">
        <f>Tabelle1!AR15</f>
        <v>Cessna Longitude</v>
      </c>
    </row>
    <row r="16" spans="1:132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Tabelle1!AQ16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 t="s">
        <v>82</v>
      </c>
      <c r="EB16" t="str">
        <f>Tabelle1!AR16</f>
        <v>DA40-NG</v>
      </c>
    </row>
    <row r="17" spans="1:132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Tabelle1!AQ17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 t="s">
        <v>82</v>
      </c>
      <c r="EB17" t="str">
        <f>Tabelle1!AR17</f>
        <v>DA40 TDI</v>
      </c>
    </row>
    <row r="18" spans="1:132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Tabelle1!AQ18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 t="s">
        <v>82</v>
      </c>
      <c r="EB18" t="str">
        <f>Tabelle1!AR18</f>
        <v>DA62</v>
      </c>
    </row>
    <row r="19" spans="1:132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Tabelle1!AQ19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 t="s">
        <v>82</v>
      </c>
      <c r="EB19" t="str">
        <f>Tabelle1!AR19</f>
        <v>DR400</v>
      </c>
    </row>
    <row r="20" spans="1:132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Tabelle1!AQ20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 t="s">
        <v>82</v>
      </c>
      <c r="EB20" t="str">
        <f>Tabelle1!AR20</f>
        <v>DV20</v>
      </c>
    </row>
    <row r="21" spans="1:132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Tabelle1!AQ21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 t="s">
        <v>82</v>
      </c>
      <c r="EB21" t="str">
        <f>Tabelle1!AR21</f>
        <v>Extra 330</v>
      </c>
    </row>
    <row r="22" spans="1:132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Tabelle1!AQ22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 t="s">
        <v>82</v>
      </c>
      <c r="EB22" t="str">
        <f>Tabelle1!AR22</f>
        <v>FlightDesignCT</v>
      </c>
    </row>
    <row r="23" spans="1:132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Tabelle1!AQ23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 t="s">
        <v>82</v>
      </c>
      <c r="EB23" t="str">
        <f>Tabelle1!AR23</f>
        <v>Icon A5</v>
      </c>
    </row>
    <row r="24" spans="1:132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Tabelle1!AQ24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 t="s">
        <v>82</v>
      </c>
      <c r="EB24" t="str">
        <f>Tabelle1!AR24</f>
        <v>Mudry Cap 10 C</v>
      </c>
    </row>
    <row r="25" spans="1:132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Tabelle1!AQ25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 t="s">
        <v>82</v>
      </c>
      <c r="EB25" t="str">
        <f>Tabelle1!AR25</f>
        <v>Pilatus PC-6 Gauge</v>
      </c>
    </row>
    <row r="26" spans="1:132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Tabelle1!AQ26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 t="s">
        <v>82</v>
      </c>
      <c r="EB26" t="str">
        <f>Tabelle1!AR26</f>
        <v>Pilatus PC-6 G950</v>
      </c>
    </row>
    <row r="27" spans="1:132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Tabelle1!AQ27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 t="s">
        <v>82</v>
      </c>
      <c r="EB27" t="str">
        <f>Tabelle1!AR27</f>
        <v>Pipistrel Alpha Electro</v>
      </c>
    </row>
    <row r="28" spans="1:132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Tabelle1!AQ28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 t="s">
        <v>82</v>
      </c>
      <c r="EB28" t="str">
        <f>Tabelle1!AR28</f>
        <v>Pitts Special 1S</v>
      </c>
    </row>
    <row r="29" spans="1:132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Tabelle1!AQ29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 t="s">
        <v>82</v>
      </c>
      <c r="EB29" t="str">
        <f>Tabelle1!AR29</f>
        <v>Pitts Special S2S</v>
      </c>
    </row>
    <row r="30" spans="1:132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Tabelle1!AQ30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 t="s">
        <v>82</v>
      </c>
      <c r="EB30" t="str">
        <f>Tabelle1!AR30</f>
        <v>Savage Cub</v>
      </c>
    </row>
    <row r="31" spans="1:132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Tabelle1!AQ31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 t="s">
        <v>82</v>
      </c>
      <c r="EB31" t="str">
        <f>Tabelle1!AR31</f>
        <v>Savage Shock Ultra</v>
      </c>
    </row>
    <row r="32" spans="1:132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Tabelle1!AQ32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 t="s">
        <v>82</v>
      </c>
      <c r="EB32" t="str">
        <f>Tabelle1!AR32</f>
        <v>SR22</v>
      </c>
    </row>
    <row r="33" spans="1:132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Tabelle1!AQ33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 t="s">
        <v>82</v>
      </c>
      <c r="EB33" t="str">
        <f>Tabelle1!AR33</f>
        <v>TBM 930</v>
      </c>
    </row>
    <row r="34" spans="1:132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Tabelle1!AQ34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 t="s">
        <v>82</v>
      </c>
      <c r="EB34" t="str">
        <f>Tabelle1!AR34</f>
        <v>Vertigo</v>
      </c>
    </row>
    <row r="35" spans="1:132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Tabelle1!AQ35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 t="s">
        <v>82</v>
      </c>
      <c r="EB35" t="str">
        <f>Tabelle1!AR35</f>
        <v>VL3</v>
      </c>
    </row>
    <row r="36" spans="1:132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Tabelle1!AQ36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 t="s">
        <v>82</v>
      </c>
      <c r="EB36" t="str">
        <f>Tabelle1!AR36</f>
        <v>Volocity</v>
      </c>
    </row>
    <row r="37" spans="1:132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Tabelle1!AQ37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 t="s">
        <v>82</v>
      </c>
      <c r="EB37" t="str">
        <f>Tabelle1!AR37</f>
        <v>NXCub</v>
      </c>
    </row>
    <row r="38" spans="1:132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Tabelle1!AQ38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 t="s">
        <v>82</v>
      </c>
      <c r="EB38" t="str">
        <f>Tabelle1!AR38</f>
        <v>XCub</v>
      </c>
    </row>
    <row r="39" spans="1:132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Tabelle1!AQ39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 t="s">
        <v>82</v>
      </c>
      <c r="EB39" t="str">
        <f>Tabelle1!AR39</f>
        <v>SWS Kodiak 100 II</v>
      </c>
    </row>
    <row r="40" spans="1:132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Tabelle1!AQ40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 t="s">
        <v>82</v>
      </c>
      <c r="EB40" t="str">
        <f>Tabelle1!AR40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2022-04-17T22:29:01Z</dcterms:modified>
</cp:coreProperties>
</file>