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Tabelle1!$A$1:$AN$1</definedName>
  </definedNames>
  <calcPr calcId="152511"/>
</workbook>
</file>

<file path=xl/calcChain.xml><?xml version="1.0" encoding="utf-8"?>
<calcChain xmlns="http://schemas.openxmlformats.org/spreadsheetml/2006/main">
  <c r="DE40" i="2" l="1"/>
  <c r="DA40" i="2"/>
  <c r="CZ40" i="2"/>
  <c r="CY40" i="2"/>
  <c r="CX40" i="2"/>
  <c r="CP40" i="2"/>
  <c r="CO40" i="2"/>
  <c r="CM40" i="2"/>
  <c r="CL40" i="2"/>
  <c r="CK40" i="2"/>
  <c r="CJ40" i="2"/>
  <c r="CI40" i="2"/>
  <c r="CH40" i="2"/>
  <c r="CG40" i="2"/>
  <c r="CF40" i="2"/>
  <c r="CE40" i="2"/>
  <c r="CD40" i="2"/>
  <c r="BE40" i="2"/>
  <c r="BD40" i="2"/>
  <c r="BC40" i="2"/>
  <c r="AS40" i="2"/>
  <c r="T40" i="2"/>
  <c r="S40" i="2"/>
  <c r="R40" i="2"/>
  <c r="Q40" i="2"/>
  <c r="P40" i="2"/>
  <c r="O40" i="2"/>
  <c r="N40" i="2"/>
  <c r="M40" i="2"/>
  <c r="L40" i="2"/>
  <c r="I40" i="2"/>
  <c r="CX3" i="2" l="1"/>
  <c r="CY3" i="2"/>
  <c r="CZ3" i="2"/>
  <c r="DA3" i="2"/>
  <c r="CX4" i="2"/>
  <c r="CY4" i="2"/>
  <c r="CZ4" i="2"/>
  <c r="DA4" i="2"/>
  <c r="CX5" i="2"/>
  <c r="CY5" i="2"/>
  <c r="CZ5" i="2"/>
  <c r="DA5" i="2"/>
  <c r="CX6" i="2"/>
  <c r="CY6" i="2"/>
  <c r="CZ6" i="2"/>
  <c r="DA6" i="2"/>
  <c r="CX7" i="2"/>
  <c r="CY7" i="2"/>
  <c r="CZ7" i="2"/>
  <c r="DA7" i="2"/>
  <c r="CX8" i="2"/>
  <c r="CY8" i="2"/>
  <c r="CZ8" i="2"/>
  <c r="DA8" i="2"/>
  <c r="CX9" i="2"/>
  <c r="CY9" i="2"/>
  <c r="CZ9" i="2"/>
  <c r="DA9" i="2"/>
  <c r="CX10" i="2"/>
  <c r="CY10" i="2"/>
  <c r="CZ10" i="2"/>
  <c r="DA10" i="2"/>
  <c r="CX11" i="2"/>
  <c r="CY11" i="2"/>
  <c r="CZ11" i="2"/>
  <c r="DA11" i="2"/>
  <c r="CX12" i="2"/>
  <c r="CY12" i="2"/>
  <c r="CZ12" i="2"/>
  <c r="DA12" i="2"/>
  <c r="CX13" i="2"/>
  <c r="CY13" i="2"/>
  <c r="CZ13" i="2"/>
  <c r="DA13" i="2"/>
  <c r="CX14" i="2"/>
  <c r="CY14" i="2"/>
  <c r="CZ14" i="2"/>
  <c r="DA14" i="2"/>
  <c r="CX15" i="2"/>
  <c r="CY15" i="2"/>
  <c r="CZ15" i="2"/>
  <c r="DA15" i="2"/>
  <c r="CX16" i="2"/>
  <c r="CY16" i="2"/>
  <c r="CZ16" i="2"/>
  <c r="DA16" i="2"/>
  <c r="CX17" i="2"/>
  <c r="CY17" i="2"/>
  <c r="CZ17" i="2"/>
  <c r="DA17" i="2"/>
  <c r="CX18" i="2"/>
  <c r="CY18" i="2"/>
  <c r="CZ18" i="2"/>
  <c r="DA18" i="2"/>
  <c r="CX19" i="2"/>
  <c r="CY19" i="2"/>
  <c r="CZ19" i="2"/>
  <c r="DA19" i="2"/>
  <c r="CX20" i="2"/>
  <c r="CY20" i="2"/>
  <c r="CZ20" i="2"/>
  <c r="DA20" i="2"/>
  <c r="CX21" i="2"/>
  <c r="CY21" i="2"/>
  <c r="CZ21" i="2"/>
  <c r="DA21" i="2"/>
  <c r="CX22" i="2"/>
  <c r="CY22" i="2"/>
  <c r="CZ22" i="2"/>
  <c r="DA22" i="2"/>
  <c r="CX23" i="2"/>
  <c r="CY23" i="2"/>
  <c r="CZ23" i="2"/>
  <c r="DA23" i="2"/>
  <c r="CX24" i="2"/>
  <c r="CY24" i="2"/>
  <c r="CZ24" i="2"/>
  <c r="DA24" i="2"/>
  <c r="CX25" i="2"/>
  <c r="CY25" i="2"/>
  <c r="CZ25" i="2"/>
  <c r="DA25" i="2"/>
  <c r="CX26" i="2"/>
  <c r="CY26" i="2"/>
  <c r="CZ26" i="2"/>
  <c r="DA26" i="2"/>
  <c r="CX27" i="2"/>
  <c r="CY27" i="2"/>
  <c r="CZ27" i="2"/>
  <c r="DA27" i="2"/>
  <c r="CX28" i="2"/>
  <c r="CY28" i="2"/>
  <c r="CZ28" i="2"/>
  <c r="DA28" i="2"/>
  <c r="CX29" i="2"/>
  <c r="CY29" i="2"/>
  <c r="CZ29" i="2"/>
  <c r="DA29" i="2"/>
  <c r="CX30" i="2"/>
  <c r="CY30" i="2"/>
  <c r="CZ30" i="2"/>
  <c r="DA30" i="2"/>
  <c r="CX31" i="2"/>
  <c r="CY31" i="2"/>
  <c r="CZ31" i="2"/>
  <c r="DA31" i="2"/>
  <c r="CX32" i="2"/>
  <c r="CY32" i="2"/>
  <c r="CZ32" i="2"/>
  <c r="DA32" i="2"/>
  <c r="CX33" i="2"/>
  <c r="CY33" i="2"/>
  <c r="CZ33" i="2"/>
  <c r="DA33" i="2"/>
  <c r="CX34" i="2"/>
  <c r="CY34" i="2"/>
  <c r="CZ34" i="2"/>
  <c r="DA34" i="2"/>
  <c r="CX35" i="2"/>
  <c r="CY35" i="2"/>
  <c r="CZ35" i="2"/>
  <c r="DA35" i="2"/>
  <c r="CX36" i="2"/>
  <c r="CY36" i="2"/>
  <c r="CZ36" i="2"/>
  <c r="DA36" i="2"/>
  <c r="CX37" i="2"/>
  <c r="CY37" i="2"/>
  <c r="CZ37" i="2"/>
  <c r="DA37" i="2"/>
  <c r="CX38" i="2"/>
  <c r="CY38" i="2"/>
  <c r="CZ38" i="2"/>
  <c r="DA38" i="2"/>
  <c r="CX39" i="2"/>
  <c r="CY39" i="2"/>
  <c r="CZ39" i="2"/>
  <c r="DA39" i="2"/>
  <c r="DA2" i="2"/>
  <c r="CZ2" i="2"/>
  <c r="CY2" i="2"/>
  <c r="CX2" i="2"/>
  <c r="I39" i="2" l="1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DE39" i="2"/>
  <c r="E39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L3" i="2" l="1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P2" i="2"/>
  <c r="CL2" i="2"/>
  <c r="CK2" i="2"/>
  <c r="CO2" i="2" l="1"/>
  <c r="CM2" i="2"/>
  <c r="DE3" i="2" l="1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CI2" i="2"/>
  <c r="BC2" i="2"/>
  <c r="BD2" i="2" l="1"/>
  <c r="CJ2" i="2"/>
  <c r="E28" i="1" l="1"/>
  <c r="E5" i="1"/>
  <c r="E37" i="1"/>
  <c r="E26" i="1"/>
  <c r="E25" i="1"/>
  <c r="E36" i="1"/>
  <c r="DE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<sst xmlns="http://schemas.openxmlformats.org/spreadsheetml/2006/main" count="3348" uniqueCount="263">
  <si>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</si>
  <si>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</si>
  <si>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</si>
  <si>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</si>
  <si>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</si>
  <si>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</si>
  <si>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</si>
  <si>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</si>
  <si>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</si>
  <si>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</si>
  <si>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</si>
  <si>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</si>
  <si>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</si>
  <si>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</si>
  <si>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</si>
  <si>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</si>
  <si>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</si>
  <si>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</si>
  <si>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</si>
  <si>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</si>
  <si>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</si>
  <si>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</si>
  <si>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</si>
  <si>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</si>
  <si>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</si>
  <si>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</si>
  <si>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</si>
  <si>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</si>
  <si>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</si>
  <si>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</si>
  <si>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</si>
  <si>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</si>
  <si>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</si>
  <si>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</si>
  <si>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</si>
  <si>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</si>
  <si>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</si>
  <si>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</si>
  <si>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</si>
  <si>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</si>
  <si>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</si>
  <si>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</si>
  <si>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</si>
  <si>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</si>
  <si>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</si>
  <si>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</si>
  <si>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</si>
  <si>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</si>
  <si>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</si>
  <si>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</si>
  <si>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</si>
  <si>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</si>
  <si>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</si>
  <si>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</si>
  <si>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</si>
  <si>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</si>
  <si>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</si>
  <si>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</si>
  <si>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</si>
  <si>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</si>
  <si>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</si>
  <si>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</si>
  <si>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</si>
  <si>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</si>
  <si>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</si>
  <si>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</si>
  <si>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</si>
  <si>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</si>
  <si>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</si>
  <si>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</si>
  <si>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</si>
  <si>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</si>
  <si>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</si>
  <si>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</si>
  <si>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</si>
  <si>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</si>
  <si>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</si>
  <si>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</si>
  <si>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</si>
  <si>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</si>
  <si>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</si>
  <si>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</si>
  <si>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</si>
  <si>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</si>
  <si>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</si>
  <si>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</si>
  <si>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</si>
  <si>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</si>
  <si>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</si>
  <si>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</si>
  <si>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</si>
  <si>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</si>
  <si>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</si>
  <si>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</si>
  <si>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</si>
  <si>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</si>
  <si>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</si>
  <si>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</si>
  <si>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</si>
  <si>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</si>
  <si>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</si>
  <si>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</si>
  <si>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</si>
  <si>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</si>
  <si>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</si>
  <si>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</si>
  <si>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</si>
  <si>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</si>
  <si>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</si>
  <si>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</si>
  <si>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</si>
  <si>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</si>
  <si>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</si>
  <si>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</si>
  <si>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</si>
  <si>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</si>
  <si>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</si>
  <si>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</si>
  <si>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</si>
  <si>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</si>
  <si>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</si>
  <si>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</si>
  <si>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</si>
  <si>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</si>
  <si>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</si>
  <si>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</si>
  <si>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</si>
  <si>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</si>
  <si>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</si>
  <si>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</si>
  <si>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</si>
  <si>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</si>
  <si>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</si>
  <si>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</si>
  <si>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</si>
  <si>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</si>
  <si>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</si>
  <si>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</si>
  <si>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</si>
  <si>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</si>
  <si>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</si>
  <si>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</si>
  <si>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</si>
  <si>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</si>
  <si>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</si>
  <si>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</si>
  <si>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</si>
  <si>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</si>
  <si>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</si>
  <si>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</si>
  <si>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</si>
  <si>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</si>
  <si>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</si>
  <si>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</si>
  <si>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</si>
  <si>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</si>
  <si>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</si>
  <si>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</si>
  <si>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</si>
  <si>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</si>
  <si>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</si>
  <si>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</si>
  <si>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</si>
  <si>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</si>
  <si>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</si>
  <si>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</si>
  <si>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</si>
  <si>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</si>
  <si>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</si>
  <si>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</si>
  <si>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</si>
  <si>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</si>
  <si>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</si>
  <si>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</si>
  <si>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</si>
  <si>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</si>
  <si>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</si>
  <si>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</si>
  <si>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</si>
  <si>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</si>
  <si>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</si>
  <si>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</si>
  <si>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</si>
  <si>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</si>
  <si>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</si>
  <si>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</si>
  <si>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</si>
  <si>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</si>
  <si>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</si>
  <si>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</si>
  <si>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</si>
  <si>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</si>
  <si>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</si>
  <si>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</si>
  <si>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</si>
  <si>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</si>
  <si>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</si>
  <si>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</si>
  <si>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</si>
  <si>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</si>
  <si>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</si>
  <si>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</si>
  <si>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</si>
  <si>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</si>
  <si>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</si>
  <si>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</si>
  <si>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</si>
  <si>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</si>
  <si>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</si>
  <si>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</si>
  <si>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</si>
  <si>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</si>
  <si>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</si>
  <si>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</si>
  <si>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</si>
  <si>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</si>
  <si>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</si>
  <si>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</si>
  <si>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</si>
  <si>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</si>
  <si>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</si>
  <si>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</si>
  <si>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</si>
  <si>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</si>
  <si>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</si>
  <si>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</si>
  <si>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</si>
  <si>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</si>
  <si>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</si>
  <si>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</si>
  <si>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</si>
  <si>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</si>
  <si>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</si>
  <si>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</si>
  <si>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</si>
  <si>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</si>
  <si>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</si>
  <si>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</si>
  <si>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</si>
  <si>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</si>
  <si>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</si>
  <si>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</si>
  <si>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</si>
  <si>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</si>
  <si>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</si>
  <si>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</si>
  <si>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</si>
  <si>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</si>
  <si>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</si>
  <si>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</si>
  <si>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</si>
  <si>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</si>
  <si>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</si>
  <si>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</si>
  <si>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</si>
  <si>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</si>
  <si>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</si>
  <si>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</si>
  <si>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VARIO_TE</t>
  </si>
  <si>
    <t>Glider</t>
  </si>
  <si>
    <t>D0</t>
  </si>
  <si>
    <t>Generic Glider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</si>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</sst>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workbookViewId="0">
      <selection activeCell="G40" sqref="G40"/>
    </sheetView>
  </sheetViews>
  <sheetFormatPr baseColWidth="10" defaultColWidth="9.140625" defaultRowHeight="15" x14ac:dyDescent="0.25"/>
  <cols>
    <col min="1" max="1" width="35.28515625" customWidth="1"/>
    <col min="2" max="2" width="7.140625" customWidth="1"/>
    <col min="5" max="5" width="10" style="10" bestFit="1" customWidth="1"/>
    <col min="6" max="6" width="10" style="17" customWidth="1"/>
    <col min="12" max="12" width="10.85546875" customWidth="1"/>
    <col min="28" max="28" width="11.42578125" customWidth="1"/>
    <col min="40" max="41" width="36.28515625" customWidth="1"/>
  </cols>
  <sheetData>
    <row r="1" spans="1:41" x14ac:dyDescent="0.25">
      <c r="A1" s="1" t="s">
        <v>0</v>
      </c>
      <c r="B1" s="1" t="s">
        <v>49</v>
      </c>
      <c r="C1" s="1" t="s">
        <v>1</v>
      </c>
      <c r="D1" s="1" t="s">
        <v>2</v>
      </c>
      <c r="E1" s="9" t="s">
        <v>81</v>
      </c>
      <c r="F1" s="16" t="s">
        <v>103</v>
      </c>
      <c r="G1" s="3" t="s">
        <v>3</v>
      </c>
      <c r="H1" s="3" t="s">
        <v>4</v>
      </c>
      <c r="I1" s="3" t="s">
        <v>5</v>
      </c>
      <c r="J1" s="14" t="s">
        <v>225</v>
      </c>
      <c r="K1" s="14" t="s">
        <v>233</v>
      </c>
      <c r="L1" s="14" t="s">
        <v>8</v>
      </c>
      <c r="M1" s="14" t="s">
        <v>223</v>
      </c>
      <c r="N1" s="3" t="s">
        <v>226</v>
      </c>
      <c r="O1" s="3" t="s">
        <v>234</v>
      </c>
      <c r="P1" s="3" t="s">
        <v>9</v>
      </c>
      <c r="Q1" s="3" t="s">
        <v>222</v>
      </c>
      <c r="R1" s="18" t="s">
        <v>253</v>
      </c>
      <c r="S1" s="18" t="s">
        <v>254</v>
      </c>
      <c r="T1" s="18" t="s">
        <v>255</v>
      </c>
      <c r="U1" s="18" t="s">
        <v>256</v>
      </c>
      <c r="V1" s="8" t="s">
        <v>6</v>
      </c>
      <c r="W1" s="8" t="s">
        <v>7</v>
      </c>
      <c r="X1" s="7" t="s">
        <v>10</v>
      </c>
      <c r="Y1" s="7" t="s">
        <v>11</v>
      </c>
      <c r="Z1" s="7" t="s">
        <v>26</v>
      </c>
      <c r="AA1" s="7" t="s">
        <v>48</v>
      </c>
      <c r="AB1" s="2" t="s">
        <v>25</v>
      </c>
      <c r="AC1" s="2" t="s">
        <v>14</v>
      </c>
      <c r="AD1" s="5" t="s">
        <v>16</v>
      </c>
      <c r="AE1" s="5" t="s">
        <v>19</v>
      </c>
      <c r="AF1" s="5" t="s">
        <v>203</v>
      </c>
      <c r="AG1" s="6" t="s">
        <v>89</v>
      </c>
      <c r="AH1" s="6" t="s">
        <v>90</v>
      </c>
      <c r="AI1" s="6" t="s">
        <v>17</v>
      </c>
      <c r="AJ1" s="6" t="s">
        <v>91</v>
      </c>
      <c r="AK1" s="6" t="s">
        <v>229</v>
      </c>
      <c r="AL1" s="6" t="s">
        <v>230</v>
      </c>
      <c r="AM1" s="15" t="s">
        <v>232</v>
      </c>
      <c r="AN1" t="s">
        <v>220</v>
      </c>
      <c r="AO1" t="s">
        <v>50</v>
      </c>
    </row>
    <row r="2" spans="1:41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t="s">
        <v>196</v>
      </c>
      <c r="AO2" t="s">
        <v>69</v>
      </c>
    </row>
    <row r="3" spans="1:41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t="s">
        <v>198</v>
      </c>
      <c r="AO3" t="s">
        <v>70</v>
      </c>
    </row>
    <row r="4" spans="1:41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t="s">
        <v>197</v>
      </c>
      <c r="AO4" t="s">
        <v>79</v>
      </c>
    </row>
    <row r="5" spans="1:41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t="s">
        <v>217</v>
      </c>
      <c r="AO5" t="s">
        <v>213</v>
      </c>
    </row>
    <row r="6" spans="1:41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t="s">
        <v>187</v>
      </c>
      <c r="AO6" t="s">
        <v>77</v>
      </c>
    </row>
    <row r="7" spans="1:41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t="s">
        <v>188</v>
      </c>
      <c r="AO7" t="s">
        <v>60</v>
      </c>
    </row>
    <row r="8" spans="1:41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t="s">
        <v>194</v>
      </c>
      <c r="AO8" t="s">
        <v>66</v>
      </c>
    </row>
    <row r="9" spans="1:41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t="s">
        <v>176</v>
      </c>
      <c r="AO9" t="s">
        <v>51</v>
      </c>
    </row>
    <row r="10" spans="1:41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t="s">
        <v>177</v>
      </c>
      <c r="AO10" t="s">
        <v>71</v>
      </c>
    </row>
    <row r="11" spans="1:41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t="s">
        <v>201</v>
      </c>
      <c r="AO11" t="s">
        <v>53</v>
      </c>
    </row>
    <row r="12" spans="1:41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t="s">
        <v>202</v>
      </c>
      <c r="AO12" t="s">
        <v>72</v>
      </c>
    </row>
    <row r="13" spans="1:41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t="s">
        <v>52</v>
      </c>
      <c r="AO13" t="s">
        <v>52</v>
      </c>
    </row>
    <row r="14" spans="1:41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t="s">
        <v>199</v>
      </c>
      <c r="AO14" t="s">
        <v>68</v>
      </c>
    </row>
    <row r="15" spans="1:41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t="s">
        <v>200</v>
      </c>
      <c r="AO15" t="s">
        <v>80</v>
      </c>
    </row>
    <row r="16" spans="1:41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t="s">
        <v>191</v>
      </c>
      <c r="AO16" t="s">
        <v>61</v>
      </c>
    </row>
    <row r="17" spans="1:41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t="s">
        <v>192</v>
      </c>
      <c r="AO17" t="s">
        <v>78</v>
      </c>
    </row>
    <row r="18" spans="1:41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t="s">
        <v>193</v>
      </c>
      <c r="AO18" t="s">
        <v>62</v>
      </c>
    </row>
    <row r="19" spans="1:41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t="s">
        <v>184</v>
      </c>
      <c r="AO19" t="s">
        <v>55</v>
      </c>
    </row>
    <row r="20" spans="1:41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t="s">
        <v>180</v>
      </c>
      <c r="AO20" t="s">
        <v>73</v>
      </c>
    </row>
    <row r="21" spans="1:41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t="s">
        <v>189</v>
      </c>
      <c r="AO21" t="s">
        <v>63</v>
      </c>
    </row>
    <row r="22" spans="1:41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t="s">
        <v>185</v>
      </c>
      <c r="AO22" t="s">
        <v>56</v>
      </c>
    </row>
    <row r="23" spans="1:41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t="s">
        <v>178</v>
      </c>
      <c r="AO23" t="s">
        <v>57</v>
      </c>
    </row>
    <row r="24" spans="1:41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t="s">
        <v>54</v>
      </c>
      <c r="AO24" t="s">
        <v>54</v>
      </c>
    </row>
    <row r="25" spans="1:41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t="s">
        <v>207</v>
      </c>
      <c r="AO25" t="s">
        <v>207</v>
      </c>
    </row>
    <row r="26" spans="1:41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t="s">
        <v>208</v>
      </c>
      <c r="AO26" t="s">
        <v>208</v>
      </c>
    </row>
    <row r="27" spans="1:41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t="s">
        <v>181</v>
      </c>
      <c r="AO27" t="s">
        <v>74</v>
      </c>
    </row>
    <row r="28" spans="1:41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t="s">
        <v>218</v>
      </c>
      <c r="AO28" t="s">
        <v>215</v>
      </c>
    </row>
    <row r="29" spans="1:41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t="s">
        <v>219</v>
      </c>
      <c r="AO29" t="s">
        <v>64</v>
      </c>
    </row>
    <row r="30" spans="1:41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t="s">
        <v>186</v>
      </c>
      <c r="AO30" t="s">
        <v>58</v>
      </c>
    </row>
    <row r="31" spans="1:41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t="s">
        <v>182</v>
      </c>
      <c r="AO31" t="s">
        <v>75</v>
      </c>
    </row>
    <row r="32" spans="1:41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t="s">
        <v>179</v>
      </c>
      <c r="AO32" t="s">
        <v>76</v>
      </c>
    </row>
    <row r="33" spans="1:41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t="s">
        <v>195</v>
      </c>
      <c r="AO33" t="s">
        <v>67</v>
      </c>
    </row>
    <row r="34" spans="1:41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t="s">
        <v>92</v>
      </c>
      <c r="AO34" t="s">
        <v>92</v>
      </c>
    </row>
    <row r="35" spans="1:41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t="s">
        <v>183</v>
      </c>
      <c r="AO35" t="s">
        <v>59</v>
      </c>
    </row>
    <row r="36" spans="1:41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t="s">
        <v>205</v>
      </c>
      <c r="AO36" t="s">
        <v>205</v>
      </c>
    </row>
    <row r="37" spans="1:41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t="s">
        <v>216</v>
      </c>
      <c r="AO37" t="s">
        <v>210</v>
      </c>
    </row>
    <row r="38" spans="1:41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t="s">
        <v>190</v>
      </c>
      <c r="AO38" t="s">
        <v>65</v>
      </c>
    </row>
    <row r="39" spans="1:41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:E40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t="s">
        <v>244</v>
      </c>
    </row>
    <row r="40" spans="1:41" x14ac:dyDescent="0.25">
      <c r="A40" s="13" t="s">
        <v>259</v>
      </c>
      <c r="B40" s="13" t="s">
        <v>260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t="s">
        <v>261</v>
      </c>
      <c r="AO40" t="s">
        <v>262</v>
      </c>
    </row>
    <row r="42" spans="1:41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0"/>
  <sheetViews>
    <sheetView tabSelected="1" zoomScale="85" zoomScaleNormal="85" workbookViewId="0">
      <selection activeCell="J46" sqref="J46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08" width="3.7109375" customWidth="1"/>
    <col min="109" max="109" width="36.28515625" customWidth="1"/>
  </cols>
  <sheetData>
    <row r="1" spans="1:109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258</v>
      </c>
      <c r="DD1" s="11" t="s">
        <v>94</v>
      </c>
      <c r="DE1" t="s">
        <v>50</v>
      </c>
    </row>
    <row r="2" spans="1:109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 t="s">
        <v>88</v>
      </c>
      <c r="DC2" s="12" t="s">
        <v>88</v>
      </c>
      <c r="DD2" s="12" t="s">
        <v>82</v>
      </c>
      <c r="DE2" t="str">
        <f>Tabelle1!AN2</f>
        <v>Airbus A320 Neo</v>
      </c>
    </row>
    <row r="3" spans="1:109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 t="s">
        <v>88</v>
      </c>
      <c r="DC3" s="12" t="s">
        <v>88</v>
      </c>
      <c r="DD3" s="12" t="s">
        <v>82</v>
      </c>
      <c r="DE3" t="str">
        <f>Tabelle1!AN3</f>
        <v>Boeing 747-8i</v>
      </c>
    </row>
    <row r="4" spans="1:109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 t="s">
        <v>88</v>
      </c>
      <c r="DC4" s="12" t="s">
        <v>88</v>
      </c>
      <c r="DD4" s="12" t="s">
        <v>82</v>
      </c>
      <c r="DE4" t="str">
        <f>Tabelle1!AN4</f>
        <v>Boeing 787-10</v>
      </c>
    </row>
    <row r="5" spans="1:109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 t="s">
        <v>88</v>
      </c>
      <c r="DC5" s="12" t="s">
        <v>88</v>
      </c>
      <c r="DD5" s="12" t="s">
        <v>82</v>
      </c>
      <c r="DE5" t="str">
        <f>Tabelle1!AN5</f>
        <v>Boeing F/A 18E Super Hornet</v>
      </c>
    </row>
    <row r="6" spans="1:109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 t="s">
        <v>88</v>
      </c>
      <c r="DC6" s="12" t="s">
        <v>88</v>
      </c>
      <c r="DD6" s="12" t="s">
        <v>82</v>
      </c>
      <c r="DE6" t="str">
        <f>Tabelle1!AN6</f>
        <v>Baron G58</v>
      </c>
    </row>
    <row r="7" spans="1:109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 t="s">
        <v>88</v>
      </c>
      <c r="DC7" s="12" t="s">
        <v>88</v>
      </c>
      <c r="DD7" s="12" t="s">
        <v>82</v>
      </c>
      <c r="DE7" t="str">
        <f>Tabelle1!AN7</f>
        <v>Bonanza G36</v>
      </c>
    </row>
    <row r="8" spans="1:109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 t="s">
        <v>88</v>
      </c>
      <c r="DC8" s="12" t="s">
        <v>88</v>
      </c>
      <c r="DD8" s="12" t="s">
        <v>82</v>
      </c>
      <c r="DE8" t="str">
        <f>Tabelle1!AN8</f>
        <v>Beechcraft King Air 350i</v>
      </c>
    </row>
    <row r="9" spans="1:109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 t="s">
        <v>88</v>
      </c>
      <c r="DC9" s="12" t="s">
        <v>88</v>
      </c>
      <c r="DD9" s="12" t="s">
        <v>82</v>
      </c>
      <c r="DE9" t="str">
        <f>Tabelle1!AN9</f>
        <v>Cessna 152</v>
      </c>
    </row>
    <row r="10" spans="1:109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 t="s">
        <v>88</v>
      </c>
      <c r="DC10" s="12" t="s">
        <v>88</v>
      </c>
      <c r="DD10" s="12" t="s">
        <v>82</v>
      </c>
      <c r="DE10" t="str">
        <f>Tabelle1!AN10</f>
        <v>Cessna 152 Aero</v>
      </c>
    </row>
    <row r="11" spans="1:109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 t="s">
        <v>88</v>
      </c>
      <c r="DC11" s="12" t="s">
        <v>88</v>
      </c>
      <c r="DD11" s="12" t="s">
        <v>82</v>
      </c>
      <c r="DE11" t="str">
        <f>Tabelle1!AN11</f>
        <v>Cessna 172sp Skyhawk G1000</v>
      </c>
    </row>
    <row r="12" spans="1:109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 t="s">
        <v>88</v>
      </c>
      <c r="DC12" s="12" t="s">
        <v>88</v>
      </c>
      <c r="DD12" s="12" t="s">
        <v>82</v>
      </c>
      <c r="DE12" t="str">
        <f>Tabelle1!AN12</f>
        <v>Cessna 172sp Skyhawk</v>
      </c>
    </row>
    <row r="13" spans="1:109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 t="s">
        <v>88</v>
      </c>
      <c r="DC13" s="12" t="s">
        <v>88</v>
      </c>
      <c r="DD13" s="12" t="s">
        <v>82</v>
      </c>
      <c r="DE13" t="str">
        <f>Tabelle1!AN13</f>
        <v>Cessna 208B Grand Caravan EX</v>
      </c>
    </row>
    <row r="14" spans="1:109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 t="s">
        <v>88</v>
      </c>
      <c r="DC14" s="12" t="s">
        <v>88</v>
      </c>
      <c r="DD14" s="12" t="s">
        <v>82</v>
      </c>
      <c r="DE14" t="str">
        <f>Tabelle1!AN14</f>
        <v>Cessna CJ4 Citation</v>
      </c>
    </row>
    <row r="15" spans="1:109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 t="s">
        <v>88</v>
      </c>
      <c r="DC15" s="12" t="s">
        <v>88</v>
      </c>
      <c r="DD15" s="12" t="s">
        <v>82</v>
      </c>
      <c r="DE15" t="str">
        <f>Tabelle1!AN15</f>
        <v>Cessna Longitude</v>
      </c>
    </row>
    <row r="16" spans="1:109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 t="s">
        <v>88</v>
      </c>
      <c r="DC16" s="12" t="s">
        <v>88</v>
      </c>
      <c r="DD16" s="12" t="s">
        <v>82</v>
      </c>
      <c r="DE16" t="str">
        <f>Tabelle1!AN16</f>
        <v>DA40-NG</v>
      </c>
    </row>
    <row r="17" spans="1:109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 t="s">
        <v>88</v>
      </c>
      <c r="DC17" s="12" t="s">
        <v>88</v>
      </c>
      <c r="DD17" s="12" t="s">
        <v>82</v>
      </c>
      <c r="DE17" t="str">
        <f>Tabelle1!AN17</f>
        <v>DA40 TDI</v>
      </c>
    </row>
    <row r="18" spans="1:109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 t="s">
        <v>88</v>
      </c>
      <c r="DC18" s="12" t="s">
        <v>88</v>
      </c>
      <c r="DD18" s="12" t="s">
        <v>82</v>
      </c>
      <c r="DE18" t="str">
        <f>Tabelle1!AN18</f>
        <v>DA62</v>
      </c>
    </row>
    <row r="19" spans="1:109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 t="s">
        <v>88</v>
      </c>
      <c r="DC19" s="12" t="s">
        <v>88</v>
      </c>
      <c r="DD19" s="12" t="s">
        <v>82</v>
      </c>
      <c r="DE19" t="str">
        <f>Tabelle1!AN19</f>
        <v>DR400</v>
      </c>
    </row>
    <row r="20" spans="1:109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 t="s">
        <v>88</v>
      </c>
      <c r="DC20" s="12" t="s">
        <v>88</v>
      </c>
      <c r="DD20" s="12" t="s">
        <v>82</v>
      </c>
      <c r="DE20" t="str">
        <f>Tabelle1!AN20</f>
        <v>DV20</v>
      </c>
    </row>
    <row r="21" spans="1:109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 t="s">
        <v>88</v>
      </c>
      <c r="DC21" s="12" t="s">
        <v>88</v>
      </c>
      <c r="DD21" s="12" t="s">
        <v>82</v>
      </c>
      <c r="DE21" t="str">
        <f>Tabelle1!AN21</f>
        <v>Extra 330</v>
      </c>
    </row>
    <row r="22" spans="1:109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 t="s">
        <v>88</v>
      </c>
      <c r="DC22" s="12" t="s">
        <v>88</v>
      </c>
      <c r="DD22" s="12" t="s">
        <v>82</v>
      </c>
      <c r="DE22" t="str">
        <f>Tabelle1!AN22</f>
        <v>FlightDesignCT</v>
      </c>
    </row>
    <row r="23" spans="1:109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 t="s">
        <v>88</v>
      </c>
      <c r="DC23" s="12" t="s">
        <v>88</v>
      </c>
      <c r="DD23" s="12" t="s">
        <v>82</v>
      </c>
      <c r="DE23" t="str">
        <f>Tabelle1!AN23</f>
        <v>Icon A5</v>
      </c>
    </row>
    <row r="24" spans="1:109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 t="s">
        <v>88</v>
      </c>
      <c r="DC24" s="12" t="s">
        <v>88</v>
      </c>
      <c r="DD24" s="12" t="s">
        <v>82</v>
      </c>
      <c r="DE24" t="str">
        <f>Tabelle1!AN24</f>
        <v>Mudry Cap 10 C</v>
      </c>
    </row>
    <row r="25" spans="1:109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 t="s">
        <v>88</v>
      </c>
      <c r="DC25" s="12" t="s">
        <v>88</v>
      </c>
      <c r="DD25" s="12" t="s">
        <v>82</v>
      </c>
      <c r="DE25" t="str">
        <f>Tabelle1!AN25</f>
        <v>Pilatus PC-6 Gauge</v>
      </c>
    </row>
    <row r="26" spans="1:109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 t="s">
        <v>88</v>
      </c>
      <c r="DC26" s="12" t="s">
        <v>88</v>
      </c>
      <c r="DD26" s="12" t="s">
        <v>82</v>
      </c>
      <c r="DE26" t="str">
        <f>Tabelle1!AN26</f>
        <v>Pilatus PC-6 G950</v>
      </c>
    </row>
    <row r="27" spans="1:109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 t="s">
        <v>88</v>
      </c>
      <c r="DC27" s="12" t="s">
        <v>88</v>
      </c>
      <c r="DD27" s="12" t="s">
        <v>82</v>
      </c>
      <c r="DE27" t="str">
        <f>Tabelle1!AN27</f>
        <v>Pipistrel Alpha Electro</v>
      </c>
    </row>
    <row r="28" spans="1:109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 t="s">
        <v>88</v>
      </c>
      <c r="DC28" s="12" t="s">
        <v>88</v>
      </c>
      <c r="DD28" s="12" t="s">
        <v>82</v>
      </c>
      <c r="DE28" t="str">
        <f>Tabelle1!AN28</f>
        <v>Pitts Special 1S</v>
      </c>
    </row>
    <row r="29" spans="1:109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 t="s">
        <v>88</v>
      </c>
      <c r="DC29" s="12" t="s">
        <v>88</v>
      </c>
      <c r="DD29" s="12" t="s">
        <v>82</v>
      </c>
      <c r="DE29" t="str">
        <f>Tabelle1!AN29</f>
        <v>Pitts Special S2S</v>
      </c>
    </row>
    <row r="30" spans="1:109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 t="s">
        <v>88</v>
      </c>
      <c r="DC30" s="12" t="s">
        <v>88</v>
      </c>
      <c r="DD30" s="12" t="s">
        <v>82</v>
      </c>
      <c r="DE30" t="str">
        <f>Tabelle1!AN30</f>
        <v>Savage Cub</v>
      </c>
    </row>
    <row r="31" spans="1:109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 t="s">
        <v>88</v>
      </c>
      <c r="DC31" s="12" t="s">
        <v>88</v>
      </c>
      <c r="DD31" s="12" t="s">
        <v>82</v>
      </c>
      <c r="DE31" t="str">
        <f>Tabelle1!AN31</f>
        <v>Savage Shock Ultra</v>
      </c>
    </row>
    <row r="32" spans="1:109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 t="s">
        <v>88</v>
      </c>
      <c r="DC32" s="12" t="s">
        <v>88</v>
      </c>
      <c r="DD32" s="12" t="s">
        <v>82</v>
      </c>
      <c r="DE32" t="str">
        <f>Tabelle1!AN32</f>
        <v>SR22</v>
      </c>
    </row>
    <row r="33" spans="1:109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 t="s">
        <v>88</v>
      </c>
      <c r="DC33" s="12" t="s">
        <v>88</v>
      </c>
      <c r="DD33" s="12" t="s">
        <v>82</v>
      </c>
      <c r="DE33" t="str">
        <f>Tabelle1!AN33</f>
        <v>TBM 930</v>
      </c>
    </row>
    <row r="34" spans="1:109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 t="s">
        <v>88</v>
      </c>
      <c r="DC34" s="12" t="s">
        <v>88</v>
      </c>
      <c r="DD34" s="12" t="s">
        <v>82</v>
      </c>
      <c r="DE34" t="str">
        <f>Tabelle1!AN34</f>
        <v>Vertigo</v>
      </c>
    </row>
    <row r="35" spans="1:109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 t="s">
        <v>88</v>
      </c>
      <c r="DC35" s="12" t="s">
        <v>88</v>
      </c>
      <c r="DD35" s="12" t="s">
        <v>82</v>
      </c>
      <c r="DE35" t="str">
        <f>Tabelle1!AN35</f>
        <v>VL3</v>
      </c>
    </row>
    <row r="36" spans="1:109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 t="s">
        <v>88</v>
      </c>
      <c r="DC36" s="12" t="s">
        <v>88</v>
      </c>
      <c r="DD36" s="12" t="s">
        <v>82</v>
      </c>
      <c r="DE36" t="str">
        <f>Tabelle1!AN36</f>
        <v>Volocity</v>
      </c>
    </row>
    <row r="37" spans="1:109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 t="s">
        <v>88</v>
      </c>
      <c r="DC37" s="12" t="s">
        <v>88</v>
      </c>
      <c r="DD37" s="12" t="s">
        <v>82</v>
      </c>
      <c r="DE37" t="str">
        <f>Tabelle1!AN37</f>
        <v>NXCub</v>
      </c>
    </row>
    <row r="38" spans="1:109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 t="s">
        <v>88</v>
      </c>
      <c r="DC38" s="12" t="s">
        <v>88</v>
      </c>
      <c r="DD38" s="12" t="s">
        <v>82</v>
      </c>
      <c r="DE38" t="str">
        <f>Tabelle1!AN38</f>
        <v>XCub</v>
      </c>
    </row>
    <row r="39" spans="1:109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 t="s">
        <v>88</v>
      </c>
      <c r="DC39" s="12" t="s">
        <v>88</v>
      </c>
      <c r="DD39" s="12" t="s">
        <v>82</v>
      </c>
      <c r="DE39" t="str">
        <f>Tabelle1!AN39</f>
        <v>SWS Kodiak 100 II</v>
      </c>
    </row>
    <row r="40" spans="1:109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 t="s">
        <v>88</v>
      </c>
      <c r="DC40" s="12" t="s">
        <v>88</v>
      </c>
      <c r="DD40" s="12" t="s">
        <v>82</v>
      </c>
      <c r="DE40" t="str">
        <f>Tabelle1!AN40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2022-02-21T21:17:08Z</dcterms:modified>
</cp:coreProperties>
</file>