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Tabelle1!$A$1:$AO$1</definedName>
  </definedNames>
  <calcPr calcId="152511"/>
</workbook>
</file>

<file path=xl/calcChain.xml><?xml version="1.0" encoding="utf-8"?>
<calcChain xmlns="http://schemas.openxmlformats.org/spreadsheetml/2006/main"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DQ40" i="2" l="1"/>
  <c r="DA2" i="2" l="1"/>
  <c r="CZ2" i="2"/>
  <c r="CY2" i="2"/>
  <c r="CX2" i="2"/>
  <c r="DQ39" i="2" l="1"/>
  <c r="E39" i="1"/>
  <c r="I2" i="2" l="1"/>
  <c r="CP2" i="2" l="1"/>
  <c r="CL2" i="2"/>
  <c r="CK2" i="2"/>
  <c r="CO2" i="2" l="1"/>
  <c r="CM2" i="2"/>
  <c r="DQ3" i="2" l="1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CI2" i="2"/>
  <c r="BC2" i="2"/>
  <c r="BD2" i="2" l="1"/>
  <c r="CJ2" i="2"/>
  <c r="E28" i="1" l="1"/>
  <c r="E5" i="1"/>
  <c r="E37" i="1"/>
  <c r="E26" i="1"/>
  <c r="E25" i="1"/>
  <c r="E36" i="1"/>
  <c r="DQ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<sst xmlns="http://schemas.openxmlformats.org/spreadsheetml/2006/main" count="3790" uniqueCount="276">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</sst>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activeCell="AN39" sqref="AN39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0" width="3.7109375" customWidth="1"/>
    <col min="41" max="42" width="36.28515625" customWidth="1"/>
  </cols>
  <sheetData>
    <row r="1" spans="1:42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1" t="s">
        <v>275</v>
      </c>
      <c r="AO1" s="11" t="s">
        <v>220</v>
      </c>
      <c r="AP1" s="11" t="s">
        <v>50</v>
      </c>
    </row>
    <row r="2" spans="1:42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2">
        <v>0</v>
      </c>
      <c r="AO2" t="s">
        <v>196</v>
      </c>
      <c r="AP2" t="s">
        <v>69</v>
      </c>
    </row>
    <row r="3" spans="1:42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2">
        <v>0</v>
      </c>
      <c r="AO3" t="s">
        <v>198</v>
      </c>
      <c r="AP3" t="s">
        <v>70</v>
      </c>
    </row>
    <row r="4" spans="1:42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2">
        <v>0</v>
      </c>
      <c r="AO4" t="s">
        <v>197</v>
      </c>
      <c r="AP4" t="s">
        <v>79</v>
      </c>
    </row>
    <row r="5" spans="1:42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2">
        <v>0</v>
      </c>
      <c r="AO5" t="s">
        <v>217</v>
      </c>
      <c r="AP5" t="s">
        <v>213</v>
      </c>
    </row>
    <row r="6" spans="1:42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2">
        <v>0</v>
      </c>
      <c r="AO6" t="s">
        <v>187</v>
      </c>
      <c r="AP6" t="s">
        <v>77</v>
      </c>
    </row>
    <row r="7" spans="1:42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2">
        <v>0</v>
      </c>
      <c r="AO7" t="s">
        <v>188</v>
      </c>
      <c r="AP7" t="s">
        <v>60</v>
      </c>
    </row>
    <row r="8" spans="1:42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2">
        <v>0</v>
      </c>
      <c r="AO8" t="s">
        <v>194</v>
      </c>
      <c r="AP8" t="s">
        <v>66</v>
      </c>
    </row>
    <row r="9" spans="1:42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2">
        <v>0</v>
      </c>
      <c r="AO9" t="s">
        <v>176</v>
      </c>
      <c r="AP9" t="s">
        <v>51</v>
      </c>
    </row>
    <row r="10" spans="1:42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2">
        <v>0</v>
      </c>
      <c r="AO10" t="s">
        <v>177</v>
      </c>
      <c r="AP10" t="s">
        <v>71</v>
      </c>
    </row>
    <row r="11" spans="1:42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2">
        <v>0</v>
      </c>
      <c r="AO11" t="s">
        <v>201</v>
      </c>
      <c r="AP11" t="s">
        <v>53</v>
      </c>
    </row>
    <row r="12" spans="1:42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2">
        <v>0</v>
      </c>
      <c r="AO12" t="s">
        <v>202</v>
      </c>
      <c r="AP12" t="s">
        <v>72</v>
      </c>
    </row>
    <row r="13" spans="1:42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2">
        <v>0</v>
      </c>
      <c r="AO13" t="s">
        <v>52</v>
      </c>
      <c r="AP13" t="s">
        <v>52</v>
      </c>
    </row>
    <row r="14" spans="1:42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2">
        <v>0</v>
      </c>
      <c r="AO14" t="s">
        <v>199</v>
      </c>
      <c r="AP14" t="s">
        <v>68</v>
      </c>
    </row>
    <row r="15" spans="1:42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2">
        <v>0</v>
      </c>
      <c r="AO15" t="s">
        <v>200</v>
      </c>
      <c r="AP15" t="s">
        <v>80</v>
      </c>
    </row>
    <row r="16" spans="1:42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2">
        <v>0</v>
      </c>
      <c r="AO16" t="s">
        <v>191</v>
      </c>
      <c r="AP16" t="s">
        <v>61</v>
      </c>
    </row>
    <row r="17" spans="1:42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2">
        <v>0</v>
      </c>
      <c r="AO17" t="s">
        <v>192</v>
      </c>
      <c r="AP17" t="s">
        <v>78</v>
      </c>
    </row>
    <row r="18" spans="1:42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2">
        <v>0</v>
      </c>
      <c r="AO18" t="s">
        <v>193</v>
      </c>
      <c r="AP18" t="s">
        <v>62</v>
      </c>
    </row>
    <row r="19" spans="1:42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2">
        <v>0</v>
      </c>
      <c r="AO19" t="s">
        <v>184</v>
      </c>
      <c r="AP19" t="s">
        <v>55</v>
      </c>
    </row>
    <row r="20" spans="1:42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2">
        <v>0</v>
      </c>
      <c r="AO20" t="s">
        <v>180</v>
      </c>
      <c r="AP20" t="s">
        <v>73</v>
      </c>
    </row>
    <row r="21" spans="1:42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2">
        <v>0</v>
      </c>
      <c r="AO21" t="s">
        <v>189</v>
      </c>
      <c r="AP21" t="s">
        <v>63</v>
      </c>
    </row>
    <row r="22" spans="1:42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2">
        <v>0</v>
      </c>
      <c r="AO22" t="s">
        <v>185</v>
      </c>
      <c r="AP22" t="s">
        <v>56</v>
      </c>
    </row>
    <row r="23" spans="1:42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2">
        <v>0</v>
      </c>
      <c r="AO23" t="s">
        <v>178</v>
      </c>
      <c r="AP23" t="s">
        <v>57</v>
      </c>
    </row>
    <row r="24" spans="1:42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2">
        <v>0</v>
      </c>
      <c r="AO24" t="s">
        <v>54</v>
      </c>
      <c r="AP24" t="s">
        <v>54</v>
      </c>
    </row>
    <row r="25" spans="1:42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2">
        <v>0</v>
      </c>
      <c r="AO25" t="s">
        <v>207</v>
      </c>
      <c r="AP25" t="s">
        <v>207</v>
      </c>
    </row>
    <row r="26" spans="1:42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2">
        <v>0</v>
      </c>
      <c r="AO26" t="s">
        <v>208</v>
      </c>
      <c r="AP26" t="s">
        <v>208</v>
      </c>
    </row>
    <row r="27" spans="1:42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2">
        <v>0</v>
      </c>
      <c r="AO27" t="s">
        <v>181</v>
      </c>
      <c r="AP27" t="s">
        <v>74</v>
      </c>
    </row>
    <row r="28" spans="1:42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2">
        <v>0</v>
      </c>
      <c r="AO28" t="s">
        <v>218</v>
      </c>
      <c r="AP28" t="s">
        <v>215</v>
      </c>
    </row>
    <row r="29" spans="1:42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2">
        <v>0</v>
      </c>
      <c r="AO29" t="s">
        <v>219</v>
      </c>
      <c r="AP29" t="s">
        <v>64</v>
      </c>
    </row>
    <row r="30" spans="1:42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2">
        <v>0</v>
      </c>
      <c r="AO30" t="s">
        <v>186</v>
      </c>
      <c r="AP30" t="s">
        <v>58</v>
      </c>
    </row>
    <row r="31" spans="1:42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2">
        <v>0</v>
      </c>
      <c r="AO31" t="s">
        <v>182</v>
      </c>
      <c r="AP31" t="s">
        <v>75</v>
      </c>
    </row>
    <row r="32" spans="1:42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2">
        <v>0</v>
      </c>
      <c r="AO32" t="s">
        <v>179</v>
      </c>
      <c r="AP32" t="s">
        <v>76</v>
      </c>
    </row>
    <row r="33" spans="1:42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2">
        <v>0</v>
      </c>
      <c r="AO33" t="s">
        <v>195</v>
      </c>
      <c r="AP33" t="s">
        <v>67</v>
      </c>
    </row>
    <row r="34" spans="1:42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2">
        <v>0</v>
      </c>
      <c r="AO34" t="s">
        <v>92</v>
      </c>
      <c r="AP34" t="s">
        <v>92</v>
      </c>
    </row>
    <row r="35" spans="1:42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2">
        <v>0</v>
      </c>
      <c r="AO35" t="s">
        <v>183</v>
      </c>
      <c r="AP35" t="s">
        <v>59</v>
      </c>
    </row>
    <row r="36" spans="1:42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2">
        <v>0</v>
      </c>
      <c r="AO36" t="s">
        <v>205</v>
      </c>
      <c r="AP36" t="s">
        <v>205</v>
      </c>
    </row>
    <row r="37" spans="1:42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2">
        <v>0</v>
      </c>
      <c r="AO37" t="s">
        <v>216</v>
      </c>
      <c r="AP37" t="s">
        <v>210</v>
      </c>
    </row>
    <row r="38" spans="1:42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2">
        <v>0</v>
      </c>
      <c r="AO38" t="s">
        <v>190</v>
      </c>
      <c r="AP38" t="s">
        <v>65</v>
      </c>
    </row>
    <row r="39" spans="1:42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2">
        <v>0</v>
      </c>
      <c r="AO39" t="s">
        <v>244</v>
      </c>
    </row>
    <row r="40" spans="1:42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2">
        <v>1</v>
      </c>
      <c r="AO40" t="s">
        <v>260</v>
      </c>
      <c r="AP40" t="s">
        <v>261</v>
      </c>
    </row>
    <row r="42" spans="1:42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0"/>
  <sheetViews>
    <sheetView tabSelected="1" zoomScale="85" zoomScaleNormal="85" workbookViewId="0">
      <selection activeCell="CS47" sqref="CS47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20" width="3.7109375" customWidth="1"/>
    <col min="121" max="121" width="36.28515625" customWidth="1"/>
  </cols>
  <sheetData>
    <row r="1" spans="1:121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94</v>
      </c>
      <c r="DQ1" t="s">
        <v>50</v>
      </c>
    </row>
    <row r="2" spans="1:121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Tabelle1!AN2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82</v>
      </c>
      <c r="DQ2" t="str">
        <f>Tabelle1!AO2</f>
        <v>Airbus A320 Neo</v>
      </c>
    </row>
    <row r="3" spans="1:121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Tabelle1!AN3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82</v>
      </c>
      <c r="DQ3" t="str">
        <f>Tabelle1!AO3</f>
        <v>Boeing 747-8i</v>
      </c>
    </row>
    <row r="4" spans="1:121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Tabelle1!AN4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82</v>
      </c>
      <c r="DQ4" t="str">
        <f>Tabelle1!AO4</f>
        <v>Boeing 787-10</v>
      </c>
    </row>
    <row r="5" spans="1:121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Tabelle1!AN5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82</v>
      </c>
      <c r="DQ5" t="str">
        <f>Tabelle1!AO5</f>
        <v>Boeing F/A 18E Super Hornet</v>
      </c>
    </row>
    <row r="6" spans="1:121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Tabelle1!AN6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82</v>
      </c>
      <c r="DQ6" t="str">
        <f>Tabelle1!AO6</f>
        <v>Baron G58</v>
      </c>
    </row>
    <row r="7" spans="1:121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Tabelle1!AN7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82</v>
      </c>
      <c r="DQ7" t="str">
        <f>Tabelle1!AO7</f>
        <v>Bonanza G36</v>
      </c>
    </row>
    <row r="8" spans="1:121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Tabelle1!AN8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82</v>
      </c>
      <c r="DQ8" t="str">
        <f>Tabelle1!AO8</f>
        <v>Beechcraft King Air 350i</v>
      </c>
    </row>
    <row r="9" spans="1:121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Tabelle1!AN9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82</v>
      </c>
      <c r="DQ9" t="str">
        <f>Tabelle1!AO9</f>
        <v>Cessna 152</v>
      </c>
    </row>
    <row r="10" spans="1:121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Tabelle1!AN10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82</v>
      </c>
      <c r="DQ10" t="str">
        <f>Tabelle1!AO10</f>
        <v>Cessna 152 Aero</v>
      </c>
    </row>
    <row r="11" spans="1:121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Tabelle1!AN11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82</v>
      </c>
      <c r="DQ11" t="str">
        <f>Tabelle1!AO11</f>
        <v>Cessna 172sp Skyhawk G1000</v>
      </c>
    </row>
    <row r="12" spans="1:121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Tabelle1!AN12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82</v>
      </c>
      <c r="DQ12" t="str">
        <f>Tabelle1!AO12</f>
        <v>Cessna 172sp Skyhawk</v>
      </c>
    </row>
    <row r="13" spans="1:121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Tabelle1!AN13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82</v>
      </c>
      <c r="DQ13" t="str">
        <f>Tabelle1!AO13</f>
        <v>Cessna 208B Grand Caravan EX</v>
      </c>
    </row>
    <row r="14" spans="1:121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Tabelle1!AN14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82</v>
      </c>
      <c r="DQ14" t="str">
        <f>Tabelle1!AO14</f>
        <v>Cessna CJ4 Citation</v>
      </c>
    </row>
    <row r="15" spans="1:121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Tabelle1!AN15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82</v>
      </c>
      <c r="DQ15" t="str">
        <f>Tabelle1!AO15</f>
        <v>Cessna Longitude</v>
      </c>
    </row>
    <row r="16" spans="1:121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Tabelle1!AN16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82</v>
      </c>
      <c r="DQ16" t="str">
        <f>Tabelle1!AO16</f>
        <v>DA40-NG</v>
      </c>
    </row>
    <row r="17" spans="1:121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Tabelle1!AN17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82</v>
      </c>
      <c r="DQ17" t="str">
        <f>Tabelle1!AO17</f>
        <v>DA40 TDI</v>
      </c>
    </row>
    <row r="18" spans="1:121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Tabelle1!AN18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82</v>
      </c>
      <c r="DQ18" t="str">
        <f>Tabelle1!AO18</f>
        <v>DA62</v>
      </c>
    </row>
    <row r="19" spans="1:121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Tabelle1!AN19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82</v>
      </c>
      <c r="DQ19" t="str">
        <f>Tabelle1!AO19</f>
        <v>DR400</v>
      </c>
    </row>
    <row r="20" spans="1:121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Tabelle1!AN20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82</v>
      </c>
      <c r="DQ20" t="str">
        <f>Tabelle1!AO20</f>
        <v>DV20</v>
      </c>
    </row>
    <row r="21" spans="1:121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Tabelle1!AN21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82</v>
      </c>
      <c r="DQ21" t="str">
        <f>Tabelle1!AO21</f>
        <v>Extra 330</v>
      </c>
    </row>
    <row r="22" spans="1:121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Tabelle1!AN22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82</v>
      </c>
      <c r="DQ22" t="str">
        <f>Tabelle1!AO22</f>
        <v>FlightDesignCT</v>
      </c>
    </row>
    <row r="23" spans="1:121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Tabelle1!AN23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82</v>
      </c>
      <c r="DQ23" t="str">
        <f>Tabelle1!AO23</f>
        <v>Icon A5</v>
      </c>
    </row>
    <row r="24" spans="1:121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Tabelle1!AN24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82</v>
      </c>
      <c r="DQ24" t="str">
        <f>Tabelle1!AO24</f>
        <v>Mudry Cap 10 C</v>
      </c>
    </row>
    <row r="25" spans="1:121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Tabelle1!AN25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82</v>
      </c>
      <c r="DQ25" t="str">
        <f>Tabelle1!AO25</f>
        <v>Pilatus PC-6 Gauge</v>
      </c>
    </row>
    <row r="26" spans="1:121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Tabelle1!AN26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82</v>
      </c>
      <c r="DQ26" t="str">
        <f>Tabelle1!AO26</f>
        <v>Pilatus PC-6 G950</v>
      </c>
    </row>
    <row r="27" spans="1:121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Tabelle1!AN27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82</v>
      </c>
      <c r="DQ27" t="str">
        <f>Tabelle1!AO27</f>
        <v>Pipistrel Alpha Electro</v>
      </c>
    </row>
    <row r="28" spans="1:121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Tabelle1!AN28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82</v>
      </c>
      <c r="DQ28" t="str">
        <f>Tabelle1!AO28</f>
        <v>Pitts Special 1S</v>
      </c>
    </row>
    <row r="29" spans="1:121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Tabelle1!AN29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82</v>
      </c>
      <c r="DQ29" t="str">
        <f>Tabelle1!AO29</f>
        <v>Pitts Special S2S</v>
      </c>
    </row>
    <row r="30" spans="1:121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Tabelle1!AN30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82</v>
      </c>
      <c r="DQ30" t="str">
        <f>Tabelle1!AO30</f>
        <v>Savage Cub</v>
      </c>
    </row>
    <row r="31" spans="1:121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Tabelle1!AN31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82</v>
      </c>
      <c r="DQ31" t="str">
        <f>Tabelle1!AO31</f>
        <v>Savage Shock Ultra</v>
      </c>
    </row>
    <row r="32" spans="1:121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Tabelle1!AN32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82</v>
      </c>
      <c r="DQ32" t="str">
        <f>Tabelle1!AO32</f>
        <v>SR22</v>
      </c>
    </row>
    <row r="33" spans="1:121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Tabelle1!AN33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82</v>
      </c>
      <c r="DQ33" t="str">
        <f>Tabelle1!AO33</f>
        <v>TBM 930</v>
      </c>
    </row>
    <row r="34" spans="1:121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Tabelle1!AN34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82</v>
      </c>
      <c r="DQ34" t="str">
        <f>Tabelle1!AO34</f>
        <v>Vertigo</v>
      </c>
    </row>
    <row r="35" spans="1:121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Tabelle1!AN35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82</v>
      </c>
      <c r="DQ35" t="str">
        <f>Tabelle1!AO35</f>
        <v>VL3</v>
      </c>
    </row>
    <row r="36" spans="1:121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Tabelle1!AN36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82</v>
      </c>
      <c r="DQ36" t="str">
        <f>Tabelle1!AO36</f>
        <v>Volocity</v>
      </c>
    </row>
    <row r="37" spans="1:121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Tabelle1!AN37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82</v>
      </c>
      <c r="DQ37" t="str">
        <f>Tabelle1!AO37</f>
        <v>NXCub</v>
      </c>
    </row>
    <row r="38" spans="1:121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Tabelle1!AN38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82</v>
      </c>
      <c r="DQ38" t="str">
        <f>Tabelle1!AO38</f>
        <v>XCub</v>
      </c>
    </row>
    <row r="39" spans="1:121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Tabelle1!AN39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82</v>
      </c>
      <c r="DQ39" t="str">
        <f>Tabelle1!AO39</f>
        <v>SWS Kodiak 100 II</v>
      </c>
    </row>
    <row r="40" spans="1:121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Tabelle1!AN40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82</v>
      </c>
      <c r="DQ40" t="str">
        <f>Tabelle1!AO40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2022-02-27T16:46:34Z</dcterms:modified>
</cp:coreProperties>
</file>