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800" yWindow="-80" windowWidth="29600" windowHeight="203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1" i="1"/>
  <c r="I16"/>
  <c r="I17"/>
  <c r="I18"/>
  <c r="I19"/>
  <c r="I20"/>
  <c r="I21"/>
  <c r="I22"/>
  <c r="I23"/>
  <c r="I24"/>
  <c r="I25"/>
  <c r="I26"/>
  <c r="I27"/>
  <c r="I28"/>
  <c r="I29"/>
  <c r="I30"/>
  <c r="I15"/>
  <c r="H16"/>
  <c r="H17"/>
  <c r="H18"/>
  <c r="H19"/>
  <c r="H20"/>
  <c r="H21"/>
  <c r="H22"/>
  <c r="H23"/>
  <c r="H24"/>
  <c r="H25"/>
  <c r="H26"/>
  <c r="H27"/>
  <c r="H28"/>
  <c r="H29"/>
  <c r="H30"/>
  <c r="H15"/>
  <c r="G16"/>
  <c r="G17"/>
  <c r="G18"/>
  <c r="G19"/>
  <c r="G20"/>
  <c r="G21"/>
  <c r="G22"/>
  <c r="G23"/>
  <c r="G24"/>
  <c r="G25"/>
  <c r="G26"/>
  <c r="G27"/>
  <c r="G28"/>
  <c r="G29"/>
  <c r="G30"/>
  <c r="G15"/>
</calcChain>
</file>

<file path=xl/sharedStrings.xml><?xml version="1.0" encoding="utf-8"?>
<sst xmlns="http://schemas.openxmlformats.org/spreadsheetml/2006/main" count="37" uniqueCount="26">
  <si>
    <t>Name</t>
    <phoneticPr fontId="1" type="noConversion"/>
  </si>
  <si>
    <t>material</t>
    <phoneticPr fontId="1" type="noConversion"/>
  </si>
  <si>
    <t>Entrance Flange</t>
    <phoneticPr fontId="1" type="noConversion"/>
  </si>
  <si>
    <t>St. Steel</t>
    <phoneticPr fontId="1" type="noConversion"/>
  </si>
  <si>
    <t>Entrance gate Valve</t>
    <phoneticPr fontId="1" type="noConversion"/>
  </si>
  <si>
    <t>Niobium</t>
    <phoneticPr fontId="1" type="noConversion"/>
  </si>
  <si>
    <t>HOM A Half</t>
    <phoneticPr fontId="1" type="noConversion"/>
  </si>
  <si>
    <t>HOM B</t>
    <phoneticPr fontId="1" type="noConversion"/>
  </si>
  <si>
    <t>HOM A</t>
    <phoneticPr fontId="1" type="noConversion"/>
  </si>
  <si>
    <t>Taper</t>
    <phoneticPr fontId="1" type="noConversion"/>
  </si>
  <si>
    <t>Exit Gate Valve</t>
    <phoneticPr fontId="1" type="noConversion"/>
  </si>
  <si>
    <t>Cavity 3 "reverse"</t>
    <phoneticPr fontId="1" type="noConversion"/>
  </si>
  <si>
    <t>Exit Taper</t>
    <phoneticPr fontId="1" type="noConversion"/>
  </si>
  <si>
    <t>Cavity 4</t>
    <phoneticPr fontId="1" type="noConversion"/>
  </si>
  <si>
    <t>Cavity 5 "reverse"</t>
    <phoneticPr fontId="1" type="noConversion"/>
  </si>
  <si>
    <t>diameter</t>
    <phoneticPr fontId="1" type="noConversion"/>
  </si>
  <si>
    <t>entrance(cm)</t>
    <phoneticPr fontId="1" type="noConversion"/>
  </si>
  <si>
    <t>exit(cm)</t>
    <phoneticPr fontId="1" type="noConversion"/>
  </si>
  <si>
    <t>diameter</t>
    <phoneticPr fontId="1" type="noConversion"/>
  </si>
  <si>
    <t>Length</t>
    <phoneticPr fontId="1" type="noConversion"/>
  </si>
  <si>
    <t>(cm)</t>
    <phoneticPr fontId="1" type="noConversion"/>
  </si>
  <si>
    <t>exit (in)</t>
    <phoneticPr fontId="1" type="noConversion"/>
  </si>
  <si>
    <t>entrance (in)</t>
    <phoneticPr fontId="1" type="noConversion"/>
  </si>
  <si>
    <t>(in)</t>
    <phoneticPr fontId="1" type="noConversion"/>
  </si>
  <si>
    <t>Cavity 1 "reverse" (coupler downstream)</t>
    <phoneticPr fontId="1" type="noConversion"/>
  </si>
  <si>
    <t>Cavity 2 (coupler upstream)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</si>
</sst>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3:I31"/>
  <sheetViews>
    <sheetView tabSelected="1" topLeftCell="A3" zoomScale="125" workbookViewId="0">
      <selection activeCell="B8" sqref="B8"/>
    </sheetView>
  </sheetViews>
  <sheetFormatPr baseColWidth="10" defaultRowHeight="13"/>
  <cols>
    <col min="1" max="1" width="12.85546875" customWidth="1"/>
    <col min="2" max="2" width="30.5703125" customWidth="1"/>
    <col min="5" max="5" width="11.85546875" customWidth="1"/>
  </cols>
  <sheetData>
    <row r="13" spans="1:9">
      <c r="C13" t="s">
        <v>19</v>
      </c>
      <c r="D13" t="s">
        <v>18</v>
      </c>
      <c r="E13" t="s">
        <v>18</v>
      </c>
      <c r="G13" t="s">
        <v>19</v>
      </c>
      <c r="H13" t="s">
        <v>15</v>
      </c>
      <c r="I13" t="s">
        <v>18</v>
      </c>
    </row>
    <row r="14" spans="1:9">
      <c r="B14" s="1" t="s">
        <v>0</v>
      </c>
      <c r="C14" s="1" t="s">
        <v>23</v>
      </c>
      <c r="D14" s="1" t="s">
        <v>22</v>
      </c>
      <c r="E14" s="1" t="s">
        <v>21</v>
      </c>
      <c r="F14" s="1" t="s">
        <v>1</v>
      </c>
      <c r="G14" s="1" t="s">
        <v>20</v>
      </c>
      <c r="H14" s="1" t="s">
        <v>16</v>
      </c>
      <c r="I14" s="1" t="s">
        <v>17</v>
      </c>
    </row>
    <row r="15" spans="1:9">
      <c r="A15">
        <v>1</v>
      </c>
      <c r="B15" t="s">
        <v>2</v>
      </c>
      <c r="C15">
        <v>5.3179999999999996</v>
      </c>
      <c r="D15">
        <v>2.37</v>
      </c>
      <c r="E15">
        <v>2.37</v>
      </c>
      <c r="F15" t="s">
        <v>3</v>
      </c>
      <c r="G15">
        <f>C15*2.54</f>
        <v>13.507719999999999</v>
      </c>
      <c r="H15">
        <f>D15*2.54</f>
        <v>6.0198</v>
      </c>
      <c r="I15">
        <f>E15*2.54</f>
        <v>6.0198</v>
      </c>
    </row>
    <row r="16" spans="1:9">
      <c r="A16">
        <v>2</v>
      </c>
      <c r="B16" t="s">
        <v>4</v>
      </c>
      <c r="C16">
        <v>2.9529999999999998</v>
      </c>
      <c r="D16">
        <v>2.37</v>
      </c>
      <c r="E16">
        <v>2.37</v>
      </c>
      <c r="G16">
        <f t="shared" ref="G16:G30" si="0">C16*2.54</f>
        <v>7.5006199999999996</v>
      </c>
      <c r="H16">
        <f t="shared" ref="H16:H30" si="1">D16*2.54</f>
        <v>6.0198</v>
      </c>
      <c r="I16">
        <f t="shared" ref="I16:I30" si="2">E16*2.54</f>
        <v>6.0198</v>
      </c>
    </row>
    <row r="17" spans="1:9">
      <c r="A17">
        <v>3</v>
      </c>
      <c r="B17" t="s">
        <v>6</v>
      </c>
      <c r="C17">
        <v>12.8</v>
      </c>
      <c r="D17">
        <v>2.37</v>
      </c>
      <c r="E17">
        <v>4.1732300000000002</v>
      </c>
      <c r="G17">
        <f t="shared" si="0"/>
        <v>32.512</v>
      </c>
      <c r="H17">
        <f t="shared" si="1"/>
        <v>6.0198</v>
      </c>
      <c r="I17">
        <f t="shared" si="2"/>
        <v>10.600004200000001</v>
      </c>
    </row>
    <row r="18" spans="1:9">
      <c r="A18">
        <v>4</v>
      </c>
      <c r="B18" t="s">
        <v>24</v>
      </c>
      <c r="C18">
        <v>21.12</v>
      </c>
      <c r="D18">
        <v>4.1732300000000002</v>
      </c>
      <c r="E18">
        <v>3.0708700000000002</v>
      </c>
      <c r="F18" t="s">
        <v>5</v>
      </c>
      <c r="G18">
        <f t="shared" si="0"/>
        <v>53.644800000000004</v>
      </c>
      <c r="H18">
        <f t="shared" si="1"/>
        <v>10.600004200000001</v>
      </c>
      <c r="I18">
        <f t="shared" si="2"/>
        <v>7.8000098000000007</v>
      </c>
    </row>
    <row r="19" spans="1:9">
      <c r="A19">
        <v>5</v>
      </c>
      <c r="B19" t="s">
        <v>7</v>
      </c>
      <c r="C19">
        <v>10.55</v>
      </c>
      <c r="D19">
        <v>3.0708700000000002</v>
      </c>
      <c r="E19">
        <v>3.0708700000000002</v>
      </c>
      <c r="G19">
        <f t="shared" si="0"/>
        <v>26.797000000000001</v>
      </c>
      <c r="H19">
        <f t="shared" si="1"/>
        <v>7.8000098000000007</v>
      </c>
      <c r="I19">
        <f t="shared" si="2"/>
        <v>7.8000098000000007</v>
      </c>
    </row>
    <row r="20" spans="1:9">
      <c r="A20">
        <v>6</v>
      </c>
      <c r="B20" t="s">
        <v>25</v>
      </c>
      <c r="C20">
        <v>21.12</v>
      </c>
      <c r="D20">
        <v>3.0708700000000002</v>
      </c>
      <c r="E20">
        <v>4.1732300000000002</v>
      </c>
      <c r="F20" t="s">
        <v>5</v>
      </c>
      <c r="G20">
        <f t="shared" si="0"/>
        <v>53.644800000000004</v>
      </c>
      <c r="H20">
        <f t="shared" si="1"/>
        <v>7.8000098000000007</v>
      </c>
      <c r="I20">
        <f t="shared" si="2"/>
        <v>10.600004200000001</v>
      </c>
    </row>
    <row r="21" spans="1:9">
      <c r="A21">
        <v>7</v>
      </c>
      <c r="B21" t="s">
        <v>8</v>
      </c>
      <c r="C21">
        <v>12.13</v>
      </c>
      <c r="D21">
        <v>4.1732300000000002</v>
      </c>
      <c r="E21">
        <v>4.1732300000000002</v>
      </c>
      <c r="G21">
        <f t="shared" si="0"/>
        <v>30.810200000000002</v>
      </c>
      <c r="H21">
        <f t="shared" si="1"/>
        <v>10.600004200000001</v>
      </c>
      <c r="I21">
        <f t="shared" si="2"/>
        <v>10.600004200000001</v>
      </c>
    </row>
    <row r="22" spans="1:9">
      <c r="A22">
        <v>8</v>
      </c>
      <c r="B22" t="s">
        <v>11</v>
      </c>
      <c r="C22">
        <v>21.12</v>
      </c>
      <c r="D22">
        <v>4.1732300000000002</v>
      </c>
      <c r="E22">
        <v>3.0708700000000002</v>
      </c>
      <c r="F22" t="s">
        <v>5</v>
      </c>
      <c r="G22">
        <f t="shared" si="0"/>
        <v>53.644800000000004</v>
      </c>
      <c r="H22">
        <f t="shared" si="1"/>
        <v>10.600004200000001</v>
      </c>
      <c r="I22">
        <f t="shared" si="2"/>
        <v>7.8000098000000007</v>
      </c>
    </row>
    <row r="23" spans="1:9">
      <c r="A23">
        <v>9</v>
      </c>
      <c r="B23" t="s">
        <v>7</v>
      </c>
      <c r="C23">
        <v>10.55</v>
      </c>
      <c r="D23">
        <v>3.0708700000000002</v>
      </c>
      <c r="E23">
        <v>3.0708700000000002</v>
      </c>
      <c r="G23">
        <f t="shared" si="0"/>
        <v>26.797000000000001</v>
      </c>
      <c r="H23">
        <f t="shared" si="1"/>
        <v>7.8000098000000007</v>
      </c>
      <c r="I23">
        <f t="shared" si="2"/>
        <v>7.8000098000000007</v>
      </c>
    </row>
    <row r="24" spans="1:9">
      <c r="A24">
        <v>10</v>
      </c>
      <c r="B24" t="s">
        <v>13</v>
      </c>
      <c r="C24">
        <v>21.12</v>
      </c>
      <c r="D24">
        <v>3.0708700000000002</v>
      </c>
      <c r="E24">
        <v>4.1732300000000002</v>
      </c>
      <c r="F24" t="s">
        <v>5</v>
      </c>
      <c r="G24">
        <f t="shared" si="0"/>
        <v>53.644800000000004</v>
      </c>
      <c r="H24">
        <f t="shared" si="1"/>
        <v>7.8000098000000007</v>
      </c>
      <c r="I24">
        <f t="shared" si="2"/>
        <v>10.600004200000001</v>
      </c>
    </row>
    <row r="25" spans="1:9">
      <c r="A25">
        <v>11</v>
      </c>
      <c r="B25" t="s">
        <v>8</v>
      </c>
      <c r="C25">
        <v>12.13</v>
      </c>
      <c r="D25">
        <v>4.1732300000000002</v>
      </c>
      <c r="E25">
        <v>4.1732300000000002</v>
      </c>
      <c r="G25">
        <f t="shared" si="0"/>
        <v>30.810200000000002</v>
      </c>
      <c r="H25">
        <f t="shared" si="1"/>
        <v>10.600004200000001</v>
      </c>
      <c r="I25">
        <f t="shared" si="2"/>
        <v>10.600004200000001</v>
      </c>
    </row>
    <row r="26" spans="1:9">
      <c r="A26">
        <v>12</v>
      </c>
      <c r="B26" t="s">
        <v>14</v>
      </c>
      <c r="C26">
        <v>21.12</v>
      </c>
      <c r="D26">
        <v>4.1732300000000002</v>
      </c>
      <c r="E26">
        <v>3.0708700000000002</v>
      </c>
      <c r="F26" t="s">
        <v>5</v>
      </c>
      <c r="G26">
        <f t="shared" si="0"/>
        <v>53.644800000000004</v>
      </c>
      <c r="H26">
        <f t="shared" si="1"/>
        <v>10.600004200000001</v>
      </c>
      <c r="I26">
        <f t="shared" si="2"/>
        <v>7.8000098000000007</v>
      </c>
    </row>
    <row r="27" spans="1:9">
      <c r="A27">
        <v>13</v>
      </c>
      <c r="B27" t="s">
        <v>7</v>
      </c>
      <c r="C27">
        <v>10.55</v>
      </c>
      <c r="D27">
        <v>3.0708700000000002</v>
      </c>
      <c r="E27">
        <v>3.0708700000000002</v>
      </c>
      <c r="G27">
        <f t="shared" si="0"/>
        <v>26.797000000000001</v>
      </c>
      <c r="H27">
        <f t="shared" si="1"/>
        <v>7.8000098000000007</v>
      </c>
      <c r="I27">
        <f t="shared" si="2"/>
        <v>7.8000098000000007</v>
      </c>
    </row>
    <row r="28" spans="1:9">
      <c r="A28">
        <v>14</v>
      </c>
      <c r="B28" t="s">
        <v>9</v>
      </c>
      <c r="C28">
        <v>6.2789999999999999</v>
      </c>
      <c r="D28">
        <v>3.0708700000000002</v>
      </c>
      <c r="E28">
        <v>2.37</v>
      </c>
      <c r="G28">
        <f t="shared" si="0"/>
        <v>15.94866</v>
      </c>
      <c r="H28">
        <f t="shared" si="1"/>
        <v>7.8000098000000007</v>
      </c>
      <c r="I28">
        <f t="shared" si="2"/>
        <v>6.0198</v>
      </c>
    </row>
    <row r="29" spans="1:9">
      <c r="A29">
        <v>15</v>
      </c>
      <c r="B29" t="s">
        <v>10</v>
      </c>
      <c r="C29">
        <v>2.9529999999999998</v>
      </c>
      <c r="D29">
        <v>2.37</v>
      </c>
      <c r="E29">
        <v>2.37</v>
      </c>
      <c r="G29">
        <f t="shared" si="0"/>
        <v>7.5006199999999996</v>
      </c>
      <c r="H29">
        <f t="shared" si="1"/>
        <v>6.0198</v>
      </c>
      <c r="I29">
        <f t="shared" si="2"/>
        <v>6.0198</v>
      </c>
    </row>
    <row r="30" spans="1:9">
      <c r="A30">
        <v>16</v>
      </c>
      <c r="B30" t="s">
        <v>12</v>
      </c>
      <c r="C30">
        <v>6.2889999999999997</v>
      </c>
      <c r="D30">
        <v>2.37</v>
      </c>
      <c r="E30">
        <v>1.37</v>
      </c>
      <c r="F30" t="s">
        <v>3</v>
      </c>
      <c r="G30">
        <f t="shared" si="0"/>
        <v>15.97406</v>
      </c>
      <c r="H30">
        <f t="shared" si="1"/>
        <v>6.0198</v>
      </c>
      <c r="I30">
        <f t="shared" si="2"/>
        <v>3.4798000000000004</v>
      </c>
    </row>
    <row r="31" spans="1:9">
      <c r="C31">
        <f>SUM(C15:C30)</f>
        <v>198.102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Mayes</dc:creator>
  <cp:lastModifiedBy>Christopher Mayes</cp:lastModifiedBy>
  <dcterms:created xsi:type="dcterms:W3CDTF">2011-11-14T21:09:22Z</dcterms:created>
  <dcterms:modified xsi:type="dcterms:W3CDTF">2011-11-17T14:29:32Z</dcterms:modified>
</cp:coreProperties>
</file>