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380" yWindow="-120" windowWidth="29600" windowHeight="197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6" i="1"/>
  <c r="G17"/>
  <c r="G18"/>
  <c r="G19"/>
  <c r="G20"/>
  <c r="G21"/>
  <c r="G22"/>
  <c r="G23"/>
  <c r="G24"/>
  <c r="G25"/>
  <c r="G26"/>
  <c r="G27"/>
  <c r="G28"/>
  <c r="G29"/>
  <c r="G30"/>
  <c r="G31"/>
  <c r="G32"/>
  <c r="C32"/>
  <c r="I15"/>
  <c r="H15"/>
  <c r="G15"/>
</calcChain>
</file>

<file path=xl/sharedStrings.xml><?xml version="1.0" encoding="utf-8"?>
<sst xmlns="http://schemas.openxmlformats.org/spreadsheetml/2006/main" count="31" uniqueCount="20">
  <si>
    <t>Name</t>
    <phoneticPr fontId="1" type="noConversion"/>
  </si>
  <si>
    <t>material</t>
    <phoneticPr fontId="1" type="noConversion"/>
  </si>
  <si>
    <t>diameter</t>
    <phoneticPr fontId="1" type="noConversion"/>
  </si>
  <si>
    <t>entrance(cm)</t>
    <phoneticPr fontId="1" type="noConversion"/>
  </si>
  <si>
    <t>exit(cm)</t>
    <phoneticPr fontId="1" type="noConversion"/>
  </si>
  <si>
    <t>diameter</t>
    <phoneticPr fontId="1" type="noConversion"/>
  </si>
  <si>
    <t>Length</t>
    <phoneticPr fontId="1" type="noConversion"/>
  </si>
  <si>
    <t>(cm)</t>
    <phoneticPr fontId="1" type="noConversion"/>
  </si>
  <si>
    <t>exit (in)</t>
    <phoneticPr fontId="1" type="noConversion"/>
  </si>
  <si>
    <t>entrance (in)</t>
    <phoneticPr fontId="1" type="noConversion"/>
  </si>
  <si>
    <t>(in)</t>
    <phoneticPr fontId="1" type="noConversion"/>
  </si>
  <si>
    <t>Taper HOM</t>
    <phoneticPr fontId="1" type="noConversion"/>
  </si>
  <si>
    <t>Cavity</t>
    <phoneticPr fontId="1" type="noConversion"/>
  </si>
  <si>
    <t>HOM</t>
    <phoneticPr fontId="1" type="noConversion"/>
  </si>
  <si>
    <t>Taper HOM</t>
    <phoneticPr fontId="1" type="noConversion"/>
  </si>
  <si>
    <t>SC Quad + BPM</t>
    <phoneticPr fontId="1" type="noConversion"/>
  </si>
  <si>
    <t>Beamline interconnection</t>
    <phoneticPr fontId="1" type="noConversion"/>
  </si>
  <si>
    <t>Cavity (coupler at exit)</t>
    <phoneticPr fontId="1" type="noConversion"/>
  </si>
  <si>
    <t>Entrance Gate valve</t>
    <phoneticPr fontId="1" type="noConversion"/>
  </si>
  <si>
    <t>Exit Gate valve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</si>
</sst>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3:I32"/>
  <sheetViews>
    <sheetView tabSelected="1" topLeftCell="A3" zoomScale="125" workbookViewId="0">
      <selection activeCell="G17" sqref="G17"/>
    </sheetView>
  </sheetViews>
  <sheetFormatPr baseColWidth="10" defaultRowHeight="13"/>
  <cols>
    <col min="1" max="1" width="12.85546875" customWidth="1"/>
    <col min="2" max="2" width="30.5703125" customWidth="1"/>
    <col min="5" max="5" width="11.85546875" customWidth="1"/>
  </cols>
  <sheetData>
    <row r="13" spans="1:9">
      <c r="C13" t="s">
        <v>6</v>
      </c>
      <c r="D13" t="s">
        <v>5</v>
      </c>
      <c r="E13" t="s">
        <v>5</v>
      </c>
      <c r="G13" t="s">
        <v>6</v>
      </c>
      <c r="H13" t="s">
        <v>2</v>
      </c>
      <c r="I13" t="s">
        <v>5</v>
      </c>
    </row>
    <row r="14" spans="1:9">
      <c r="B14" s="1" t="s">
        <v>0</v>
      </c>
      <c r="C14" s="1" t="s">
        <v>10</v>
      </c>
      <c r="D14" s="1" t="s">
        <v>9</v>
      </c>
      <c r="E14" s="1" t="s">
        <v>8</v>
      </c>
      <c r="F14" s="1" t="s">
        <v>1</v>
      </c>
      <c r="G14" s="1" t="s">
        <v>7</v>
      </c>
      <c r="H14" s="1" t="s">
        <v>3</v>
      </c>
      <c r="I14" s="1" t="s">
        <v>4</v>
      </c>
    </row>
    <row r="15" spans="1:9">
      <c r="A15">
        <v>1</v>
      </c>
      <c r="B15" t="s">
        <v>18</v>
      </c>
      <c r="C15">
        <v>2.9529999999999998</v>
      </c>
      <c r="G15">
        <f>C15*2.54</f>
        <v>7.5006199999999996</v>
      </c>
      <c r="H15">
        <f>D15*2.54</f>
        <v>0</v>
      </c>
      <c r="I15">
        <f>E15*2.54</f>
        <v>0</v>
      </c>
    </row>
    <row r="16" spans="1:9">
      <c r="A16">
        <v>2</v>
      </c>
      <c r="B16" t="s">
        <v>11</v>
      </c>
      <c r="C16">
        <v>12.943</v>
      </c>
      <c r="G16">
        <f t="shared" ref="G16:G32" si="0">C16*2.54</f>
        <v>32.875219999999999</v>
      </c>
    </row>
    <row r="17" spans="1:7">
      <c r="A17">
        <v>3</v>
      </c>
      <c r="B17" t="s">
        <v>17</v>
      </c>
      <c r="C17">
        <v>45.668999999999997</v>
      </c>
      <c r="G17">
        <f t="shared" si="0"/>
        <v>115.99925999999999</v>
      </c>
    </row>
    <row r="18" spans="1:7">
      <c r="A18">
        <v>4</v>
      </c>
      <c r="B18" t="s">
        <v>13</v>
      </c>
      <c r="C18">
        <v>9.8610000000000007</v>
      </c>
      <c r="G18">
        <f t="shared" si="0"/>
        <v>25.046940000000003</v>
      </c>
    </row>
    <row r="19" spans="1:7">
      <c r="A19">
        <v>5</v>
      </c>
      <c r="B19" t="s">
        <v>12</v>
      </c>
      <c r="C19">
        <v>45.668999999999997</v>
      </c>
      <c r="G19">
        <f t="shared" si="0"/>
        <v>115.99925999999999</v>
      </c>
    </row>
    <row r="20" spans="1:7">
      <c r="A20">
        <v>6</v>
      </c>
      <c r="B20" t="s">
        <v>13</v>
      </c>
      <c r="C20">
        <v>9.8610000000000007</v>
      </c>
      <c r="G20">
        <f t="shared" si="0"/>
        <v>25.046940000000003</v>
      </c>
    </row>
    <row r="21" spans="1:7">
      <c r="A21">
        <v>7</v>
      </c>
      <c r="B21" t="s">
        <v>12</v>
      </c>
      <c r="C21">
        <v>45.668999999999997</v>
      </c>
      <c r="G21">
        <f t="shared" si="0"/>
        <v>115.99925999999999</v>
      </c>
    </row>
    <row r="22" spans="1:7">
      <c r="A22">
        <v>8</v>
      </c>
      <c r="B22" t="s">
        <v>13</v>
      </c>
      <c r="C22">
        <v>9.8610000000000007</v>
      </c>
      <c r="G22">
        <f t="shared" si="0"/>
        <v>25.046940000000003</v>
      </c>
    </row>
    <row r="23" spans="1:7">
      <c r="A23">
        <v>9</v>
      </c>
      <c r="B23" t="s">
        <v>12</v>
      </c>
      <c r="C23">
        <v>45.668999999999997</v>
      </c>
      <c r="G23">
        <f t="shared" si="0"/>
        <v>115.99925999999999</v>
      </c>
    </row>
    <row r="24" spans="1:7">
      <c r="A24">
        <v>10</v>
      </c>
      <c r="B24" t="s">
        <v>13</v>
      </c>
      <c r="C24">
        <v>9.8610000000000007</v>
      </c>
      <c r="G24">
        <f t="shared" si="0"/>
        <v>25.046940000000003</v>
      </c>
    </row>
    <row r="25" spans="1:7">
      <c r="A25">
        <v>11</v>
      </c>
      <c r="B25" t="s">
        <v>12</v>
      </c>
      <c r="C25">
        <v>45.668999999999997</v>
      </c>
      <c r="G25">
        <f t="shared" si="0"/>
        <v>115.99925999999999</v>
      </c>
    </row>
    <row r="26" spans="1:7">
      <c r="A26">
        <v>12</v>
      </c>
      <c r="B26" t="s">
        <v>13</v>
      </c>
      <c r="C26">
        <v>9.8610000000000007</v>
      </c>
      <c r="G26">
        <f t="shared" si="0"/>
        <v>25.046940000000003</v>
      </c>
    </row>
    <row r="27" spans="1:7">
      <c r="A27">
        <v>13</v>
      </c>
      <c r="B27" t="s">
        <v>12</v>
      </c>
      <c r="C27">
        <v>45.668999999999997</v>
      </c>
      <c r="G27">
        <f t="shared" si="0"/>
        <v>115.99925999999999</v>
      </c>
    </row>
    <row r="28" spans="1:7">
      <c r="A28">
        <v>14</v>
      </c>
      <c r="B28" t="s">
        <v>14</v>
      </c>
      <c r="C28">
        <v>12.943</v>
      </c>
      <c r="G28">
        <f t="shared" si="0"/>
        <v>32.875219999999999</v>
      </c>
    </row>
    <row r="29" spans="1:7">
      <c r="A29">
        <v>15</v>
      </c>
      <c r="B29" t="s">
        <v>15</v>
      </c>
      <c r="C29">
        <v>22.06</v>
      </c>
      <c r="G29">
        <f t="shared" si="0"/>
        <v>56.032399999999996</v>
      </c>
    </row>
    <row r="30" spans="1:7">
      <c r="A30">
        <v>16</v>
      </c>
      <c r="B30" t="s">
        <v>19</v>
      </c>
      <c r="C30">
        <v>2.9529999999999998</v>
      </c>
      <c r="G30">
        <f t="shared" si="0"/>
        <v>7.5006199999999996</v>
      </c>
    </row>
    <row r="31" spans="1:7">
      <c r="A31">
        <v>17</v>
      </c>
      <c r="B31" t="s">
        <v>16</v>
      </c>
      <c r="C31">
        <v>9.4960000000000004</v>
      </c>
      <c r="G31">
        <f t="shared" si="0"/>
        <v>24.11984</v>
      </c>
    </row>
    <row r="32" spans="1:7">
      <c r="C32">
        <f>SUM(C15:C31)</f>
        <v>386.66699999999986</v>
      </c>
      <c r="G32">
        <f t="shared" si="0"/>
        <v>982.13417999999967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Mayes</dc:creator>
  <cp:lastModifiedBy>Christopher Mayes</cp:lastModifiedBy>
  <dcterms:created xsi:type="dcterms:W3CDTF">2011-11-14T21:09:22Z</dcterms:created>
  <dcterms:modified xsi:type="dcterms:W3CDTF">2012-06-04T16:57:12Z</dcterms:modified>
</cp:coreProperties>
</file>