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ClassWork\Homework_1\"/>
    </mc:Choice>
  </mc:AlternateContent>
  <xr:revisionPtr revIDLastSave="0" documentId="13_ncr:1_{A2CC4F41-DABB-4D0B-958A-018259A70B78}" xr6:coauthVersionLast="38" xr6:coauthVersionMax="38" xr10:uidLastSave="{00000000-0000-0000-0000-000000000000}"/>
  <bookViews>
    <workbookView xWindow="0" yWindow="0" windowWidth="17115" windowHeight="7920" xr2:uid="{FCDA95A5-842E-4C14-8283-C9F757FC5DD2}"/>
  </bookViews>
  <sheets>
    <sheet name="Main" sheetId="1" r:id="rId1"/>
    <sheet name="StackedByCategory" sheetId="2" r:id="rId2"/>
    <sheet name="StackedBySubCat" sheetId="3" r:id="rId3"/>
    <sheet name="StateByYear" sheetId="4" r:id="rId4"/>
    <sheet name="BackersCount" sheetId="5" r:id="rId5"/>
    <sheet name="GoalOutcomes" sheetId="6" r:id="rId6"/>
  </sheet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2" i="6"/>
  <c r="I3" i="6"/>
  <c r="I4" i="6"/>
  <c r="I5" i="6"/>
  <c r="I6" i="6"/>
  <c r="I7" i="6"/>
  <c r="I8" i="6"/>
  <c r="I9" i="6"/>
  <c r="I10" i="6"/>
  <c r="I11" i="6"/>
  <c r="I12" i="6"/>
  <c r="I2" i="6"/>
  <c r="H3" i="6"/>
  <c r="H4" i="6"/>
  <c r="H5" i="6"/>
  <c r="H6" i="6"/>
  <c r="H7" i="6"/>
  <c r="H8" i="6"/>
  <c r="H9" i="6"/>
  <c r="H10" i="6"/>
  <c r="H11" i="6"/>
  <c r="H12" i="6"/>
  <c r="H2" i="6"/>
  <c r="G12" i="6"/>
  <c r="G11" i="6"/>
  <c r="G10" i="6"/>
  <c r="G9" i="6"/>
  <c r="G8" i="6"/>
  <c r="G7" i="6"/>
  <c r="G6" i="6"/>
  <c r="G5" i="6"/>
  <c r="G4" i="6"/>
  <c r="G3" i="6"/>
  <c r="G2" i="6"/>
  <c r="F4" i="6"/>
  <c r="F5" i="6"/>
  <c r="F6" i="6"/>
  <c r="F7" i="6"/>
  <c r="F8" i="6"/>
  <c r="F9" i="6"/>
  <c r="F10" i="6"/>
  <c r="F11" i="6"/>
  <c r="F12" i="6"/>
  <c r="F3" i="6"/>
  <c r="F2" i="6"/>
  <c r="E2" i="6"/>
  <c r="D4" i="6"/>
  <c r="D8" i="6"/>
  <c r="D12" i="6"/>
  <c r="D2" i="6"/>
  <c r="C4" i="6"/>
  <c r="E4" i="6" s="1"/>
  <c r="C5" i="6"/>
  <c r="D5" i="6" s="1"/>
  <c r="C6" i="6"/>
  <c r="D6" i="6" s="1"/>
  <c r="C7" i="6"/>
  <c r="C8" i="6"/>
  <c r="E8" i="6" s="1"/>
  <c r="C9" i="6"/>
  <c r="D9" i="6" s="1"/>
  <c r="C10" i="6"/>
  <c r="D10" i="6" s="1"/>
  <c r="C11" i="6"/>
  <c r="C12" i="6"/>
  <c r="E12" i="6" s="1"/>
  <c r="C3" i="6"/>
  <c r="D3" i="6" s="1"/>
  <c r="B4" i="6"/>
  <c r="B5" i="6"/>
  <c r="B6" i="6"/>
  <c r="B7" i="6"/>
  <c r="D7" i="6" s="1"/>
  <c r="B8" i="6"/>
  <c r="B9" i="6"/>
  <c r="B10" i="6"/>
  <c r="B11" i="6"/>
  <c r="D11" i="6" s="1"/>
  <c r="B12" i="6"/>
  <c r="B3" i="6"/>
  <c r="E10" i="6" l="1"/>
  <c r="E6" i="6"/>
  <c r="E3" i="6"/>
  <c r="E9" i="6"/>
  <c r="E5" i="6"/>
  <c r="E11" i="6"/>
  <c r="E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<sst xmlns="http://schemas.openxmlformats.org/spreadsheetml/2006/main" count="24840" uniqueCount="8398">
  <si>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</si>
  <si>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</si>
  <si>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</si>
  <si>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</si>
  <si>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</si>
  <si>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</si>
  <si>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</si>
  <si>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</si>
  <si>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</si>
  <si>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</si>
  <si>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</si>
  <si>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</si>
  <si>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</si>
  <si>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</si>
  <si>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</si>
  <si>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</si>
  <si>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</si>
  <si>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</si>
  <si>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</si>
  <si>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</si>
  <si>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</si>
  <si>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</si>
  <si>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</si>
  <si>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</si>
  <si>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</si>
  <si>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</si>
  <si>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</si>
  <si>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</si>
  <si>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</si>
  <si>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</si>
  <si>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</si>
  <si>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</si>
  <si>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</si>
  <si>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</si>
  <si>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</si>
  <si>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</si>
  <si>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</si>
  <si>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</si>
  <si>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</si>
  <si>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</si>
  <si>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</si>
  <si>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</si>
  <si>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</si>
  <si>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</si>
  <si>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</si>
  <si>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</si>
  <si>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</si>
  <si>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</si>
  <si>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</si>
  <si>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</si>
  <si>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</si>
  <si>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</si>
  <si>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</si>
  <si>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</si>
  <si>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</si>
  <si>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</si>
  <si>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</si>
  <si>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</si>
  <si>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</si>
  <si>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</si>
  <si>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</si>
  <si>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</si>
  <si>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</si>
  <si>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</si>
  <si>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</si>
  <si>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</si>
  <si>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</si>
  <si>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</si>
  <si>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</si>
  <si>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</si>
  <si>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</si>
  <si>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</si>
  <si>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</si>
  <si>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</si>
  <si>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</si>
  <si>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</si>
  <si>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</si>
  <si>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</si>
  <si>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</si>
  <si>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</si>
  <si>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</si>
  <si>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</si>
  <si>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</si>
  <si>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</si>
  <si>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</si>
  <si>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</si>
  <si>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</si>
  <si>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</si>
  <si>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</si>
  <si>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</si>
  <si>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</si>
  <si>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</si>
  <si>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</si>
  <si>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</si>
  <si>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</si>
  <si>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</si>
  <si>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</si>
  <si>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</si>
  <si>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</si>
  <si>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</si>
  <si>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</si>
  <si>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</si>
  <si>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</si>
  <si>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</si>
  <si>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</si>
  <si>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</si>
  <si>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</si>
  <si>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</si>
  <si>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</si>
  <si>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</si>
  <si>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</si>
  <si>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</si>
  <si>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</si>
  <si>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</si>
  <si>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</si>
  <si>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</si>
  <si>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</si>
  <si>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</si>
  <si>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</si>
  <si>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</si>
  <si>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</si>
  <si>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</si>
  <si>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</si>
  <si>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</si>
  <si>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</si>
  <si>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</si>
  <si>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</si>
  <si>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</si>
  <si>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</si>
  <si>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</si>
  <si>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</si>
  <si>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</si>
  <si>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</si>
  <si>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</si>
  <si>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</si>
  <si>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</si>
  <si>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</si>
  <si>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</si>
  <si>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</si>
  <si>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</si>
  <si>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</si>
  <si>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</si>
  <si>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</si>
  <si>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</si>
  <si>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</si>
  <si>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</si>
  <si>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</si>
  <si>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</si>
  <si>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</si>
  <si>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</si>
  <si>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</si>
  <si>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</si>
  <si>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</si>
  <si>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</si>
  <si>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</si>
  <si>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</si>
  <si>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</si>
  <si>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</si>
  <si>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</si>
  <si>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</si>
  <si>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</si>
  <si>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</si>
  <si>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</si>
  <si>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</si>
  <si>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</si>
  <si>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</si>
  <si>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</si>
  <si>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</si>
  <si>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</si>
  <si>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</si>
  <si>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</si>
  <si>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</si>
  <si>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</si>
  <si>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</si>
  <si>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</si>
  <si>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</si>
  <si>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</si>
  <si>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</si>
  <si>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</si>
  <si>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</si>
  <si>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</si>
  <si>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</si>
  <si>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</si>
  <si>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</si>
  <si>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</si>
  <si>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</si>
  <si>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</si>
  <si>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</si>
  <si>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</si>
  <si>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</si>
  <si>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</si>
  <si>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</si>
  <si>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</si>
  <si>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</si>
  <si>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</si>
  <si>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</si>
  <si>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</si>
  <si>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</si>
  <si>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</si>
  <si>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</si>
  <si>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</si>
  <si>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</si>
  <si>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</si>
  <si>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</si>
  <si>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</si>
  <si>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</si>
  <si>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</si>
  <si>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</si>
  <si>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</si>
  <si>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</si>
  <si>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</si>
  <si>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</si>
  <si>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</si>
  <si>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</si>
  <si>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</si>
  <si>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</si>
  <si>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</si>
  <si>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</si>
  <si>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</si>
  <si>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</si>
  <si>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</si>
  <si>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</si>
  <si>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</si>
  <si>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</si>
  <si>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</si>
  <si>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</si>
  <si>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</si>
  <si>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</si>
  <si>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</si>
  <si>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</si>
  <si>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</si>
  <si>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</si>
  <si>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</si>
  <si>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</si>
  <si>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</si>
  <si>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</si>
  <si>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</si>
  <si>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</si>
  <si>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</si>
  <si>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</si>
  <si>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</si>
  <si>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</si>
  <si>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</si>
  <si>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</si>
  <si>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</si>
  <si>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</si>
  <si>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</si>
  <si>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</si>
  <si>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</si>
  <si>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</si>
  <si>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</si>
  <si>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</si>
  <si>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</si>
  <si>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</si>
  <si>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</si>
  <si>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</si>
  <si>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</si>
  <si>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</si>
  <si>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</si>
  <si>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</si>
  <si>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</si>
  <si>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</si>
  <si>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</si>
  <si>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</si>
  <si>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</si>
  <si>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</si>
  <si>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</si>
  <si>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</si>
  <si>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</si>
  <si>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</si>
  <si>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</si>
  <si>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</si>
  <si>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</si>
  <si>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</si>
  <si>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</si>
  <si>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</si>
  <si>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</si>
  <si>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</si>
  <si>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</si>
  <si>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</si>
  <si>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</si>
  <si>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</si>
  <si>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</si>
  <si>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</si>
  <si>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</si>
  <si>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</si>
  <si>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</si>
  <si>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</si>
  <si>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</si>
  <si>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</si>
  <si>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</si>
  <si>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</si>
  <si>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</si>
  <si>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</si>
  <si>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</si>
  <si>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</si>
  <si>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</si>
  <si>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</si>
  <si>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</si>
  <si>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</si>
  <si>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</si>
  <si>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</si>
  <si>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</si>
  <si>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</si>
  <si>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</si>
  <si>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</si>
  <si>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</si>
  <si>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</si>
  <si>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</si>
  <si>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</si>
  <si>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</si>
  <si>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</si>
  <si>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</si>
  <si>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</si>
  <si>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</si>
  <si>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</si>
  <si>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</si>
  <si>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</si>
  <si>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</si>
  <si>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</si>
  <si>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</si>
  <si>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</si>
  <si>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</si>
  <si>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</si>
  <si>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</si>
  <si>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</si>
  <si>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</si>
  <si>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</si>
  <si>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</si>
  <si>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</si>
  <si>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</si>
  <si>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</si>
  <si>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</si>
  <si>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</si>
  <si>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</si>
  <si>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</si>
  <si>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</si>
  <si>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</si>
  <si>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</si>
  <si>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</si>
  <si>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</si>
  <si>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</si>
  <si>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</si>
  <si>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</si>
  <si>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</si>
  <si>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</si>
  <si>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</si>
  <si>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</si>
  <si>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</si>
  <si>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</si>
  <si>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</si>
  <si>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</si>
  <si>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</si>
  <si>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</si>
  <si>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</si>
  <si>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</si>
  <si>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</si>
  <si>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</si>
  <si>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</si>
  <si>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</si>
  <si>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</si>
  <si>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</si>
  <si>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</si>
  <si>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</si>
  <si>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</si>
  <si>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</si>
  <si>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</si>
  <si>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</si>
  <si>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</si>
  <si>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</si>
  <si>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</si>
  <si>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</si>
  <si>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</si>
  <si>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</si>
  <si>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</si>
  <si>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</si>
  <si>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</si>
  <si>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</si>
  <si>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</si>
  <si>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</si>
  <si>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</si>
  <si>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</si>
  <si>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</si>
  <si>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</si>
  <si>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</si>
  <si>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</si>
  <si>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</si>
  <si>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</si>
  <si>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</si>
  <si>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</si>
  <si>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</si>
  <si>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</si>
  <si>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</si>
  <si>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</si>
  <si>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</si>
  <si>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</si>
  <si>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</si>
  <si>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</si>
  <si>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</si>
  <si>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</si>
  <si>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</si>
  <si>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</si>
  <si>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</si>
  <si>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</si>
  <si>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</si>
  <si>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</si>
  <si>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</si>
  <si>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</si>
  <si>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</si>
  <si>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</si>
  <si>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</si>
  <si>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</si>
  <si>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</si>
  <si>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</si>
  <si>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</si>
  <si>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</si>
  <si>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</si>
  <si>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</si>
  <si>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</si>
  <si>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</si>
  <si>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</si>
  <si>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</si>
  <si>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</si>
  <si>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</si>
  <si>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</si>
  <si>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</si>
  <si>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</si>
  <si>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</si>
  <si>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</si>
  <si>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</si>
  <si>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</si>
  <si>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</si>
  <si>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</si>
  <si>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</si>
  <si>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</si>
  <si>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</si>
  <si>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</si>
  <si>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</si>
  <si>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</si>
  <si>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</si>
  <si>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</si>
  <si>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</si>
  <si>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</si>
  <si>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</si>
  <si>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</si>
  <si>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</si>
  <si>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</si>
  <si>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</si>
  <si>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</si>
  <si>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</si>
  <si>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</si>
  <si>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</si>
  <si>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</si>
  <si>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</si>
  <si>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</si>
  <si>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</si>
  <si>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</si>
  <si>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</si>
  <si>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</si>
  <si>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</si>
  <si>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</si>
  <si>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</si>
  <si>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</si>
  <si>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</si>
  <si>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</si>
  <si>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</si>
  <si>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</si>
  <si>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</si>
  <si>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</si>
  <si>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</si>
  <si>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</si>
  <si>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</si>
  <si>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</si>
  <si>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</si>
  <si>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</si>
  <si>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</si>
  <si>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</si>
  <si>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</si>
  <si>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</si>
  <si>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</si>
  <si>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</si>
  <si>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</si>
  <si>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</si>
  <si>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</si>
  <si>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</si>
  <si>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</si>
  <si>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</si>
  <si>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</si>
  <si>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</si>
  <si>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</si>
  <si>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</si>
  <si>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</si>
  <si>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</si>
  <si>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</si>
  <si>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</si>
  <si>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</si>
  <si>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</si>
  <si>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</si>
  <si>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</si>
  <si>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</si>
  <si>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</si>
  <si>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</si>
  <si>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</si>
  <si>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</si>
  <si>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</si>
  <si>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</si>
  <si>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</si>
  <si>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</si>
  <si>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</si>
  <si>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</si>
  <si>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</si>
  <si>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</si>
  <si>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</si>
  <si>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</si>
  <si>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</si>
  <si>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</si>
  <si>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</si>
  <si>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</si>
  <si>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</si>
  <si>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</si>
  <si>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</si>
  <si>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</si>
  <si>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</si>
  <si>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</si>
  <si>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</si>
  <si>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</si>
  <si>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</si>
  <si>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</si>
  <si>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</si>
  <si>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</si>
  <si>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</si>
  <si>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</si>
  <si>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</si>
  <si>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</si>
  <si>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</si>
  <si>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</si>
  <si>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</si>
  <si>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</si>
  <si>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</si>
  <si>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</si>
  <si>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</si>
  <si>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</si>
  <si>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</si>
  <si>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</si>
  <si>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</si>
  <si>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</si>
  <si>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</si>
  <si>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</si>
  <si>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</si>
  <si>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</si>
  <si>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</si>
  <si>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</si>
  <si>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</si>
  <si>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</si>
  <si>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</si>
  <si>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</si>
  <si>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</si>
  <si>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</si>
  <si>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</si>
  <si>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</si>
  <si>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</si>
  <si>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</si>
  <si>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</si>
  <si>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</si>
  <si>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</si>
  <si>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</si>
  <si>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</si>
  <si>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</si>
  <si>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</si>
  <si>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</si>
  <si>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</si>
  <si>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</si>
  <si>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</si>
  <si>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</si>
  <si>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</si>
  <si>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</si>
  <si>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</si>
  <si>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</si>
  <si>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</si>
  <si>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</si>
  <si>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</si>
  <si>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</si>
  <si>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</si>
  <si>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</si>
  <si>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</si>
  <si>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</si>
  <si>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</si>
  <si>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</si>
  <si>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</si>
  <si>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</si>
  <si>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</si>
  <si>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</si>
  <si>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</si>
  <si>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</si>
  <si>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</si>
  <si>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</si>
  <si>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</si>
  <si>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</si>
  <si>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</si>
  <si>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</si>
  <si>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</si>
  <si>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</si>
  <si>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</si>
  <si>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</si>
  <si>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</si>
  <si>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</si>
  <si>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</si>
  <si>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</si>
  <si>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</si>
  <si>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</si>
  <si>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</si>
  <si>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</si>
  <si>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</si>
  <si>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</si>
  <si>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</si>
  <si>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</si>
  <si>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</si>
  <si>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</si>
  <si>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</si>
  <si>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</si>
  <si>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</si>
  <si>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</si>
  <si>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</si>
  <si>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</si>
  <si>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</si>
  <si>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</si>
  <si>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</si>
  <si>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</si>
  <si>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</si>
  <si>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</si>
  <si>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</si>
  <si>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</si>
  <si>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</si>
  <si>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</si>
  <si>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</si>
  <si>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</si>
  <si>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</si>
  <si>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</si>
  <si>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</si>
  <si>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</si>
  <si>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</si>
  <si>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</si>
  <si>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</si>
  <si>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</si>
  <si>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</si>
  <si>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</si>
  <si>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</si>
  <si>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</si>
  <si>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</si>
  <si>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</si>
  <si>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</si>
  <si>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</si>
  <si>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</si>
  <si>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</si>
  <si>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</si>
  <si>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</si>
  <si>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</si>
  <si>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</si>
  <si>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</si>
  <si>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</si>
  <si>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</si>
  <si>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</si>
  <si>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</si>
  <si>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</si>
  <si>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</si>
  <si>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</si>
  <si>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</si>
  <si>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</si>
  <si>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</si>
  <si>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</si>
  <si>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</si>
  <si>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</si>
  <si>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</si>
  <si>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</si>
  <si>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</si>
  <si>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</si>
  <si>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</si>
  <si>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</si>
  <si>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</si>
  <si>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</si>
  <si>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</si>
  <si>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</si>
  <si>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</si>
  <si>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</si>
  <si>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</si>
  <si>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</si>
  <si>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</si>
  <si>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</si>
  <si>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</si>
  <si>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</si>
  <si>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</si>
  <si>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</si>
  <si>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</si>
  <si>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</si>
  <si>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</si>
  <si>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</si>
  <si>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</si>
  <si>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</si>
  <si>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</si>
  <si>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</si>
  <si>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</si>
  <si>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</si>
  <si>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</si>
  <si>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</si>
  <si>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</si>
  <si>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</si>
  <si>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</si>
  <si>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</si>
  <si>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</si>
  <si>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</si>
  <si>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</si>
  <si>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</si>
  <si>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</si>
  <si>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</si>
  <si>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</si>
  <si>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</si>
  <si>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</si>
  <si>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</si>
  <si>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</si>
  <si>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</si>
  <si>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</si>
  <si>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</si>
  <si>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</si>
  <si>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</si>
  <si>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</si>
  <si>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</si>
  <si>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</si>
  <si>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</si>
  <si>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</si>
  <si>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</si>
  <si>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</si>
  <si>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</si>
  <si>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</si>
  <si>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</si>
  <si>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</si>
  <si>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</si>
  <si>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</si>
  <si>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</si>
  <si>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</si>
  <si>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</si>
  <si>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</si>
  <si>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</si>
  <si>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</si>
  <si>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</si>
  <si>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</si>
  <si>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</si>
  <si>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</si>
  <si>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</si>
  <si>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</si>
  <si>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</si>
  <si>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</si>
  <si>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</si>
  <si>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</si>
  <si>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</si>
  <si>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</si>
  <si>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</si>
  <si>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</si>
  <si>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</si>
  <si>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</si>
  <si>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</si>
  <si>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</si>
  <si>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</si>
  <si>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</si>
  <si>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</si>
  <si>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</si>
  <si>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</si>
  <si>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</si>
  <si>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</si>
  <si>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</si>
  <si>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</si>
  <si>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</si>
  <si>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</si>
  <si>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</si>
  <si>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</si>
  <si>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</si>
  <si>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</si>
  <si>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</si>
  <si>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</si>
  <si>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</si>
  <si>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</si>
  <si>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</si>
  <si>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</si>
  <si>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</si>
  <si>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</si>
  <si>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</si>
  <si>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</si>
  <si>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</si>
  <si>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</si>
  <si>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</si>
  <si>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</si>
  <si>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</si>
  <si>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</si>
  <si>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</si>
  <si>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</si>
  <si>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</si>
  <si>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</si>
  <si>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</si>
  <si>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</si>
  <si>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</si>
  <si>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</si>
  <si>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</si>
  <si>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</si>
  <si>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</si>
  <si>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</si>
  <si>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</si>
  <si>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</si>
  <si>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</si>
  <si>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</si>
  <si>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</si>
  <si>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</si>
  <si>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</si>
  <si>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</si>
  <si>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</si>
  <si>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</si>
  <si>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</si>
  <si>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</si>
  <si>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</si>
  <si>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</si>
  <si>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</si>
  <si>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</si>
  <si>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</si>
  <si>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</si>
  <si>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</si>
  <si>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</si>
  <si>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</si>
  <si>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</si>
  <si>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</si>
  <si>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</si>
  <si>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</si>
  <si>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</si>
  <si>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</si>
  <si>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</si>
  <si>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</si>
  <si>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</si>
  <si>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</si>
  <si>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</si>
  <si>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</si>
  <si>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</si>
  <si>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</si>
  <si>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</si>
  <si>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</si>
  <si>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</si>
  <si>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</si>
  <si>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</si>
  <si>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</si>
  <si>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</si>
  <si>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</si>
  <si>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</si>
  <si>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</si>
  <si>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</si>
  <si>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</si>
  <si>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</si>
  <si>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</si>
  <si>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</si>
  <si>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</si>
  <si>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</si>
  <si>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</si>
  <si>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</si>
  <si>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</si>
  <si>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</si>
  <si>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</si>
  <si>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</si>
  <si>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</si>
  <si>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</si>
  <si>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</si>
  <si>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</si>
  <si>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</si>
  <si>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</si>
  <si>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</si>
  <si>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</si>
  <si>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</si>
  <si>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</si>
  <si>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</si>
  <si>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</si>
  <si>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</si>
  <si>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</si>
  <si>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</si>
  <si>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</si>
  <si>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</si>
  <si>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</si>
  <si>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</si>
  <si>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</si>
  <si>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</si>
  <si>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</si>
  <si>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</si>
  <si>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</si>
  <si>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</si>
  <si>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</si>
  <si>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</si>
  <si>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</si>
  <si>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</si>
  <si>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</si>
  <si>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</si>
  <si>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</si>
  <si>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</si>
  <si>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</si>
  <si>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</si>
  <si>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</si>
  <si>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</si>
  <si>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</si>
  <si>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</si>
  <si>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</si>
  <si>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</si>
  <si>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</si>
  <si>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</si>
  <si>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</si>
  <si>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</si>
  <si>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</si>
  <si>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</si>
  <si>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</si>
  <si>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</si>
  <si>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</si>
  <si>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</si>
  <si>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</si>
  <si>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</si>
  <si>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</si>
  <si>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</si>
  <si>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</si>
  <si>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</si>
  <si>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</si>
  <si>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</si>
  <si>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</si>
  <si>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</si>
  <si>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</si>
  <si>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</si>
  <si>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</si>
  <si>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</si>
  <si>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</si>
  <si>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</si>
  <si>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</si>
  <si>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</si>
  <si>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</si>
  <si>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</si>
  <si>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</si>
  <si>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</si>
  <si>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</si>
  <si>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</si>
  <si>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</si>
  <si>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</si>
  <si>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</si>
  <si>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</si>
  <si>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</si>
  <si>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</si>
  <si>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</si>
  <si>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</si>
  <si>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</si>
  <si>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</si>
  <si>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</si>
  <si>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</si>
  <si>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</si>
  <si>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</si>
  <si>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</si>
  <si>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</si>
  <si>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</si>
  <si>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</si>
  <si>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</si>
  <si>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</si>
  <si>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</si>
  <si>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</si>
  <si>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</si>
  <si>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</si>
  <si>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</si>
  <si>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</si>
  <si>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</si>
  <si>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</si>
  <si>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</si>
  <si>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</si>
  <si>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</si>
  <si>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</si>
  <si>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</si>
  <si>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</si>
  <si>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</si>
  <si>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</si>
  <si>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</si>
  <si>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</si>
  <si>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</si>
  <si>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</si>
  <si>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</si>
  <si>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</si>
  <si>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</si>
  <si>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</si>
  <si>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</si>
  <si>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</si>
  <si>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</si>
  <si>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</si>
  <si>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</si>
  <si>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</si>
  <si>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</si>
  <si>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</si>
  <si>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</si>
  <si>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</si>
  <si>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</si>
  <si>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</si>
  <si>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</si>
  <si>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</si>
  <si>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</si>
  <si>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</si>
  <si>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</si>
  <si>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</si>
  <si>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</si>
  <si>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</si>
  <si>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</si>
  <si>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</si>
  <si>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</si>
  <si>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</si>
  <si>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</si>
  <si>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</si>
  <si>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</si>
  <si>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</si>
  <si>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</si>
  <si>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</si>
  <si>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</si>
  <si>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</si>
  <si>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</si>
  <si>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</si>
  <si>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</si>
  <si>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</si>
  <si>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</si>
  <si>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</si>
  <si>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</si>
  <si>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</si>
  <si>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</si>
  <si>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</si>
  <si>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</si>
  <si>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</si>
  <si>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</si>
  <si>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</si>
  <si>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</si>
  <si>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</si>
  <si>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</si>
  <si>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</si>
  <si>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</si>
  <si>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</si>
  <si>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</si>
  <si>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</si>
  <si>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</si>
  <si>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</si>
  <si>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</si>
  <si>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</si>
  <si>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</si>
  <si>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</si>
  <si>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</si>
  <si>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</si>
  <si>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</si>
  <si>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</si>
  <si>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</si>
  <si>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</si>
  <si>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</si>
  <si>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</si>
  <si>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</si>
  <si>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</si>
  <si>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</si>
  <si>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</si>
  <si>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</si>
  <si>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</si>
  <si>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</si>
  <si>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</si>
  <si>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</si>
  <si>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</si>
  <si>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</si>
  <si>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</si>
  <si>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</si>
  <si>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</si>
  <si>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</si>
  <si>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</si>
  <si>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</si>
  <si>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</si>
  <si>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</si>
  <si>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</si>
  <si>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</si>
  <si>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</si>
  <si>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</si>
  <si>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</si>
  <si>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</si>
  <si>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</si>
  <si>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</si>
  <si>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</si>
  <si>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</si>
  <si>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</si>
  <si>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</si>
  <si>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</si>
  <si>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</si>
  <si>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</si>
  <si>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</si>
  <si>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</si>
  <si>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</si>
  <si>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</si>
  <si>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</si>
  <si>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</si>
  <si>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</si>
  <si>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</si>
  <si>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</si>
  <si>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</si>
  <si>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</si>
  <si>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</si>
  <si>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</si>
  <si>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</si>
  <si>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</si>
  <si>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</si>
  <si>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</si>
  <si>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</si>
  <si>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</si>
  <si>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</si>
  <si>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</si>
  <si>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</si>
  <si>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</si>
  <si>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</si>
  <si>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</si>
  <si>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</si>
  <si>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</si>
  <si>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</si>
  <si>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</si>
  <si>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</si>
  <si>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</si>
  <si>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</si>
  <si>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</si>
  <si>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</si>
  <si>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</si>
  <si>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</si>
  <si>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</si>
  <si>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</si>
  <si>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</si>
  <si>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</si>
  <si>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</si>
  <si>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</si>
  <si>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</si>
  <si>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</si>
  <si>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</si>
  <si>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</si>
  <si>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</si>
  <si>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</si>
  <si>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</si>
  <si>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</si>
  <si>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</si>
  <si>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</si>
  <si>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</si>
  <si>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</si>
  <si>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</si>
  <si>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</si>
  <si>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</si>
  <si>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</si>
  <si>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</si>
  <si>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</si>
  <si>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</si>
  <si>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</si>
  <si>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</si>
  <si>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</si>
  <si>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</si>
  <si>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</si>
  <si>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</si>
  <si>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</si>
  <si>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</si>
  <si>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</si>
  <si>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</si>
  <si>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</si>
  <si>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</si>
  <si>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</si>
  <si>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</si>
  <si>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</si>
  <si>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</si>
  <si>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</si>
  <si>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</si>
  <si>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</si>
  <si>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</si>
  <si>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</si>
  <si>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</si>
  <si>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</si>
  <si>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</si>
  <si>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</si>
  <si>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</si>
  <si>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</si>
  <si>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</si>
  <si>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</si>
  <si>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</si>
  <si>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</si>
  <si>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</si>
  <si>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</si>
  <si>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</si>
  <si>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</si>
  <si>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</si>
  <si>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</si>
  <si>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</si>
  <si>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</si>
  <si>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</si>
  <si>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</si>
  <si>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</si>
  <si>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</si>
  <si>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</si>
  <si>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</si>
  <si>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</si>
  <si>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</si>
  <si>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</si>
  <si>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</si>
  <si>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</si>
  <si>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</si>
  <si>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</si>
  <si>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</si>
  <si>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</si>
  <si>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</si>
  <si>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</si>
  <si>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</si>
  <si>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</si>
  <si>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</si>
  <si>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</si>
  <si>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</si>
  <si>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</si>
  <si>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</si>
  <si>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</si>
  <si>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</si>
  <si>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</si>
  <si>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</si>
  <si>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</si>
  <si>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</si>
  <si>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</si>
  <si>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</si>
  <si>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</si>
  <si>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</si>
  <si>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</si>
  <si>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</si>
  <si>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</si>
  <si>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</si>
  <si>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</si>
  <si>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</si>
  <si>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</si>
  <si>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</si>
  <si>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</si>
  <si>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</si>
  <si>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</si>
  <si>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</si>
  <si>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</si>
  <si>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</si>
  <si>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</si>
  <si>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</si>
  <si>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</si>
  <si>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</si>
  <si>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</si>
  <si>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</si>
  <si>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</si>
  <si>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</si>
  <si>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</si>
  <si>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</si>
  <si>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</si>
  <si>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</si>
  <si>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</si>
  <si>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</si>
  <si>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</si>
  <si>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</si>
  <si>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</si>
  <si>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</si>
  <si>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</si>
  <si>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</si>
  <si>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</si>
  <si>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</si>
  <si>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</si>
  <si>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</si>
  <si>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</si>
  <si>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</si>
  <si>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</si>
  <si>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</si>
  <si>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</si>
  <si>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</si>
  <si>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</si>
  <si>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</si>
  <si>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</si>
  <si>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</si>
  <si>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</si>
  <si>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</si>
  <si>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</si>
  <si>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</si>
  <si>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</si>
  <si>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</si>
  <si>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</si>
  <si>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</si>
  <si>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</si>
  <si>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</si>
  <si>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</si>
  <si>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</si>
  <si>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</si>
  <si>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</si>
  <si>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</si>
  <si>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</si>
  <si>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</si>
  <si>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</si>
  <si>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</si>
  <si>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</si>
  <si>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</si>
  <si>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</si>
  <si>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</si>
  <si>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</si>
  <si>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</si>
  <si>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</si>
  <si>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</si>
  <si>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</si>
  <si>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</si>
  <si>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</si>
  <si>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</si>
  <si>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</si>
  <si>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</si>
  <si>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</si>
  <si>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</si>
  <si>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</si>
  <si>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</si>
  <si>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</si>
  <si>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</si>
  <si>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</si>
  <si>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</si>
  <si>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</si>
  <si>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</si>
  <si>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</si>
  <si>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</si>
  <si>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</si>
  <si>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</si>
  <si>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</si>
  <si>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</si>
  <si>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</si>
  <si>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</si>
  <si>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</si>
  <si>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</si>
  <si>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</si>
  <si>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</si>
  <si>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</si>
  <si>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</si>
  <si>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</si>
  <si>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</si>
  <si>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</si>
  <si>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</si>
  <si>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</si>
  <si>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</si>
  <si>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</si>
  <si>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</si>
  <si>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</si>
  <si>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</si>
  <si>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</si>
  <si>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</si>
  <si>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</si>
  <si>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</si>
  <si>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</si>
  <si>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</si>
  <si>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</si>
  <si>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</si>
  <si>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</si>
  <si>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</si>
  <si>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</si>
  <si>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</si>
  <si>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</si>
  <si>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</si>
  <si>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</si>
  <si>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</si>
  <si>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</si>
  <si>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</si>
  <si>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</si>
  <si>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</si>
  <si>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</si>
  <si>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</si>
  <si>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</si>
  <si>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</si>
  <si>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</si>
  <si>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</si>
  <si>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</si>
  <si>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</si>
  <si>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</si>
  <si>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</si>
  <si>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</si>
  <si>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</si>
  <si>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</si>
  <si>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</si>
  <si>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</si>
  <si>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</si>
  <si>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</si>
  <si>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</si>
  <si>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</si>
  <si>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</si>
  <si>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</si>
  <si>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</si>
  <si>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</si>
  <si>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</si>
  <si>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</si>
  <si>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</si>
  <si>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</si>
  <si>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</si>
  <si>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</si>
  <si>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</si>
  <si>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</si>
  <si>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</si>
  <si>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</si>
  <si>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</si>
  <si>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</si>
  <si>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</si>
  <si>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</si>
  <si>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</si>
  <si>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</si>
  <si>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</si>
  <si>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</si>
  <si>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</si>
  <si>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</si>
  <si>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</si>
  <si>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</si>
  <si>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</si>
  <si>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</si>
  <si>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</si>
  <si>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</si>
  <si>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</si>
  <si>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</si>
  <si>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</si>
  <si>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</si>
  <si>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</si>
  <si>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</si>
  <si>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</si>
  <si>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</si>
  <si>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</si>
  <si>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</si>
  <si>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</si>
  <si>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</si>
  <si>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</si>
  <si>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</si>
  <si>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</si>
  <si>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</si>
  <si>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</si>
  <si>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</si>
  <si>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</si>
  <si>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</si>
  <si>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</si>
  <si>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</si>
  <si>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</si>
  <si>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</si>
  <si>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</si>
  <si>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</si>
  <si>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</si>
  <si>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</si>
  <si>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</si>
  <si>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</si>
  <si>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</si>
  <si>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</si>
  <si>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</si>
  <si>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</si>
  <si>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</si>
  <si>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</si>
  <si>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</si>
  <si>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</si>
  <si>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</si>
  <si>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</si>
  <si>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</si>
  <si>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</si>
  <si>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</si>
  <si>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</si>
  <si>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</si>
  <si>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</si>
  <si>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</si>
  <si>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</si>
  <si>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</si>
  <si>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</si>
  <si>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</si>
  <si>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</si>
  <si>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</si>
  <si>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</si>
  <si>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</si>
  <si>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</si>
  <si>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</si>
  <si>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</si>
  <si>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</si>
  <si>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</si>
  <si>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</si>
  <si>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</si>
  <si>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</si>
  <si>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</si>
  <si>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</si>
  <si>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</si>
  <si>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</si>
  <si>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</si>
  <si>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</si>
  <si>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</si>
  <si>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</si>
  <si>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</si>
  <si>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</si>
  <si>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</si>
  <si>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</si>
  <si>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</si>
  <si>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</si>
  <si>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</si>
  <si>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</si>
  <si>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</si>
  <si>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</si>
  <si>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</si>
  <si>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</si>
  <si>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</si>
  <si>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</si>
  <si>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</si>
  <si>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</si>
  <si>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</si>
  <si>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</si>
  <si>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</si>
  <si>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</si>
  <si>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</si>
  <si>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</si>
  <si>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</si>
  <si>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</si>
  <si>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</si>
  <si>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</si>
  <si>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</si>
  <si>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</si>
  <si>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</si>
  <si>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</si>
  <si>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</si>
  <si>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</si>
  <si>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</si>
  <si>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</si>
  <si>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</si>
  <si>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</si>
  <si>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</si>
  <si>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</si>
  <si>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</si>
  <si>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</si>
  <si>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</si>
  <si>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</si>
  <si>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</si>
  <si>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</si>
  <si>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</si>
  <si>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</si>
  <si>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</si>
  <si>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</si>
  <si>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</si>
  <si>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</si>
  <si>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</si>
  <si>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</si>
  <si>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</si>
  <si>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</si>
  <si>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</si>
  <si>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</si>
  <si>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</si>
  <si>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</si>
  <si>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</si>
  <si>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</si>
  <si>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</si>
  <si>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</si>
  <si>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</si>
  <si>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</si>
  <si>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</si>
  <si>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</si>
  <si>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</si>
  <si>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</si>
  <si>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</si>
  <si>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</si>
  <si>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</si>
  <si>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</si>
  <si>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</si>
  <si>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</si>
  <si>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</si>
  <si>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</si>
  <si>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</si>
  <si>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</si>
  <si>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</si>
  <si>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</si>
  <si>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</si>
  <si>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</si>
  <si>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</si>
  <si>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</si>
  <si>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</si>
  <si>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</si>
  <si>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</si>
  <si>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</si>
  <si>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</si>
  <si>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</si>
  <si>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</si>
  <si>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</si>
  <si>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</si>
  <si>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</si>
  <si>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</si>
  <si>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</si>
  <si>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</si>
  <si>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</si>
  <si>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</si>
  <si>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</si>
  <si>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</si>
  <si>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</si>
  <si>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</si>
  <si>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</si>
  <si>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</si>
  <si>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</si>
  <si>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</si>
  <si>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</si>
  <si>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</si>
  <si>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</si>
  <si>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</si>
  <si>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</si>
  <si>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</si>
  <si>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</si>
  <si>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</si>
  <si>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</si>
  <si>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</si>
  <si>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</si>
  <si>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</si>
  <si>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</si>
  <si>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</si>
  <si>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</si>
  <si>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</si>
  <si>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</si>
  <si>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</si>
  <si>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</si>
  <si>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</si>
  <si>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</si>
  <si>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</si>
  <si>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</si>
  <si>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</si>
  <si>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</si>
  <si>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</si>
  <si>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</si>
  <si>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</si>
  <si>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</si>
  <si>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</si>
  <si>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</si>
  <si>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</si>
  <si>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</si>
  <si>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</si>
  <si>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</si>
  <si>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</si>
  <si>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</si>
  <si>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</si>
  <si>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</si>
  <si>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</si>
  <si>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</si>
  <si>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</si>
  <si>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</si>
  <si>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</si>
  <si>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</si>
  <si>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</si>
  <si>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</si>
  <si>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</si>
  <si>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</si>
  <si>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</si>
  <si>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</si>
  <si>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</si>
  <si>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</si>
  <si>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</si>
  <si>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</si>
  <si>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</si>
  <si>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</si>
  <si>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</si>
  <si>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</si>
  <si>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</si>
  <si>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</si>
  <si>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</si>
  <si>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</si>
  <si>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</si>
  <si>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</si>
  <si>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</si>
  <si>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</si>
  <si>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</si>
  <si>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</si>
  <si>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</si>
  <si>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</si>
  <si>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</si>
  <si>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</si>
  <si>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</si>
  <si>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</si>
  <si>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</si>
  <si>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</si>
  <si>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</si>
  <si>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</si>
  <si>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</si>
  <si>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</si>
  <si>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</si>
  <si>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</si>
  <si>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</si>
  <si>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</si>
  <si>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</si>
  <si>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</si>
  <si>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</si>
  <si>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</si>
  <si>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</si>
  <si>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</si>
  <si>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</si>
  <si>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</si>
  <si>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</si>
  <si>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</si>
  <si>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</si>
  <si>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</si>
  <si>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</si>
  <si>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</si>
  <si>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</si>
  <si>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</si>
  <si>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</si>
  <si>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</si>
  <si>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</si>
  <si>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</si>
  <si>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</si>
  <si>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</si>
  <si>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</si>
  <si>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</si>
  <si>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</si>
  <si>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</si>
  <si>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</si>
  <si>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</si>
  <si>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</si>
  <si>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</si>
  <si>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</si>
  <si>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</si>
  <si>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</si>
  <si>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</si>
  <si>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</si>
  <si>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</si>
  <si>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</si>
  <si>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</si>
  <si>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</si>
  <si>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</si>
  <si>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</si>
  <si>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</si>
  <si>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</si>
  <si>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</si>
  <si>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</si>
  <si>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</si>
  <si>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</si>
  <si>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</si>
  <si>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</si>
  <si>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</si>
  <si>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</si>
  <si>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</si>
  <si>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</si>
  <si>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</si>
  <si>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</si>
  <si>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</si>
  <si>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</si>
  <si>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</si>
  <si>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</si>
  <si>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</si>
  <si>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</si>
  <si>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</si>
  <si>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</si>
  <si>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</si>
  <si>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</si>
  <si>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</si>
  <si>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</si>
  <si>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</si>
  <si>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</si>
  <si>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</si>
  <si>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</si>
  <si>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</si>
  <si>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</si>
  <si>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</si>
  <si>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</si>
  <si>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</si>
  <si>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</si>
  <si>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</si>
  <si>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</si>
  <si>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</si>
  <si>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</si>
  <si>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</si>
  <si>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</si>
  <si>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</si>
  <si>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</si>
  <si>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</si>
  <si>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</si>
  <si>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</si>
  <si>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</si>
  <si>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</si>
  <si>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</si>
  <si>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</si>
  <si>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</si>
  <si>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</si>
  <si>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</si>
  <si>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</si>
  <si>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</si>
  <si>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</si>
  <si>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</si>
  <si>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</si>
  <si>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</si>
  <si>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</si>
  <si>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</si>
  <si>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</si>
  <si>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</si>
  <si>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</si>
  <si>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</si>
  <si>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</si>
  <si>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</si>
  <si>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</si>
  <si>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</si>
  <si>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</si>
  <si>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</si>
  <si>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</si>
  <si>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</si>
  <si>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</si>
  <si>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</si>
  <si>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</si>
  <si>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</si>
  <si>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</si>
  <si>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</si>
  <si>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</si>
  <si>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</si>
  <si>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</si>
  <si>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</si>
  <si>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</si>
  <si>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</si>
  <si>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</si>
  <si>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</si>
  <si>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</si>
  <si>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</si>
  <si>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</si>
  <si>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</si>
  <si>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</si>
  <si>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</si>
  <si>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</si>
  <si>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</si>
  <si>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</si>
  <si>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</si>
  <si>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</si>
  <si>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</si>
  <si>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</si>
  <si>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</si>
  <si>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</si>
  <si>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</si>
  <si>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</si>
  <si>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</si>
  <si>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</si>
  <si>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</si>
  <si>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</si>
  <si>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</si>
  <si>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</si>
  <si>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</si>
  <si>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</si>
  <si>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</si>
  <si>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</si>
  <si>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</si>
  <si>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</si>
  <si>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</si>
  <si>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</si>
  <si>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</si>
  <si>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</si>
  <si>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</si>
  <si>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</si>
  <si>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</si>
  <si>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</si>
  <si>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</si>
  <si>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</si>
  <si>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</si>
  <si>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</si>
  <si>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</si>
  <si>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</si>
  <si>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</si>
  <si>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</si>
  <si>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</si>
  <si>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</si>
  <si>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</si>
  <si>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</si>
  <si>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</si>
  <si>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</si>
  <si>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</si>
  <si>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</si>
  <si>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</si>
  <si>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</si>
  <si>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</si>
  <si>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</si>
  <si>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</si>
  <si>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</si>
  <si>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</si>
  <si>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</si>
  <si>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</si>
  <si>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</si>
  <si>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</si>
  <si>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</si>
  <si>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</si>
  <si>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</si>
  <si>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</si>
  <si>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</si>
  <si>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</si>
  <si>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</si>
  <si>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</si>
  <si>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</si>
  <si>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</si>
  <si>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</si>
  <si>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</si>
  <si>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</si>
  <si>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</si>
  <si>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</si>
  <si>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</si>
  <si>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</si>
  <si>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</si>
  <si>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</si>
  <si>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</si>
  <si>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</si>
  <si>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</si>
  <si>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</si>
  <si>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</si>
  <si>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</si>
  <si>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</si>
  <si>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</si>
  <si>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</si>
  <si>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</si>
  <si>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</si>
  <si>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</si>
  <si>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</si>
  <si>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</si>
  <si>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</si>
  <si>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</si>
  <si>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</si>
  <si>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</si>
  <si>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</si>
  <si>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</si>
  <si>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</si>
  <si>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</si>
  <si>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</si>
  <si>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</si>
  <si>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</si>
  <si>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</si>
  <si>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</si>
  <si>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</si>
  <si>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</si>
  <si>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</si>
  <si>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</si>
  <si>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</si>
  <si>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</si>
  <si>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</si>
  <si>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</si>
  <si>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</si>
  <si>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</si>
  <si>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</si>
  <si>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</si>
  <si>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</si>
  <si>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</si>
  <si>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</si>
  <si>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</si>
  <si>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</si>
  <si>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</si>
  <si>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</si>
  <si>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</si>
  <si>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</si>
  <si>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</si>
  <si>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</si>
  <si>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</si>
  <si>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</si>
  <si>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</si>
  <si>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</si>
  <si>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</si>
  <si>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</si>
  <si>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</si>
  <si>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</si>
  <si>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</si>
  <si>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</si>
  <si>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</si>
  <si>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</si>
  <si>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</si>
  <si>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</si>
  <si>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</si>
  <si>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</si>
  <si>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</si>
  <si>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</si>
  <si>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</si>
  <si>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</si>
  <si>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</si>
  <si>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</si>
  <si>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</si>
  <si>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</si>
  <si>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</si>
  <si>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</si>
  <si>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</si>
  <si>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</si>
  <si>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</si>
  <si>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</si>
  <si>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</si>
  <si>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</si>
  <si>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</si>
  <si>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</si>
  <si>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</si>
  <si>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</si>
  <si>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</si>
  <si>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</si>
  <si>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</si>
  <si>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</si>
  <si>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</si>
  <si>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</si>
  <si>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</si>
  <si>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</si>
  <si>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</si>
  <si>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</si>
  <si>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</si>
  <si>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</si>
  <si>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</si>
  <si>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</si>
  <si>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</si>
  <si>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</si>
  <si>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</si>
  <si>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</si>
  <si>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</si>
  <si>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</si>
  <si>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</si>
  <si>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</si>
  <si>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</si>
  <si>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</si>
  <si>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</si>
  <si>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</si>
  <si>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</si>
  <si>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</si>
  <si>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</si>
  <si>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</si>
  <si>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</si>
  <si>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</si>
  <si>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</si>
  <si>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</si>
  <si>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</si>
  <si>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</si>
  <si>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</si>
  <si>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</si>
  <si>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</si>
  <si>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</si>
  <si>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</si>
  <si>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</si>
  <si>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</si>
  <si>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</si>
  <si>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</si>
  <si>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</si>
  <si>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</si>
  <si>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</si>
  <si>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</si>
  <si>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</si>
  <si>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</si>
  <si>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</si>
  <si>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</si>
  <si>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</si>
  <si>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</si>
  <si>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</si>
  <si>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</si>
  <si>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</si>
  <si>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</si>
  <si>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</si>
  <si>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</si>
  <si>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</si>
  <si>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</si>
  <si>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</si>
  <si>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</si>
  <si>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</si>
  <si>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</si>
  <si>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</si>
  <si>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</si>
  <si>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</si>
  <si>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</si>
  <si>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</si>
  <si>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</si>
  <si>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</si>
  <si>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</si>
  <si>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</si>
  <si>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</si>
  <si>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</si>
  <si>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</si>
  <si>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</si>
  <si>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</si>
  <si>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</si>
  <si>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</si>
  <si>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</si>
  <si>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</si>
  <si>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</si>
  <si>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</si>
  <si>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</si>
  <si>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</si>
  <si>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</si>
  <si>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</si>
  <si>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</si>
  <si>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</si>
  <si>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</si>
  <si>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</si>
  <si>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</si>
  <si>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</si>
  <si>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</si>
  <si>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</si>
  <si>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</si>
  <si>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</si>
  <si>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</si>
  <si>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</si>
  <si>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</si>
  <si>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</si>
  <si>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</si>
  <si>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</si>
  <si>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</si>
  <si>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</si>
  <si>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</si>
  <si>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</si>
  <si>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</si>
  <si>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</si>
  <si>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</si>
  <si>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</si>
  <si>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</si>
  <si>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</si>
  <si>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</si>
  <si>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</si>
  <si>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</si>
  <si>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</si>
  <si>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</si>
  <si>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</si>
  <si>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</si>
  <si>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</si>
  <si>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</si>
  <si>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</si>
  <si>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</si>
  <si>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</si>
  <si>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</si>
  <si>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</si>
  <si>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</si>
  <si>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</si>
  <si>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</si>
  <si>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</si>
  <si>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</si>
  <si>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</si>
  <si>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</si>
  <si>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</si>
  <si>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</si>
  <si>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</si>
  <si>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</si>
  <si>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</si>
  <si>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</si>
  <si>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</si>
  <si>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</si>
  <si>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</si>
  <si>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</si>
  <si>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</si>
  <si>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</si>
  <si>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</si>
  <si>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</si>
  <si>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</si>
  <si>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</si>
  <si>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</si>
  <si>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</si>
  <si>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</si>
  <si>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</si>
  <si>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</si>
  <si>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</si>
  <si>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</si>
  <si>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</si>
  <si>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</si>
  <si>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</si>
  <si>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</si>
  <si>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</si>
  <si>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</si>
  <si>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</si>
  <si>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</si>
  <si>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</si>
  <si>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</si>
  <si>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</si>
  <si>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</si>
  <si>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</si>
  <si>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</si>
  <si>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</si>
  <si>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</si>
  <si>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</si>
  <si>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</si>
  <si>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</si>
  <si>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</si>
  <si>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</si>
  <si>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</si>
  <si>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</si>
  <si>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</si>
  <si>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</si>
  <si>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</si>
  <si>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</si>
  <si>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</si>
  <si>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</si>
  <si>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</si>
  <si>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</si>
  <si>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</si>
  <si>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</si>
  <si>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</si>
  <si>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</si>
  <si>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</si>
  <si>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</si>
  <si>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</si>
  <si>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</si>
  <si>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</si>
  <si>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</si>
  <si>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</si>
  <si>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</si>
  <si>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</si>
  <si>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</si>
  <si>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</si>
  <si>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</si>
  <si>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</si>
  <si>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</si>
  <si>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</si>
  <si>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</si>
  <si>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</si>
  <si>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</si>
  <si>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</si>
  <si>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</si>
  <si>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</si>
  <si>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</si>
  <si>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</si>
  <si>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</si>
  <si>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</si>
  <si>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</si>
  <si>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</si>
  <si>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</si>
  <si>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</si>
  <si>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</si>
  <si>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</si>
  <si>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</si>
  <si>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</si>
  <si>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</si>
  <si>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</si>
  <si>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</si>
  <si>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</si>
  <si>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</si>
  <si>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</si>
  <si>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</si>
  <si>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</si>
  <si>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</si>
  <si>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</si>
  <si>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</si>
  <si>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</si>
  <si>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</si>
  <si>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</si>
  <si>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</si>
  <si>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</si>
  <si>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</si>
  <si>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</si>
  <si>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</si>
  <si>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</si>
  <si>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</si>
  <si>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</si>
  <si>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</si>
  <si>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</si>
  <si>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</si>
  <si>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</si>
  <si>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</si>
  <si>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</si>
  <si>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</si>
  <si>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</si>
  <si>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</si>
  <si>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</si>
  <si>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</si>
  <si>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</si>
  <si>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</si>
  <si>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</si>
  <si>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</si>
  <si>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</si>
  <si>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</si>
  <si>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</si>
  <si>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</si>
  <si>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</si>
  <si>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</si>
  <si>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</si>
  <si>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</si>
  <si>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</si>
  <si>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</si>
  <si>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</si>
  <si>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</si>
  <si>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</si>
  <si>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</si>
  <si>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</si>
  <si>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</si>
  <si>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</si>
  <si>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</si>
  <si>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</si>
  <si>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</si>
  <si>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</si>
  <si>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</si>
  <si>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</si>
  <si>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</si>
  <si>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</si>
  <si>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</si>
  <si>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</si>
  <si>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</si>
  <si>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</si>
  <si>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</si>
  <si>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</si>
  <si>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</si>
  <si>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</si>
  <si>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</si>
  <si>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</si>
  <si>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</si>
  <si>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</si>
  <si>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</si>
  <si>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</si>
  <si>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</si>
  <si>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</si>
  <si>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</si>
  <si>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</si>
  <si>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</si>
  <si>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</si>
  <si>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</si>
  <si>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</si>
  <si>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</si>
  <si>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</si>
  <si>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</si>
  <si>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</si>
  <si>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</si>
  <si>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</si>
  <si>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</si>
  <si>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</si>
  <si>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</si>
  <si>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</si>
  <si>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</si>
  <si>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</si>
  <si>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</si>
  <si>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</si>
  <si>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</si>
  <si>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</si>
  <si>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</si>
  <si>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</si>
  <si>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</si>
  <si>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</si>
  <si>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</si>
  <si>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</si>
  <si>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</si>
  <si>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</si>
  <si>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</si>
  <si>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</si>
  <si>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</si>
  <si>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</si>
  <si>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</si>
  <si>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</si>
  <si>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</si>
  <si>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</si>
  <si>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</si>
  <si>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</si>
  <si>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</si>
  <si>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</si>
  <si>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</si>
  <si>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</si>
  <si>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</si>
  <si>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</si>
  <si>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</si>
  <si>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</si>
  <si>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</si>
  <si>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</si>
  <si>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</si>
  <si>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</si>
  <si>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</si>
  <si>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</si>
  <si>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</si>
  <si>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</si>
  <si>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</si>
  <si>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</si>
  <si>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</si>
  <si>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</si>
  <si>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</si>
  <si>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</si>
  <si>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</si>
  <si>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</si>
  <si>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</si>
  <si>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</si>
  <si>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</si>
  <si>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</si>
  <si>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</si>
  <si>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</si>
  <si>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</si>
  <si>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</si>
  <si>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</si>
  <si>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</si>
  <si>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</si>
  <si>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</si>
  <si>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</si>
  <si>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</si>
  <si>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</si>
  <si>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</si>
  <si>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</si>
  <si>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</si>
  <si>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</si>
  <si>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</si>
  <si>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</si>
  <si>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</si>
  <si>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</si>
  <si>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</si>
  <si>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</si>
  <si>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</si>
  <si>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</si>
  <si>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</si>
  <si>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</si>
  <si>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</si>
  <si>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</si>
  <si>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</si>
  <si>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</si>
  <si>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</si>
  <si>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</si>
  <si>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</si>
  <si>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</si>
  <si>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</si>
  <si>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</si>
  <si>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</si>
  <si>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</si>
  <si>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</si>
  <si>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</si>
  <si>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</si>
  <si>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</si>
  <si>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</si>
  <si>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</si>
  <si>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</si>
  <si>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</si>
  <si>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</si>
  <si>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</si>
  <si>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</si>
  <si>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</si>
  <si>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</si>
  <si>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</si>
  <si>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</si>
  <si>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</si>
  <si>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</si>
  <si>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</si>
  <si>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</si>
  <si>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</si>
  <si>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</si>
  <si>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</si>
  <si>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</si>
  <si>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</si>
  <si>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</si>
  <si>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</si>
  <si>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</si>
  <si>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</si>
  <si>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</si>
  <si>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</si>
  <si>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</si>
  <si>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</si>
  <si>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</si>
  <si>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</si>
  <si>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</si>
  <si>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</si>
  <si>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</si>
  <si>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</si>
  <si>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</si>
  <si>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</si>
  <si>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</si>
  <si>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</si>
  <si>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</si>
  <si>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</si>
  <si>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</si>
  <si>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</si>
  <si>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</si>
  <si>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</si>
  <si>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</si>
  <si>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</si>
  <si>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</si>
  <si>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</si>
  <si>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</si>
  <si>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</si>
  <si>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</si>
  <si>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</si>
  <si>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</si>
  <si>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</si>
  <si>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</si>
  <si>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</si>
  <si>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</si>
  <si>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</si>
  <si>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</si>
  <si>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</si>
  <si>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</si>
  <si>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</si>
  <si>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</si>
  <si>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</si>
  <si>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</si>
  <si>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</si>
  <si>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</si>
  <si>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</si>
  <si>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</si>
  <si>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</si>
  <si>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</si>
  <si>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</si>
  <si>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</si>
  <si>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</si>
  <si>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</si>
  <si>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</si>
  <si>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</si>
  <si>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</si>
  <si>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</si>
  <si>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</si>
  <si>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</si>
  <si>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</si>
  <si>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</si>
  <si>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</si>
  <si>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</si>
  <si>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</si>
  <si>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</si>
  <si>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</si>
  <si>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</si>
  <si>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</si>
  <si>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</si>
  <si>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</si>
  <si>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</si>
  <si>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</si>
  <si>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</si>
  <si>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</si>
  <si>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</si>
  <si>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</si>
  <si>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</si>
  <si>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</si>
  <si>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</si>
  <si>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</si>
  <si>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</si>
  <si>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</si>
  <si>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</si>
  <si>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</si>
  <si>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</si>
  <si>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</si>
  <si>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</si>
  <si>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</si>
  <si>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</si>
  <si>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</si>
  <si>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</si>
  <si>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</si>
  <si>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</si>
  <si>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</si>
  <si>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</si>
  <si>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</si>
  <si>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</si>
  <si>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</si>
  <si>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</si>
  <si>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</si>
  <si>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</si>
  <si>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</si>
  <si>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</si>
  <si>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</si>
  <si>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</si>
  <si>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</si>
  <si>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</si>
  <si>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</si>
  <si>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</si>
  <si>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</si>
  <si>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</si>
  <si>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</si>
  <si>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</si>
  <si>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</si>
  <si>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</si>
  <si>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</si>
  <si>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</si>
  <si>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</si>
  <si>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</si>
  <si>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</si>
  <si>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</si>
  <si>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</si>
  <si>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</si>
  <si>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</si>
  <si>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</si>
  <si>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</si>
  <si>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</si>
  <si>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</si>
  <si>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</si>
  <si>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</si>
  <si>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</si>
  <si>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</si>
  <si>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</si>
  <si>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</si>
  <si>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</si>
  <si>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</si>
  <si>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</si>
  <si>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</si>
  <si>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</si>
  <si>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</si>
  <si>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</si>
  <si>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</si>
  <si>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</si>
  <si>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</si>
  <si>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</si>
  <si>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</si>
  <si>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</si>
  <si>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</si>
  <si>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</si>
  <si>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</si>
  <si>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</si>
  <si>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</si>
  <si>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</si>
  <si>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</si>
  <si>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</si>
  <si>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</si>
  <si>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</si>
  <si>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</si>
  <si>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</si>
  <si>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</si>
  <si>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</si>
  <si>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</si>
  <si>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</si>
  <si>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</si>
  <si>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</si>
  <si>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</si>
  <si>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</si>
  <si>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</si>
  <si>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</si>
  <si>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</si>
  <si>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</si>
  <si>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</si>
  <si>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</si>
  <si>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</si>
  <si>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</si>
  <si>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</si>
  <si>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</si>
  <si>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</si>
  <si>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</si>
  <si>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</si>
  <si>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</si>
  <si>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</si>
  <si>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</si>
  <si>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</si>
  <si>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</si>
  <si>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</si>
  <si>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</si>
  <si>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</si>
  <si>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</si>
  <si>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</si>
  <si>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</si>
  <si>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</si>
  <si>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</si>
  <si>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</si>
  <si>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</si>
  <si>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</si>
  <si>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</si>
  <si>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</si>
  <si>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</si>
  <si>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</si>
  <si>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</si>
  <si>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</si>
  <si>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</si>
  <si>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</si>
  <si>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</si>
  <si>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</si>
  <si>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</si>
  <si>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</si>
  <si>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</si>
  <si>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</si>
  <si>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</si>
  <si>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</si>
  <si>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</si>
  <si>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</si>
  <si>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</si>
  <si>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</si>
  <si>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</si>
  <si>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</si>
  <si>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</si>
  <si>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</si>
  <si>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</si>
  <si>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</si>
  <si>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</si>
  <si>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</si>
  <si>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</si>
  <si>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</si>
  <si>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</si>
  <si>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</si>
  <si>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</si>
  <si>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</si>
  <si>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</si>
  <si>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</si>
  <si>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</si>
  <si>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</si>
  <si>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</si>
  <si>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</si>
  <si>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</si>
  <si>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</si>
  <si>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</si>
  <si>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</si>
  <si>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</si>
  <si>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</si>
  <si>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</si>
  <si>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</si>
  <si>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</si>
  <si>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</si>
  <si>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</si>
  <si>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</si>
  <si>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</si>
  <si>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</si>
  <si>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</si>
  <si>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</si>
  <si>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</si>
  <si>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</si>
  <si>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</si>
  <si>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</si>
  <si>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</si>
  <si>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</si>
  <si>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</si>
  <si>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</si>
  <si>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</si>
  <si>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</si>
  <si>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</si>
  <si>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</si>
  <si>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</si>
  <si>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</si>
  <si>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</si>
  <si>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</si>
  <si>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</si>
  <si>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</si>
  <si>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</si>
  <si>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</si>
  <si>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</si>
  <si>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</si>
  <si>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</si>
  <si>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</si>
  <si>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</si>
  <si>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</si>
  <si>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</si>
  <si>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</si>
  <si>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</si>
  <si>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</si>
  <si>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</si>
  <si>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</si>
  <si>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</si>
  <si>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</si>
  <si>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</si>
  <si>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</si>
  <si>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</si>
  <si>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</si>
  <si>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</si>
  <si>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</si>
  <si>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</si>
  <si>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</si>
  <si>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</si>
  <si>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</si>
  <si>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</si>
  <si>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</si>
  <si>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</si>
  <si>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</si>
  <si>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</si>
  <si>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</si>
  <si>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</si>
  <si>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</si>
  <si>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</si>
  <si>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</si>
  <si>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</si>
  <si>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</si>
  <si>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</si>
  <si>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</si>
  <si>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</si>
  <si>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</si>
  <si>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</si>
  <si>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</si>
  <si>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</si>
  <si>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</si>
  <si>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</si>
  <si>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</si>
  <si>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</si>
  <si>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</si>
  <si>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</si>
  <si>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</si>
  <si>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</si>
  <si>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</si>
  <si>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</si>
  <si>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</si>
  <si>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</si>
  <si>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</si>
  <si>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</si>
  <si>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</si>
  <si>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</si>
  <si>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</si>
  <si>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</si>
  <si>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</si>
  <si>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</si>
  <si>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</si>
  <si>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</si>
  <si>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</si>
  <si>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</si>
  <si>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</si>
  <si>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</si>
  <si>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</si>
  <si>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</si>
  <si>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</si>
  <si>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</si>
  <si>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</si>
  <si>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</si>
  <si>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</si>
  <si>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</si>
  <si>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</si>
  <si>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</si>
  <si>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</si>
  <si>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</si>
  <si>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</si>
  <si>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</si>
  <si>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</si>
  <si>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</si>
  <si>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</si>
  <si>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</si>
  <si>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</si>
  <si>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</si>
  <si>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</si>
  <si>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</si>
  <si>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</si>
  <si>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</si>
  <si>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</si>
  <si>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</si>
  <si>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</si>
  <si>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</si>
  <si>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</si>
  <si>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</si>
  <si>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</si>
  <si>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</si>
  <si>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</si>
  <si>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</si>
  <si>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</si>
  <si>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</si>
  <si>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</si>
  <si>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</si>
  <si>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</si>
  <si>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</si>
  <si>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</si>
  <si>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</si>
  <si>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</si>
  <si>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</si>
  <si>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</si>
  <si>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</si>
  <si>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</si>
  <si>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</si>
  <si>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</si>
  <si>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</si>
  <si>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</si>
  <si>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</si>
  <si>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</si>
  <si>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</si>
  <si>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</si>
  <si>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</si>
  <si>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</si>
  <si>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</si>
  <si>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</si>
  <si>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</si>
  <si>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</si>
  <si>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</si>
  <si>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</si>
  <si>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</si>
  <si>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</si>
  <si>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</si>
  <si>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</si>
  <si>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</si>
  <si>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</si>
  <si>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</si>
  <si>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</si>
  <si>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</si>
  <si>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</si>
  <si>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</si>
  <si>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</si>
  <si>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</si>
  <si>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</si>
  <si>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</si>
  <si>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</si>
  <si>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</si>
  <si>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</si>
  <si>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</si>
  <si>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</si>
  <si>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</si>
  <si>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</si>
  <si>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</si>
  <si>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</si>
  <si>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</si>
  <si>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</si>
  <si>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</si>
  <si>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</si>
  <si>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</si>
  <si>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</si>
  <si>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</si>
  <si>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</si>
  <si>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</si>
  <si>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</si>
  <si>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</si>
  <si>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</si>
  <si>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</si>
  <si>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</si>
  <si>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</si>
  <si>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</si>
  <si>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</si>
  <si>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</si>
  <si>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</si>
  <si>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</si>
  <si>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</si>
  <si>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</si>
  <si>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</si>
  <si>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</si>
  <si>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</si>
  <si>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</si>
  <si>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</si>
  <si>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</si>
  <si>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</si>
  <si>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</si>
  <si>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</si>
  <si>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</si>
  <si>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</si>
  <si>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</si>
  <si>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</si>
  <si>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</si>
  <si>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</si>
  <si>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</si>
  <si>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</si>
  <si>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</si>
  <si>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</si>
  <si>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</si>
  <si>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</si>
  <si>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</si>
  <si>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</si>
  <si>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</si>
  <si>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</si>
  <si>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</si>
  <si>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</si>
  <si>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</si>
  <si>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</si>
  <si>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</si>
  <si>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</si>
  <si>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</si>
  <si>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</si>
  <si>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</si>
  <si>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</si>
  <si>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</si>
  <si>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</si>
  <si>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</si>
  <si>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</si>
  <si>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</si>
  <si>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</si>
  <si>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</si>
  <si>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</si>
  <si>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</si>
  <si>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</si>
  <si>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</si>
  <si>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</si>
  <si>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</si>
  <si>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</si>
  <si>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</si>
  <si>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</si>
  <si>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</si>
  <si>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</si>
  <si>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</si>
  <si>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</si>
  <si>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</si>
  <si>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</si>
  <si>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</si>
  <si>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</si>
  <si>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</si>
  <si>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</si>
  <si>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</si>
  <si>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</si>
  <si>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</si>
  <si>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</si>
  <si>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</si>
  <si>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</si>
  <si>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</si>
  <si>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</si>
  <si>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</si>
  <si>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</si>
  <si>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</si>
  <si>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</si>
  <si>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</si>
  <si>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</si>
  <si>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</si>
  <si>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</si>
  <si>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</si>
  <si>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</si>
  <si>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</si>
  <si>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</si>
  <si>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</si>
  <si>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</si>
  <si>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</si>
  <si>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</si>
  <si>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</si>
  <si>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</si>
  <si>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</si>
  <si>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</si>
  <si>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</si>
  <si>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</si>
  <si>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</si>
  <si>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</si>
  <si>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</si>
  <si>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</si>
  <si>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</si>
  <si>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</si>
  <si>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</si>
  <si>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</si>
  <si>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</si>
  <si>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</si>
  <si>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</si>
  <si>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</si>
  <si>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</si>
  <si>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</si>
  <si>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</si>
  <si>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</si>
  <si>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</si>
  <si>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</si>
  <si>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</si>
  <si>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</si>
  <si>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</si>
  <si>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</si>
  <si>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</si>
  <si>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</si>
  <si>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</si>
  <si>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</si>
  <si>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</si>
  <si>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</si>
  <si>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</si>
  <si>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</si>
  <si>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</si>
  <si>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</si>
  <si>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</si>
  <si>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</si>
  <si>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</si>
  <si>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</si>
  <si>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</si>
  <si>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</si>
  <si>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</si>
  <si>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</si>
  <si>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</si>
  <si>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</si>
  <si>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</si>
  <si>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</si>
  <si>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</si>
  <si>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</si>
  <si>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</si>
  <si>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</si>
  <si>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</si>
  <si>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</si>
  <si>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</si>
  <si>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</si>
  <si>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</si>
  <si>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</si>
  <si>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</si>
  <si>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</si>
  <si>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</si>
  <si>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</si>
  <si>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</si>
  <si>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</si>
  <si>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</si>
  <si>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</si>
  <si>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</si>
  <si>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</si>
  <si>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</si>
  <si>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</si>
  <si>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</si>
  <si>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</si>
  <si>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</si>
  <si>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</si>
  <si>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</si>
  <si>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</si>
  <si>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</si>
  <si>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</si>
  <si>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</si>
  <si>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</si>
  <si>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</si>
  <si>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</si>
  <si>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</si>
  <si>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</si>
  <si>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</si>
  <si>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</si>
  <si>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</si>
  <si>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</si>
  <si>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</si>
  <si>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</si>
  <si>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</si>
  <si>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</si>
  <si>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</si>
  <si>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</si>
  <si>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</si>
  <si>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</si>
  <si>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</si>
  <si>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</si>
  <si>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</si>
  <si>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</si>
  <si>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</si>
  <si>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</si>
  <si>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</si>
  <si>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</si>
  <si>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</si>
  <si>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</si>
  <si>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</si>
  <si>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</si>
  <si>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</si>
  <si>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</si>
  <si>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</si>
  <si>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</si>
  <si>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</si>
  <si>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</si>
  <si>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</si>
  <si>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</si>
  <si>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</si>
  <si>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</si>
  <si>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</si>
  <si>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</si>
  <si>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</si>
  <si>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</si>
  <si>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</si>
  <si>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</si>
  <si>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</si>
  <si>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</si>
  <si>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</si>
  <si>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</si>
  <si>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</si>
  <si>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</si>
  <si>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</si>
  <si>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</si>
  <si>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</si>
  <si>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</si>
  <si>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</si>
  <si>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</si>
  <si>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</si>
  <si>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</si>
  <si>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</si>
  <si>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</si>
  <si>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</si>
  <si>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</si>
  <si>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</si>
  <si>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</si>
  <si>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</si>
  <si>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</si>
  <si>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</si>
  <si>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</si>
  <si>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</si>
  <si>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</si>
  <si>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</si>
  <si>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</si>
  <si>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</si>
  <si>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</si>
  <si>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</si>
  <si>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</si>
  <si>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</si>
  <si>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</si>
  <si>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</si>
  <si>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</si>
  <si>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</si>
  <si>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</si>
  <si>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</si>
  <si>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</si>
  <si>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</si>
  <si>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</si>
  <si>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</si>
  <si>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</si>
  <si>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</si>
  <si>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</si>
  <si>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</si>
  <si>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</si>
  <si>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</si>
  <si>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</si>
  <si>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</si>
  <si>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</si>
  <si>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</si>
  <si>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</si>
  <si>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</si>
  <si>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</si>
  <si>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</si>
  <si>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</si>
  <si>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</si>
  <si>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</si>
  <si>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</si>
  <si>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</si>
  <si>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</si>
  <si>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</si>
  <si>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</si>
  <si>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</si>
  <si>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</si>
  <si>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</si>
  <si>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</si>
  <si>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</si>
  <si>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</si>
  <si>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</si>
  <si>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</si>
  <si>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</si>
  <si>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</si>
  <si>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</si>
  <si>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</si>
  <si>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</si>
  <si>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</si>
  <si>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</si>
  <si>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</si>
  <si>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</si>
  <si>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</si>
  <si>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</si>
  <si>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</si>
  <si>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</si>
  <si>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</si>
  <si>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</si>
  <si>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</si>
  <si>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</si>
  <si>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</si>
  <si>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</si>
  <si>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</si>
  <si>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</si>
  <si>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</si>
  <si>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</si>
  <si>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</si>
  <si>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</si>
  <si>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</si>
  <si>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</si>
  <si>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</si>
  <si>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</si>
  <si>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</si>
  <si>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</si>
  <si>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</si>
  <si>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</si>
  <si>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</si>
  <si>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</si>
  <si>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</si>
  <si>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</si>
  <si>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</si>
  <si>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</si>
  <si>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</si>
  <si>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</si>
  <si>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</si>
  <si>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</si>
  <si>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</si>
  <si>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</si>
  <si>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</si>
  <si>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</si>
  <si>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</si>
  <si>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</si>
  <si>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</si>
  <si>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</si>
  <si>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</si>
  <si>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</si>
  <si>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</si>
  <si>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</si>
  <si>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</si>
  <si>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</si>
  <si>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</si>
  <si>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</si>
  <si>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</si>
  <si>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</si>
  <si>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</si>
  <si>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</si>
  <si>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</si>
  <si>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</si>
  <si>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</si>
  <si>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</si>
  <si>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</si>
  <si>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</si>
  <si>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</si>
  <si>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</si>
  <si>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</si>
  <si>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</si>
  <si>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</si>
  <si>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</si>
  <si>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</si>
  <si>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</si>
  <si>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</si>
  <si>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</si>
  <si>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</si>
  <si>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</si>
  <si>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</si>
  <si>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</si>
  <si>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</si>
  <si>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</si>
  <si>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</si>
  <si>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</si>
  <si>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</si>
  <si>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</si>
  <si>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</si>
  <si>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</si>
  <si>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</si>
  <si>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</si>
  <si>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</si>
  <si>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</si>
  <si>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</si>
  <si>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</si>
  <si>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</si>
  <si>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</si>
  <si>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</si>
  <si>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</si>
  <si>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</si>
  <si>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</si>
  <si>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</si>
  <si>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</si>
  <si>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</si>
  <si>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</si>
  <si>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</si>
  <si>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</si>
  <si>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</si>
  <si>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</si>
  <si>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</si>
  <si>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</si>
  <si>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</si>
  <si>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</si>
  <si>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</si>
  <si>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</si>
  <si>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</si>
  <si>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</si>
  <si>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</si>
  <si>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</si>
  <si>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</si>
  <si>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</si>
  <si>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</si>
  <si>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</si>
  <si>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</si>
  <si>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</si>
  <si>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</si>
  <si>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</si>
  <si>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</si>
  <si>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</si>
  <si>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</si>
  <si>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</si>
  <si>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</si>
  <si>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</si>
  <si>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</si>
  <si>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</si>
  <si>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</si>
  <si>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</si>
  <si>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</si>
  <si>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</si>
  <si>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</si>
  <si>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</si>
  <si>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</si>
  <si>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</si>
  <si>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</si>
  <si>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</si>
  <si>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</si>
  <si>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</si>
  <si>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</si>
  <si>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</si>
  <si>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</si>
  <si>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</si>
  <si>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</si>
  <si>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</si>
  <si>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</si>
  <si>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</si>
  <si>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</si>
  <si>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</si>
  <si>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</si>
  <si>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</si>
  <si>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</si>
  <si>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</si>
  <si>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</si>
  <si>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</si>
  <si>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</si>
  <si>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</si>
  <si>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</si>
  <si>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</si>
  <si>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</si>
  <si>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</si>
  <si>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</si>
  <si>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</si>
  <si>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</si>
  <si>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</si>
  <si>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</si>
  <si>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</si>
  <si>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</si>
  <si>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</si>
  <si>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</si>
  <si>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</si>
  <si>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</si>
  <si>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</si>
  <si>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</si>
  <si>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</si>
  <si>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</si>
  <si>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</si>
  <si>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</si>
  <si>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</si>
  <si>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</si>
  <si>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</si>
  <si>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</si>
  <si>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</si>
  <si>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</si>
  <si>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</si>
  <si>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</si>
  <si>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</si>
  <si>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</si>
  <si>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</si>
  <si>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</si>
  <si>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</si>
  <si>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</si>
  <si>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</si>
  <si>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</si>
  <si>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</si>
  <si>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</si>
  <si>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</si>
  <si>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</si>
  <si>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</si>
  <si>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</si>
  <si>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</si>
  <si>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</si>
  <si>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</si>
  <si>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</si>
  <si>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</si>
  <si>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</si>
  <si>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</si>
  <si>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</si>
  <si>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</si>
  <si>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</si>
  <si>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</si>
  <si>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</si>
  <si>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</si>
  <si>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</si>
  <si>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</si>
  <si>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</si>
  <si>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</si>
  <si>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</si>
  <si>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</si>
  <si>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</si>
  <si>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</si>
  <si>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</si>
  <si>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</si>
  <si>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</si>
  <si>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</si>
  <si>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</si>
  <si>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</si>
  <si>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</si>
  <si>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</si>
  <si>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</si>
  <si>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</si>
  <si>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</si>
  <si>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</si>
  <si>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</si>
  <si>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</si>
  <si>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</si>
  <si>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</si>
  <si>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</si>
  <si>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</si>
  <si>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</si>
  <si>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</si>
  <si>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</si>
  <si>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</si>
  <si>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</si>
  <si>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</si>
  <si>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</si>
  <si>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</si>
  <si>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</si>
  <si>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</si>
  <si>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</si>
  <si>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</si>
  <si>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</si>
  <si>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</si>
  <si>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</si>
  <si>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</si>
  <si>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</si>
  <si>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</si>
  <si>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</si>
  <si>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</si>
  <si>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</si>
  <si>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</si>
  <si>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</si>
  <si>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</si>
  <si>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</si>
  <si>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</si>
  <si>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</si>
  <si>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</si>
  <si>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</si>
  <si>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</si>
  <si>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</si>
  <si>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</si>
  <si>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</si>
  <si>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</si>
  <si>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</si>
  <si>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</si>
  <si>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</si>
  <si>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</si>
  <si>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</si>
  <si>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</si>
  <si>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</si>
  <si>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</si>
  <si>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</si>
  <si>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</si>
  <si>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</si>
  <si>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</si>
  <si>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</si>
  <si>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</si>
  <si>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</si>
  <si>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</si>
  <si>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</si>
  <si>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</si>
  <si>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</si>
  <si>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</si>
  <si>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</si>
  <si>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</si>
  <si>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</si>
  <si>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</si>
  <si>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</si>
  <si>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</si>
  <si>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</si>
  <si>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</si>
  <si>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</si>
  <si>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</si>
  <si>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</si>
  <si>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</si>
  <si>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</si>
  <si>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</si>
  <si>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</si>
  <si>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</si>
  <si>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</si>
  <si>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</si>
  <si>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</si>
  <si>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</si>
  <si>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</si>
  <si>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</si>
  <si>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</si>
  <si>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</si>
  <si>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</si>
  <si>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</si>
  <si>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</si>
  <si>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</si>
  <si>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</si>
  <si>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</si>
  <si>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</si>
  <si>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</si>
  <si>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</si>
  <si>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</si>
  <si>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</si>
  <si>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</si>
  <si>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</si>
  <si>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</si>
  <si>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</si>
  <si>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</si>
  <si>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</si>
  <si>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</si>
  <si>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</si>
  <si>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</si>
  <si>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</si>
  <si>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</si>
  <si>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</si>
  <si>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</si>
  <si>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</si>
  <si>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</si>
  <si>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</si>
  <si>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</si>
  <si>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</si>
  <si>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</si>
  <si>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</si>
  <si>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</si>
  <si>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</si>
  <si>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</si>
  <si>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</si>
  <si>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</si>
  <si>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</si>
  <si>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</si>
  <si>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</si>
  <si>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</si>
  <si>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</si>
  <si>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</si>
  <si>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</si>
  <si>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</si>
  <si>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</si>
  <si>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</si>
  <si>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</si>
  <si>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</si>
  <si>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</si>
  <si>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</si>
  <si>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</si>
  <si>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</si>
  <si>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</si>
  <si>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</si>
  <si>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</si>
  <si>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</si>
  <si>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</si>
  <si>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</si>
  <si>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</si>
  <si>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</si>
  <si>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</si>
  <si>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</si>
  <si>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</si>
  <si>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</si>
  <si>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</si>
  <si>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</si>
  <si>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</si>
  <si>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</si>
  <si>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</si>
  <si>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</si>
  <si>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</si>
  <si>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</si>
  <si>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</si>
  <si>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</si>
  <si>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</si>
  <si>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</si>
  <si>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</si>
  <si>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</si>
  <si>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</si>
  <si>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</si>
  <si>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</si>
  <si>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</si>
  <si>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</si>
  <si>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</si>
  <si>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</si>
  <si>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</si>
  <si>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</si>
  <si>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</si>
  <si>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</si>
  <si>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</si>
  <si>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</si>
  <si>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</si>
  <si>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</si>
  <si>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</si>
  <si>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</si>
  <si>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</si>
  <si>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</si>
  <si>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</si>
  <si>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</si>
  <si>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</si>
  <si>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</si>
  <si>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</si>
  <si>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</si>
  <si>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</si>
  <si>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</si>
  <si>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</si>
  <si>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</si>
  <si>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</si>
  <si>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</si>
  <si>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</si>
  <si>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</si>
  <si>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</si>
  <si>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</si>
  <si>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</si>
  <si>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</si>
  <si>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</si>
  <si>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</si>
  <si>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</si>
  <si>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</si>
  <si>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</si>
  <si>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</si>
  <si>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</si>
  <si>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</si>
  <si>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</si>
  <si>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</si>
  <si>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</si>
  <si>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</si>
  <si>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</si>
  <si>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</si>
  <si>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</si>
  <si>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</si>
  <si>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</si>
  <si>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</si>
  <si>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</si>
  <si>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</si>
  <si>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</si>
  <si>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</si>
  <si>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</si>
  <si>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</si>
  <si>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</si>
  <si>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</si>
  <si>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</si>
  <si>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</si>
  <si>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</si>
  <si>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</si>
  <si>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</si>
  <si>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</si>
  <si>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</si>
  <si>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</si>
  <si>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</si>
  <si>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</si>
  <si>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</si>
  <si>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</si>
  <si>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</si>
  <si>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</si>
  <si>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</si>
  <si>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</si>
  <si>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</si>
  <si>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</si>
  <si>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</si>
  <si>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</si>
  <si>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</si>
  <si>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</si>
  <si>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</si>
  <si>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</si>
  <si>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</si>
  <si>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</si>
  <si>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</si>
  <si>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</si>
  <si>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</si>
  <si>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</si>
  <si>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</si>
  <si>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</si>
  <si>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</si>
  <si>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</si>
  <si>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</si>
  <si>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</si>
  <si>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</si>
  <si>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</si>
  <si>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</si>
  <si>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</si>
  <si>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</si>
  <si>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</si>
  <si>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</si>
  <si>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</si>
  <si>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</si>
  <si>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</si>
  <si>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</si>
  <si>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</si>
  <si>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</si>
  <si>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</si>
  <si>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</si>
  <si>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</si>
  <si>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</si>
  <si>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</si>
  <si>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</si>
  <si>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</si>
  <si>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</si>
  <si>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</si>
  <si>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</si>
  <si>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</si>
  <si>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</si>
  <si>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</si>
  <si>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</si>
  <si>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</si>
  <si>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</si>
  <si>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</si>
  <si>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</si>
  <si>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</si>
  <si>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</si>
  <si>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</si>
  <si>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</si>
  <si>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</si>
  <si>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</si>
  <si>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</si>
  <si>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</si>
  <si>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</si>
  <si>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</si>
  <si>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</si>
  <si>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</si>
  <si>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</si>
  <si>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</si>
  <si>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</si>
  <si>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</si>
  <si>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</si>
  <si>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</si>
  <si>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</si>
  <si>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</si>
  <si>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</si>
  <si>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</si>
  <si>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</si>
  <si>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</si>
  <si>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</si>
  <si>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</si>
  <si>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</si>
  <si>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</si>
  <si>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</si>
  <si>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</si>
  <si>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</si>
  <si>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</si>
  <si>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</si>
  <si>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</si>
  <si>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</si>
  <si>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</si>
  <si>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</si>
  <si>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</si>
  <si>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</si>
  <si>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</si>
  <si>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</si>
  <si>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</si>
  <si>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</si>
  <si>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</si>
  <si>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</si>
  <si>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</si>
  <si>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</si>
  <si>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</si>
  <si>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</si>
  <si>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</si>
  <si>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</si>
  <si>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</si>
  <si>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</si>
  <si>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</si>
  <si>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</si>
  <si>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</si>
  <si>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</si>
  <si>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</si>
  <si>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</si>
  <si>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</si>
  <si>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</si>
  <si>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</si>
  <si>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</si>
  <si>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</si>
  <si>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</si>
  <si>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</si>
  <si>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</si>
  <si>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</si>
  <si>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</si>
  <si>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</si>
  <si>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</si>
  <si>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</si>
  <si>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</si>
  <si>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</si>
  <si>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</si>
  <si>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</si>
  <si>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</si>
  <si>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</si>
  <si>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</si>
  <si>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</si>
  <si>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</si>
  <si>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</si>
  <si>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</si>
  <si>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</si>
  <si>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</si>
  <si>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</si>
  <si>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</si>
  <si>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</si>
  <si>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</si>
  <si>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</si>
  <si>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</si>
  <si>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</si>
  <si>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</si>
  <si>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</si>
  <si>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</si>
  <si>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</si>
  <si>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</si>
  <si>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</si>
  <si>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</si>
  <si>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</si>
  <si>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</si>
  <si>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</si>
  <si>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</si>
  <si>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</si>
  <si>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</si>
  <si>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</si>
  <si>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</si>
  <si>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</si>
  <si>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</si>
  <si>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</si>
  <si>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</si>
  <si>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</si>
  <si>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</si>
  <si>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</si>
  <si>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</si>
  <si>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</si>
  <si>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</si>
  <si>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</si>
  <si>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</si>
  <si>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</si>
  <si>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</si>
  <si>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</si>
  <si>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</si>
  <si>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</si>
  <si>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</si>
  <si>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</si>
  <si>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</si>
  <si>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</si>
  <si>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</si>
  <si>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</si>
  <si>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</si>
  <si>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</si>
  <si>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</si>
  <si>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</si>
  <si>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</si>
  <si>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</si>
  <si>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</si>
  <si>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</si>
  <si>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</si>
  <si>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</si>
  <si>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</si>
  <si>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</si>
  <si>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</si>
  <si>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</si>
  <si>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</si>
  <si>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</si>
  <si>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</si>
  <si>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</si>
  <si>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</si>
  <si>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</si>
  <si>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</si>
  <si>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</si>
  <si>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</si>
  <si>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</si>
  <si>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</si>
  <si>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</si>
  <si>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</si>
  <si>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</si>
  <si>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</si>
  <si>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</si>
  <si>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</si>
  <si>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</si>
  <si>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</si>
  <si>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</si>
  <si>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</si>
  <si>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</si>
  <si>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</si>
  <si>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</si>
  <si>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</si>
  <si>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</si>
  <si>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</si>
  <si>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</si>
  <si>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</si>
  <si>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</si>
  <si>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</si>
  <si>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</si>
  <si>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</si>
  <si>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</si>
  <si>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</si>
  <si>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</si>
  <si>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</si>
  <si>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</si>
  <si>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</si>
  <si>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</si>
  <si>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</si>
  <si>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</si>
  <si>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</si>
  <si>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</si>
  <si>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</si>
  <si>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</si>
  <si>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</si>
  <si>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</si>
  <si>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</si>
  <si>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</si>
  <si>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</si>
  <si>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</si>
  <si>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</si>
  <si>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</si>
  <si>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</si>
  <si>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</si>
  <si>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</si>
  <si>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</si>
  <si>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</si>
  <si>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</si>
  <si>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</si>
  <si>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</si>
  <si>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</si>
  <si>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</si>
  <si>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</si>
  <si>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</si>
  <si>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</si>
  <si>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</si>
  <si>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</si>
  <si>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</si>
  <si>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</si>
  <si>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</si>
  <si>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</si>
  <si>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</si>
  <si>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</si>
  <si>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</si>
  <si>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</si>
  <si>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</si>
  <si>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</si>
  <si>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</si>
  <si>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</si>
  <si>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</si>
  <si>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</si>
  <si>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</si>
  <si>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</si>
  <si>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</si>
  <si>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</si>
  <si>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</si>
  <si>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</si>
  <si>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</si>
  <si>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</si>
  <si>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</si>
  <si>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</si>
  <si>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</si>
  <si>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</si>
  <si>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</si>
  <si>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</si>
  <si>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</si>
  <si>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</si>
  <si>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</si>
  <si>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</si>
  <si>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</si>
  <si>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</si>
  <si>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</si>
  <si>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</si>
  <si>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</si>
  <si>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</si>
  <si>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</si>
  <si>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</si>
  <si>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</si>
  <si>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</si>
  <si>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</si>
  <si>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</si>
  <si>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</si>
  <si>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</si>
  <si>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</si>
  <si>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</si>
  <si>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</si>
  <si>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</si>
  <si>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</si>
  <si>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</si>
  <si>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</si>
  <si>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</si>
  <si>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</si>
  <si>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</si>
  <si>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</si>
  <si>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</si>
  <si>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</si>
  <si>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</si>
  <si>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</si>
  <si>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</si>
  <si>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</si>
  <si>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</si>
  <si>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</si>
  <si>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</si>
  <si>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</si>
  <si>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</si>
  <si>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</si>
  <si>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</si>
  <si>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</si>
  <si>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</si>
  <si>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</si>
  <si>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</si>
  <si>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</si>
  <si>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</si>
  <si>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</si>
  <si>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</si>
  <si>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</si>
  <si>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</si>
  <si>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</si>
  <si>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</si>
  <si>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</si>
  <si>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</si>
  <si>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</si>
  <si>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</si>
  <si>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</si>
  <si>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</si>
  <si>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</si>
  <si>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</si>
  <si>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</si>
  <si>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</si>
  <si>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</si>
  <si>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</si>
  <si>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</si>
  <si>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</si>
  <si>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</si>
  <si>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</si>
  <si>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</si>
  <si>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</si>
  <si>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</si>
  <si>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</si>
  <si>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</si>
  <si>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</si>
  <si>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</si>
  <si>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</si>
  <si>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</si>
  <si>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</si>
  <si>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</si>
  <si>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</si>
  <si>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</si>
  <si>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</si>
  <si>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</si>
  <si>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</si>
  <si>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</si>
  <si>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</si>
  <si>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</si>
  <si>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</si>
  <si>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</si>
  <si>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</si>
  <si>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</si>
  <si>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</si>
  <si>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</si>
  <si>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</si>
  <si>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</si>
  <si>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</si>
  <si>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</si>
  <si>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</si>
  <si>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</si>
  <si>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</si>
  <si>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</si>
  <si>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</si>
  <si>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</si>
  <si>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</si>
  <si>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</si>
  <si>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</si>
  <si>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</si>
  <si>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</si>
  <si>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</si>
  <si>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</si>
  <si>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</si>
  <si>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</si>
  <si>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</si>
  <si>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</si>
  <si>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</si>
  <si>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</si>
  <si>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</si>
  <si>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</si>
  <si>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</si>
  <si>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</si>
  <si>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</si>
  <si>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</si>
  <si>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</si>
  <si>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</si>
  <si>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</si>
  <si>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</si>
  <si>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</si>
  <si>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</si>
  <si>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</si>
  <si>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</si>
  <si>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</si>
  <si>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</si>
  <si>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</si>
  <si>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</si>
  <si>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</si>
  <si>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</si>
  <si>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</si>
  <si>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</si>
  <si>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</si>
  <si>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</si>
  <si>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</si>
  <si>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</si>
  <si>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</si>
  <si>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</si>
  <si>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</si>
  <si>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</si>
  <si>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</si>
  <si>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</si>
  <si>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</si>
  <si>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</si>
  <si>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</si>
  <si>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</si>
  <si>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</si>
  <si>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</si>
  <si>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</si>
  <si>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</si>
  <si>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</si>
  <si>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</si>
  <si>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</si>
  <si>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</si>
  <si>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</si>
  <si>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</si>
  <si>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</si>
  <si>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</si>
  <si>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</si>
  <si>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</si>
  <si>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</si>
  <si>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</si>
  <si>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</si>
  <si>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</si>
  <si>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</si>
  <si>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</si>
  <si>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</si>
  <si>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</si>
  <si>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</si>
  <si>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</si>
  <si>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</si>
  <si>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</si>
  <si>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</si>
  <si>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</si>
  <si>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</si>
  <si>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</si>
  <si>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</si>
  <si>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</si>
  <si>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</si>
  <si>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</si>
  <si>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</si>
  <si>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</si>
  <si>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</si>
  <si>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</si>
  <si>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</si>
  <si>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</si>
  <si>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</si>
  <si>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</si>
  <si>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</si>
  <si>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</si>
  <si>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</si>
  <si>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</si>
  <si>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</si>
  <si>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</si>
  <si>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</si>
  <si>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</si>
  <si>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</si>
  <si>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</si>
  <si>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</si>
  <si>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</si>
  <si>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</si>
  <si>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</si>
  <si>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</si>
  <si>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</si>
  <si>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</si>
  <si>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</si>
  <si>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</si>
  <si>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</si>
  <si>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</si>
  <si>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</si>
  <si>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</si>
  <si>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</si>
  <si>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</si>
  <si>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</si>
  <si>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</si>
  <si>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</si>
  <si>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</si>
  <si>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</si>
  <si>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</si>
  <si>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</si>
  <si>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</si>
  <si>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</si>
  <si>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</si>
  <si>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</si>
  <si>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</si>
  <si>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</si>
  <si>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</si>
  <si>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</si>
  <si>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</si>
  <si>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</si>
  <si>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</si>
  <si>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</si>
  <si>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</si>
  <si>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</si>
  <si>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</si>
  <si>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</si>
  <si>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</si>
  <si>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</si>
  <si>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</si>
  <si>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</si>
  <si>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</si>
  <si>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</si>
  <si>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</si>
  <si>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</si>
  <si>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</si>
  <si>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</si>
  <si>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</si>
  <si>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</si>
  <si>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</si>
  <si>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</si>
  <si>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</si>
  <si>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</si>
  <si>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</si>
  <si>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</si>
  <si>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</si>
  <si>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</si>
  <si>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</si>
  <si>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</si>
  <si>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</si>
  <si>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</si>
  <si>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</si>
  <si>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</si>
  <si>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</si>
  <si>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</si>
  <si>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</si>
  <si>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</si>
  <si>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</si>
  <si>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</si>
  <si>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</si>
  <si>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</si>
  <si>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</si>
  <si>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</si>
  <si>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</si>
  <si>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</si>
  <si>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</si>
  <si>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</si>
  <si>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</si>
  <si>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</si>
  <si>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</si>
  <si>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</si>
  <si>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</si>
  <si>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</si>
  <si>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</si>
  <si>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</si>
  <si>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</si>
  <si>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</si>
  <si>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</si>
  <si>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</si>
  <si>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</si>
  <si>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</si>
  <si>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</si>
  <si>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</si>
  <si>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</si>
  <si>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</si>
  <si>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</si>
  <si>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</si>
  <si>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</si>
  <si>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</si>
  <si>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</si>
  <si>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</si>
  <si>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</si>
  <si>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</si>
  <si>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</si>
  <si>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</si>
  <si>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</si>
  <si>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</si>
  <si>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</si>
  <si>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</si>
  <si>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</si>
  <si>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</si>
  <si>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</si>
  <si>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</si>
  <si>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</si>
  <si>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</si>
  <si>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</si>
  <si>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</si>
  <si>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</si>
  <si>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</si>
  <si>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</si>
  <si>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</si>
  <si>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</si>
  <si>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</si>
  <si>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</si>
  <si>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</si>
  <si>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</si>
  <si>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</si>
  <si>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</si>
  <si>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</si>
  <si>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</si>
  <si>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</si>
  <si>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</si>
  <si>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</si>
  <si>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</si>
  <si>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</si>
  <si>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</si>
  <si>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</si>
  <si>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</si>
  <si>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</si>
  <si>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</si>
  <si>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</si>
  <si>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</si>
  <si>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</si>
  <si>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</si>
  <si>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</si>
  <si>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</si>
  <si>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</si>
  <si>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</si>
  <si>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</si>
  <si>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</si>
  <si>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</si>
  <si>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</si>
  <si>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</si>
  <si>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</si>
  <si>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</si>
  <si>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</si>
  <si>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</si>
  <si>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</si>
  <si>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</si>
  <si>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</si>
  <si>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</si>
  <si>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</si>
  <si>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</si>
  <si>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</si>
  <si>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</si>
  <si>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</si>
  <si>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</si>
  <si>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</si>
  <si>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</si>
  <si>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</si>
  <si>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</si>
  <si>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</si>
  <si>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</si>
  <si>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</si>
  <si>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</si>
  <si>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</si>
  <si>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</si>
  <si>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</si>
  <si>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</si>
  <si>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</si>
  <si>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</si>
  <si>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</si>
  <si>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</si>
  <si>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</si>
  <si>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</si>
  <si>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</si>
  <si>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</si>
  <si>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</si>
  <si>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</si>
  <si>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</si>
  <si>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</si>
  <si>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</si>
  <si>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</si>
  <si>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</si>
  <si>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</si>
  <si>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</si>
  <si>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</si>
  <si>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</si>
  <si>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</si>
  <si>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</si>
  <si>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</si>
  <si>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</si>
  <si>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</si>
  <si>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</si>
  <si>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</si>
  <si>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</si>
  <si>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</si>
  <si>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</si>
  <si>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</si>
  <si>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</si>
  <si>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</si>
  <si>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</si>
  <si>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</si>
  <si>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</si>
  <si>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</si>
  <si>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</si>
  <si>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</si>
  <si>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</si>
  <si>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</si>
  <si>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</si>
  <si>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</si>
  <si>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</si>
  <si>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</si>
  <si>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</si>
  <si>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</si>
  <si>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</si>
  <si>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</si>
  <si>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</si>
  <si>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</si>
  <si>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</si>
  <si>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</si>
  <si>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</si>
  <si>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</si>
  <si>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</si>
  <si>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</si>
  <si>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</si>
  <si>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</si>
  <si>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</si>
  <si>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</si>
  <si>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</si>
  <si>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</si>
  <si>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</si>
  <si>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</si>
  <si>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</si>
  <si>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</si>
  <si>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</si>
  <si>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</si>
  <si>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</si>
  <si>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</si>
  <si>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</si>
  <si>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</si>
  <si>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</si>
  <si>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</si>
  <si>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</si>
  <si>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</si>
  <si>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</si>
  <si>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</si>
  <si>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</si>
  <si>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</si>
  <si>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</si>
  <si>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</si>
  <si>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</si>
  <si>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</si>
  <si>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</si>
  <si>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</si>
  <si>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</si>
  <si>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</si>
  <si>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</si>
  <si>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</si>
  <si>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</si>
  <si>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</si>
  <si>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</si>
  <si>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</si>
  <si>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</si>
  <si>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</si>
  <si>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</si>
  <si>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</si>
  <si>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</si>
  <si>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</si>
  <si>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</si>
  <si>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</si>
  <si>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</si>
  <si>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</si>
  <si>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</si>
  <si>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</si>
  <si>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</si>
  <si>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</si>
  <si>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</si>
  <si>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</si>
  <si>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</si>
  <si>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</si>
  <si>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</si>
  <si>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</si>
  <si>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</si>
  <si>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</si>
  <si>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</si>
  <si>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</si>
  <si>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</si>
  <si>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</si>
  <si>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</si>
  <si>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</si>
  <si>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</si>
  <si>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</si>
  <si>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</si>
  <si>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</si>
  <si>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</si>
  <si>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</si>
  <si>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</si>
  <si>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</si>
  <si>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</si>
  <si>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</si>
  <si>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</si>
  <si>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</si>
  <si>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</si>
  <si>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</si>
  <si>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</si>
  <si>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</si>
  <si>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</si>
  <si>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</si>
  <si>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</si>
  <si>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</si>
  <si>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</si>
  <si>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</si>
  <si>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</si>
  <si>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</si>
  <si>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</si>
  <si>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</si>
  <si>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</si>
  <si>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</si>
  <si>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</si>
  <si>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</si>
  <si>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</si>
  <si>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</si>
  <si>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</si>
  <si>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</si>
  <si>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</si>
  <si>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</si>
  <si>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</si>
  <si>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</si>
  <si>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</si>
  <si>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</si>
  <si>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</si>
  <si>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</si>
  <si>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</si>
  <si>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</si>
  <si>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</si>
  <si>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</si>
  <si>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</si>
  <si>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</si>
  <si>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</si>
  <si>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</si>
  <si>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</si>
  <si>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</si>
  <si>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</si>
  <si>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</si>
  <si>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</si>
  <si>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</si>
  <si>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</si>
  <si>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</si>
  <si>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</si>
  <si>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</si>
  <si>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</si>
  <si>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</si>
  <si>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</si>
  <si>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</si>
  <si>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</si>
  <si>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</si>
  <si>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</si>
  <si>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</si>
  <si>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</si>
  <si>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</si>
  <si>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</si>
  <si>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</si>
  <si>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</si>
  <si>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</si>
  <si>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</si>
  <si>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</si>
  <si>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</si>
  <si>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</si>
  <si>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</si>
  <si>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</si>
  <si>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</si>
  <si>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</si>
  <si>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</si>
  <si>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</si>
  <si>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</si>
  <si>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</si>
  <si>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</si>
  <si>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</si>
  <si>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</si>
  <si>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</si>
  <si>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</si>
  <si>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</si>
  <si>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</si>
  <si>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</si>
  <si>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</si>
  <si>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</si>
  <si>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</si>
  <si>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</si>
  <si>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</si>
  <si>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</si>
  <si>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</si>
  <si>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</si>
  <si>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</si>
  <si>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</si>
  <si>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</si>
  <si>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</si>
  <si>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</si>
  <si>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</si>
  <si>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</si>
  <si>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</si>
  <si>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</si>
  <si>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</si>
  <si>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</si>
  <si>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</si>
  <si>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</si>
  <si>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</si>
  <si>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</si>
  <si>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</si>
  <si>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</si>
  <si>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</si>
  <si>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</si>
  <si>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</si>
  <si>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</si>
  <si>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</si>
  <si>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</si>
  <si>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</si>
  <si>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</si>
  <si>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</si>
  <si>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</si>
  <si>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</si>
  <si>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</si>
  <si>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</si>
  <si>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</si>
  <si>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</si>
  <si>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</si>
  <si>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</si>
  <si>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</si>
  <si>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</si>
  <si>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</si>
  <si>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</si>
  <si>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</si>
  <si>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</si>
  <si>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</si>
  <si>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</si>
  <si>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</si>
  <si>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</si>
  <si>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</si>
  <si>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</si>
  <si>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</si>
  <si>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</si>
  <si>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</si>
  <si>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</si>
  <si>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</si>
  <si>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</si>
  <si>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</si>
  <si>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</si>
  <si>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</si>
  <si>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</si>
  <si>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</si>
  <si>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</si>
  <si>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</si>
  <si>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</si>
  <si>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</si>
  <si>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</si>
  <si>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</si>
  <si>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</si>
  <si>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</si>
  <si>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</si>
  <si>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</si>
  <si>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</si>
  <si>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</si>
  <si>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</si>
  <si>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</si>
  <si>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</si>
  <si>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</si>
  <si>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</si>
  <si>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</si>
  <si>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</si>
  <si>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</si>
  <si>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</si>
  <si>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</si>
  <si>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</si>
  <si>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</si>
  <si>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</si>
  <si>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</si>
  <si>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</si>
  <si>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</si>
  <si>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</si>
  <si>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</si>
  <si>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</si>
  <si>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</si>
  <si>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</si>
  <si>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</si>
  <si>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</si>
  <si>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</si>
  <si>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</si>
  <si>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</si>
  <si>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</si>
  <si>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</si>
  <si>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</si>
  <si>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</si>
  <si>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</si>
  <si>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</si>
  <si>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</si>
  <si>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</si>
  <si>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</si>
  <si>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</si>
  <si>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</si>
  <si>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</si>
  <si>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</si>
  <si>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</si>
  <si>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</si>
  <si>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</si>
  <si>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</si>
  <si>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</si>
  <si>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</si>
  <si>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</si>
  <si>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</si>
  <si>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</si>
  <si>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</si>
  <si>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</si>
  <si>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</si>
  <si>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</si>
  <si>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</si>
  <si>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</si>
  <si>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</si>
  <si>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</si>
  <si>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</si>
  <si>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</si>
  <si>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</si>
  <si>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</si>
  <si>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</si>
  <si>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</si>
  <si>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</si>
  <si>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</si>
  <si>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</si>
  <si>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</si>
  <si>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</si>
  <si>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</si>
  <si>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</si>
  <si>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</si>
  <si>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</si>
  <si>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</si>
  <si>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</si>
  <si>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</si>
  <si>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</si>
  <si>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</si>
  <si>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</si>
  <si>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</si>
  <si>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</si>
  <si>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</si>
  <si>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</si>
  <si>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</si>
  <si>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</si>
  <si>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</si>
  <si>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</si>
  <si>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</si>
  <si>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</si>
  <si>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</si>
  <si>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</si>
  <si>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</si>
  <si>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</si>
  <si>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</si>
  <si>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</si>
  <si>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</si>
  <si>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</si>
  <si>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</si>
  <si>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</si>
  <si>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</si>
  <si>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</si>
  <si>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</si>
  <si>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</si>
  <si>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</si>
  <si>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</si>
  <si>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</si>
  <si>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</si>
  <si>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</si>
  <si>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</si>
  <si>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</si>
  <si>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</si>
  <si>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</si>
  <si>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</si>
  <si>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</si>
  <si>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</si>
  <si>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</si>
  <si>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</si>
  <si>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</si>
  <si>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</si>
  <si>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</si>
  <si>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</si>
  <si>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</si>
  <si>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</si>
  <si>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</si>
  <si>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</si>
  <si>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</si>
  <si>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</si>
  <si>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</si>
  <si>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</si>
  <si>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</si>
  <si>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</si>
  <si>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</si>
  <si>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</si>
  <si>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</si>
  <si>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</si>
  <si>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</si>
  <si>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</si>
  <si>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</si>
  <si>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</si>
  <si>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</si>
  <si>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</si>
  <si>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</si>
  <si>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</si>
  <si>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</si>
  <si>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</si>
  <si>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</si>
  <si>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</si>
  <si>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</si>
  <si>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</si>
  <si>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</si>
  <si>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</si>
  <si>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</si>
  <si>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</si>
  <si>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</si>
  <si>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</si>
  <si>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</si>
  <si>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</si>
  <si>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</si>
  <si>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</si>
  <si>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</si>
  <si>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</si>
  <si>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</si>
  <si>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</si>
  <si>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</si>
  <si>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</si>
  <si>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</si>
  <si>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</si>
  <si>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</si>
  <si>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</si>
  <si>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</si>
  <si>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</si>
  <si>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</si>
  <si>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</si>
  <si>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</si>
  <si>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</si>
  <si>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</si>
  <si>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</si>
  <si>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</si>
  <si>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</si>
  <si>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</si>
  <si>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</si>
  <si>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</si>
  <si>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</si>
  <si>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</si>
  <si>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</si>
  <si>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</si>
  <si>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</si>
  <si>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</si>
  <si>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</si>
  <si>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</si>
  <si>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</si>
  <si>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</si>
  <si>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</si>
  <si>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</si>
  <si>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</si>
  <si>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</si>
  <si>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</si>
  <si>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</si>
  <si>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</si>
  <si>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</si>
  <si>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</si>
  <si>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</si>
  <si>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</si>
  <si>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</si>
  <si>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</si>
  <si>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</si>
  <si>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</si>
  <si>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</si>
  <si>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</si>
  <si>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</si>
  <si>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</si>
  <si>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</si>
  <si>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</si>
  <si>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</si>
  <si>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</si>
  <si>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</si>
  <si>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</si>
  <si>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</si>
  <si>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</si>
  <si>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</si>
  <si>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</si>
  <si>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</si>
  <si>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</si>
  <si>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</si>
  <si>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</si>
  <si>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</si>
  <si>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</si>
  <si>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</si>
  <si>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</si>
  <si>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</si>
  <si>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</si>
  <si>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</si>
  <si>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</si>
  <si>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</si>
  <si>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</si>
  <si>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</si>
  <si>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</si>
  <si>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</si>
  <si>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</si>
  <si>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</si>
  <si>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</si>
  <si>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</si>
  <si>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</si>
  <si>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</si>
  <si>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</si>
  <si>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</si>
  <si>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</si>
  <si>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</si>
  <si>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</si>
  <si>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</si>
  <si>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</si>
  <si>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</si>
  <si>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</si>
  <si>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</si>
  <si>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</si>
  <si>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</si>
  <si>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</si>
  <si>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</si>
  <si>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</si>
  <si>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</si>
  <si>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</si>
  <si>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</si>
  <si>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</si>
  <si>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</si>
  <si>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</si>
  <si>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</si>
  <si>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</si>
  <si>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</si>
  <si>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</si>
  <si>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</si>
  <si>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</si>
  <si>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</si>
  <si>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</si>
  <si>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</si>
  <si>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</si>
  <si>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</si>
  <si>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</si>
  <si>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</si>
  <si>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</si>
  <si>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</si>
  <si>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</si>
  <si>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</si>
  <si>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</si>
  <si>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</si>
  <si>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</si>
  <si>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</si>
  <si>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</si>
  <si>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</si>
  <si>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</si>
  <si>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</si>
  <si>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</si>
  <si>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</si>
  <si>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</si>
  <si>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</si>
  <si>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</si>
  <si>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</si>
  <si>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</si>
  <si>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</si>
  <si>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</si>
  <si>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</si>
  <si>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</si>
  <si>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</si>
  <si>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</si>
  <si>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</si>
  <si>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</si>
  <si>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</si>
  <si>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</si>
  <si>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</si>
  <si>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</si>
  <si>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</si>
  <si>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</si>
  <si>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</si>
  <si>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</si>
  <si>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</si>
  <si>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</si>
  <si>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</si>
  <si>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</si>
  <si>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</si>
  <si>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</si>
  <si>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</si>
  <si>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</si>
  <si>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</si>
  <si>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</si>
  <si>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</si>
  <si>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</si>
  <si>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</si>
  <si>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</si>
  <si>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</si>
  <si>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</si>
  <si>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</si>
  <si>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</si>
  <si>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</si>
  <si>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</si>
  <si>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</si>
  <si>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</si>
  <si>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</si>
  <si>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</si>
  <si>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</si>
  <si>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</si>
  <si>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</si>
  <si>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</si>
  <si>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</si>
  <si>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</si>
  <si>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</si>
  <si>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</si>
  <si>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</si>
  <si>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</si>
  <si>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</si>
  <si>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</si>
  <si>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</si>
  <si>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</si>
  <si>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</si>
  <si>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</si>
  <si>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</si>
  <si>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</si>
  <si>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</si>
  <si>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</si>
  <si>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</si>
  <si>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</si>
  <si>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</si>
  <si>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</si>
  <si>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</si>
  <si>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</si>
  <si>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</si>
  <si>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</si>
  <si>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</si>
  <si>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</si>
  <si>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</si>
  <si>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</si>
  <si>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</si>
  <si>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</si>
  <si>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</si>
  <si>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</si>
  <si>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</si>
  <si>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</si>
  <si>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</si>
  <si>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</si>
  <si>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</si>
  <si>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</si>
  <si>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</si>
  <si>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</si>
  <si>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</si>
  <si>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</si>
  <si>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</si>
  <si>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</si>
  <si>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</si>
  <si>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</si>
  <si>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</si>
  <si>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</si>
  <si>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</si>
  <si>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</si>
  <si>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</si>
  <si>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</si>
  <si>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</si>
  <si>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</si>
  <si>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</si>
  <si>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</si>
  <si>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</si>
  <si>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</si>
  <si>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</si>
  <si>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</si>
  <si>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</si>
  <si>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</si>
  <si>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</si>
  <si>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</si>
  <si>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</si>
  <si>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</si>
  <si>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</si>
  <si>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</si>
  <si>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</si>
  <si>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</si>
  <si>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</si>
  <si>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</si>
  <si>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</si>
  <si>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</si>
  <si>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</si>
  <si>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</si>
  <si>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</si>
  <si>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</si>
  <si>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</si>
  <si>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</si>
  <si>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</si>
  <si>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</si>
  <si>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</si>
  <si>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</si>
  <si>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</si>
  <si>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</si>
  <si>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</si>
  <si>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</si>
  <si>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</si>
  <si>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</si>
  <si>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</si>
  <si>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</si>
  <si>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</si>
  <si>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</si>
  <si>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</si>
  <si>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</si>
  <si>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</si>
  <si>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</si>
  <si>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</si>
  <si>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</si>
  <si>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</si>
  <si>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</si>
  <si>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</si>
  <si>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</si>
  <si>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</si>
  <si>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</si>
  <si>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</si>
  <si>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</si>
  <si>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</si>
  <si>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</si>
  <si>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</si>
  <si>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</si>
  <si>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</si>
  <si>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</si>
  <si>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</si>
  <si>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</si>
  <si>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</si>
  <si>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</si>
  <si>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</si>
  <si>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</si>
  <si>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</si>
  <si>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</si>
  <si>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</si>
  <si>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</si>
  <si>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</si>
  <si>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</si>
  <si>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</si>
  <si>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</si>
  <si>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</si>
  <si>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</si>
  <si>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</si>
  <si>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</si>
  <si>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</si>
  <si>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</si>
  <si>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</si>
  <si>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</si>
  <si>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</si>
  <si>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</si>
  <si>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</si>
  <si>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</si>
  <si>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</si>
  <si>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</si>
  <si>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</si>
  <si>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</si>
  <si>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</si>
  <si>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</si>
  <si>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</si>
  <si>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</si>
  <si>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</si>
  <si>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</si>
  <si>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</si>
  <si>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</si>
  <si>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</si>
  <si>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</si>
  <si>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</si>
  <si>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</si>
  <si>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</si>
  <si>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</si>
  <si>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</si>
  <si>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</si>
  <si>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</si>
  <si>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</si>
  <si>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</si>
  <si>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</si>
  <si>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</si>
  <si>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</si>
  <si>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</si>
  <si>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</si>
  <si>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</si>
  <si>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</si>
  <si>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</si>
  <si>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</si>
  <si>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</si>
  <si>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</si>
  <si>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</si>
  <si>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</si>
  <si>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</si>
  <si>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</si>
  <si>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</si>
  <si>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</si>
  <si>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</si>
  <si>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</si>
  <si>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</si>
  <si>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</si>
  <si>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</si>
  <si>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</si>
  <si>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</si>
  <si>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</si>
  <si>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</si>
  <si>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</si>
  <si>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</si>
  <si>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</si>
  <si>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</si>
  <si>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</si>
  <si>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</si>
  <si>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</si>
  <si>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</si>
  <si>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</si>
  <si>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</si>
  <si>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</si>
  <si>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</si>
  <si>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</si>
  <si>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</si>
  <si>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</si>
  <si>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</si>
  <si>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</si>
  <si>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</si>
  <si>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</si>
  <si>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</si>
  <si>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</si>
  <si>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</si>
  <si>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</si>
  <si>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</si>
  <si>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</si>
  <si>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</si>
  <si>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</si>
  <si>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</si>
  <si>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</si>
  <si>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</si>
  <si>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</si>
  <si>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</si>
  <si>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</si>
  <si>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</si>
  <si>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</si>
  <si>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</si>
  <si>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</si>
  <si>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</si>
  <si>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</si>
  <si>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</si>
  <si>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</si>
  <si>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</si>
  <si>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</si>
  <si>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</si>
  <si>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</si>
  <si>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</si>
  <si>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</si>
  <si>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</si>
  <si>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</si>
  <si>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</si>
  <si>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</si>
  <si>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</si>
  <si>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</si>
  <si>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</si>
  <si>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</si>
  <si>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</si>
  <si>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</si>
  <si>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</si>
  <si>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</si>
  <si>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</si>
  <si>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</si>
  <si>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</si>
  <si>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</si>
  <si>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</si>
  <si>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</si>
  <si>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</si>
  <si>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</si>
  <si>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</si>
  <si>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</si>
  <si>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</si>
  <si>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</si>
  <si>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</si>
  <si>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</si>
  <si>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</si>
  <si>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</si>
  <si>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</si>
  <si>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</si>
  <si>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</si>
  <si>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</si>
  <si>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</si>
  <si>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</si>
  <si>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</si>
  <si>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</si>
  <si>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</si>
  <si>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</si>
  <si>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</si>
  <si>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</si>
  <si>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</si>
  <si>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</si>
  <si>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</si>
  <si>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</si>
  <si>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</si>
  <si>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</si>
  <si>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</si>
  <si>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</si>
  <si>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</si>
  <si>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</si>
  <si>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</si>
  <si>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</si>
  <si>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</si>
  <si>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</si>
  <si>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</si>
  <si>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</si>
  <si>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</si>
  <si>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</si>
  <si>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</si>
  <si>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</si>
  <si>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</si>
  <si>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</si>
  <si>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</si>
  <si>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</si>
  <si>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</si>
  <si>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</si>
  <si>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</si>
  <si>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</si>
  <si>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</si>
  <si>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</si>
  <si>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</si>
  <si>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</si>
  <si>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</si>
  <si>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</si>
  <si>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</si>
  <si>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</si>
  <si>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</si>
  <si>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</si>
  <si>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</si>
  <si>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</si>
  <si>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</si>
  <si>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</si>
  <si>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</si>
  <si>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</si>
  <si>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</si>
  <si>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</si>
  <si>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</si>
  <si>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</si>
  <si>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</si>
  <si>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</si>
  <si>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</si>
  <si>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</si>
  <si>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</si>
  <si>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</si>
  <si>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</si>
  <si>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</si>
  <si>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</si>
  <si>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</si>
  <si>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</si>
  <si>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</si>
  <si>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</si>
  <si>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</si>
  <si>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</si>
  <si>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</si>
  <si>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</si>
  <si>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</si>
  <si>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</si>
  <si>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</si>
  <si>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</si>
  <si>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</si>
  <si>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</si>
  <si>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</si>
  <si>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</si>
  <si>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</si>
  <si>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</si>
  <si>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</si>
  <si>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</si>
  <si>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</si>
  <si>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</si>
  <si>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</si>
  <si>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</si>
  <si>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</si>
  <si>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</si>
  <si>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</si>
  <si>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</si>
  <si>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</si>
  <si>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</si>
  <si>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</si>
  <si>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</si>
  <si>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</si>
  <si>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</si>
  <si>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</si>
  <si>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</si>
  <si>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</si>
  <si>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</si>
  <si>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</si>
  <si>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</si>
  <si>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</si>
  <si>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</si>
  <si>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</si>
  <si>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</si>
  <si>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</si>
  <si>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</si>
  <si>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</si>
  <si>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</si>
  <si>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</si>
  <si>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</si>
  <si>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</si>
  <si>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</si>
  <si>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</si>
  <si>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</si>
  <si>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</si>
  <si>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</si>
  <si>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</si>
  <si>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</si>
  <si>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</si>
  <si>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</si>
  <si>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</si>
  <si>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</si>
  <si>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</si>
  <si>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</si>
  <si>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</si>
  <si>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</si>
  <si>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</si>
  <si>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</si>
  <si>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</si>
  <si>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</si>
  <si>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</si>
  <si>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</si>
  <si>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</si>
  <si>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</si>
  <si>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</si>
  <si>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</si>
  <si>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</si>
  <si>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</si>
  <si>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</si>
  <si>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</si>
  <si>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</si>
  <si>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</si>
  <si>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</si>
  <si>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</si>
  <si>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</si>
  <si>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</si>
  <si>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</si>
  <si>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</si>
  <si>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</si>
  <si>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</si>
  <si>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</si>
  <si>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</si>
  <si>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</si>
  <si>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</si>
  <si>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</si>
  <si>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</si>
  <si>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</si>
  <si>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</si>
  <si>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</si>
  <si>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</si>
  <si>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</si>
  <si>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</si>
  <si>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</si>
  <si>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</si>
  <si>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</si>
  <si>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</si>
  <si>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</si>
  <si>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</si>
  <si>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</si>
  <si>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</si>
  <si>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</si>
  <si>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</si>
  <si>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</si>
  <si>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</si>
  <si>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</si>
  <si>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</si>
  <si>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</si>
  <si>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</si>
  <si>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</si>
  <si>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</si>
  <si>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</si>
  <si>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</si>
  <si>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</si>
  <si>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</si>
  <si>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</si>
  <si>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</si>
  <si>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</si>
  <si>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</si>
  <si>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</si>
  <si>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</si>
  <si>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</si>
  <si>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</si>
  <si>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</si>
  <si>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</si>
  <si>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</si>
  <si>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</si>
  <si>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</si>
  <si>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</si>
  <si>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</si>
  <si>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</si>
  <si>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</si>
  <si>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</si>
  <si>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</si>
  <si>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</si>
  <si>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</si>
  <si>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</si>
  <si>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</si>
  <si>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</si>
  <si>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</si>
  <si>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</si>
  <si>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</si>
  <si>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</si>
  <si>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</si>
  <si>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</si>
  <si>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</si>
  <si>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</si>
  <si>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</si>
  <si>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</si>
  <si>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</si>
  <si>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</si>
  <si>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</si>
  <si>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</si>
  <si>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</si>
  <si>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</si>
  <si>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</si>
  <si>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</si>
  <si>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</si>
  <si>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</si>
  <si>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</si>
  <si>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</si>
  <si>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</si>
  <si>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</si>
  <si>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</si>
  <si>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</si>
  <si>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</si>
  <si>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</si>
  <si>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</si>
  <si>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</si>
  <si>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</si>
  <si>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</si>
  <si>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</si>
  <si>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</si>
  <si>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</si>
  <si>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</si>
  <si>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</si>
  <si>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</si>
  <si>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</si>
  <si>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</si>
  <si>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</si>
  <si>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</si>
  <si>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</si>
  <si>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</si>
  <si>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</si>
  <si>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</si>
  <si>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</si>
  <si>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</si>
  <si>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</si>
  <si>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</si>
  <si>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</si>
  <si>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</si>
  <si>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</si>
  <si>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</si>
  <si>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</si>
  <si>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</si>
  <si>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</si>
  <si>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</si>
  <si>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</si>
  <si>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</si>
  <si>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</si>
  <si>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</si>
  <si>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</si>
  <si>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</si>
  <si>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</si>
  <si>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</si>
  <si>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</si>
  <si>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</si>
  <si>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</si>
  <si>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</si>
  <si>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</si>
  <si>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</si>
  <si>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</si>
  <si>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</si>
  <si>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</si>
  <si>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</si>
  <si>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</si>
  <si>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</si>
  <si>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</si>
  <si>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</si>
  <si>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</si>
  <si>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</si>
  <si>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</si>
  <si>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</si>
  <si>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</si>
  <si>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</si>
  <si>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</si>
  <si>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</si>
  <si>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</si>
  <si>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</si>
  <si>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</si>
  <si>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</si>
  <si>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</si>
  <si>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</si>
  <si>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</si>
  <si>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</si>
  <si>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</si>
  <si>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</si>
  <si>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</si>
  <si>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</si>
  <si>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</si>
  <si>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</si>
  <si>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</si>
  <si>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</si>
  <si>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</si>
  <si>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</si>
  <si>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</si>
  <si>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</si>
  <si>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</si>
  <si>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</si>
  <si>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</si>
  <si>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</si>
  <si>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</si>
  <si>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</si>
  <si>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</si>
  <si>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</si>
  <si>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</si>
  <si>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</si>
  <si>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</si>
  <si>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</si>
  <si>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</si>
  <si>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</si>
  <si>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</si>
  <si>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</si>
  <si>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</si>
  <si>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</si>
  <si>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</si>
  <si>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</si>
  <si>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</si>
  <si>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</si>
  <si>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</si>
  <si>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</si>
  <si>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</si>
  <si>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</si>
  <si>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</si>
  <si>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</si>
  <si>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</si>
  <si>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</si>
  <si>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</si>
  <si>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</si>
  <si>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</si>
  <si>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</si>
  <si>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</si>
  <si>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</si>
  <si>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</si>
  <si>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</si>
  <si>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</si>
  <si>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</si>
  <si>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</si>
  <si>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</si>
  <si>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</si>
  <si>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</si>
  <si>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</si>
  <si>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</si>
  <si>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</si>
  <si>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</si>
  <si>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</si>
  <si>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</si>
  <si>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</si>
  <si>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</si>
  <si>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</si>
  <si>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</si>
  <si>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</si>
  <si>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</si>
  <si>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</si>
  <si>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</si>
  <si>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</si>
  <si>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</si>
  <si>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</si>
  <si>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</si>
  <si>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</si>
  <si>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</si>
  <si>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</si>
  <si>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</si>
  <si>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</si>
  <si>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</si>
  <si>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</si>
  <si>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</si>
  <si>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</si>
  <si>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</si>
  <si>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</si>
  <si>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</si>
  <si>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</si>
  <si>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</si>
  <si>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</si>
  <si>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</si>
  <si>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</si>
  <si>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</si>
  <si>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</si>
  <si>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</si>
  <si>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</si>
  <si>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</si>
  <si>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</si>
  <si>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</si>
  <si>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</si>
  <si>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</si>
  <si>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</si>
  <si>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</si>
  <si>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</si>
  <si>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</si>
  <si>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</si>
  <si>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</si>
  <si>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</si>
  <si>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</si>
  <si>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</si>
  <si>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</si>
  <si>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</si>
  <si>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</si>
  <si>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</si>
  <si>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</si>
  <si>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</si>
  <si>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</si>
  <si>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</si>
  <si>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</si>
  <si>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</si>
  <si>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</si>
  <si>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</si>
  <si>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</si>
  <si>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</si>
  <si>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</si>
  <si>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</si>
  <si>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</si>
  <si>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</si>
  <si>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</si>
  <si>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</si>
  <si>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</si>
  <si>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</si>
  <si>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</si>
  <si>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</si>
  <si>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</si>
  <si>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</si>
  <si>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</si>
  <si>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</si>
  <si>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</si>
  <si>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</si>
  <si>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</si>
  <si>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</si>
  <si>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</si>
  <si>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</si>
  <si>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</si>
  <si>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</si>
  <si>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</si>
  <si>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</si>
  <si>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</si>
  <si>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</si>
  <si>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</si>
  <si>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</si>
  <si>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</si>
  <si>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</si>
  <si>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</si>
  <si>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</si>
  <si>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</si>
  <si>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</si>
  <si>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</si>
  <si>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</si>
  <si>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</si>
  <si>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</si>
  <si>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</si>
  <si>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</si>
  <si>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</si>
  <si>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</si>
  <si>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</si>
  <si>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</si>
  <si>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</si>
  <si>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</si>
  <si>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</si>
  <si>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</si>
  <si>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</si>
  <si>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</si>
  <si>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</si>
  <si>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</si>
  <si>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</si>
  <si>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</si>
  <si>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</si>
  <si>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</si>
  <si>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</si>
  <si>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</si>
  <si>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</si>
  <si>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</si>
  <si>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</si>
  <si>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</si>
  <si>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</si>
  <si>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</si>
  <si>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</si>
  <si>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</si>
  <si>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</si>
  <si>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</si>
  <si>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</si>
  <si>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</si>
  <si>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</si>
  <si>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</si>
  <si>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</si>
  <si>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</si>
  <si>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</si>
  <si>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</si>
  <si>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</si>
  <si>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</si>
  <si>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</si>
  <si>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</si>
  <si>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</si>
  <si>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</si>
  <si>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</si>
  <si>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</si>
  <si>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</si>
  <si>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</si>
  <si>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</si>
  <si>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</si>
  <si>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</si>
  <si>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</si>
  <si>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</si>
  <si>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</si>
  <si>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</si>
  <si>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</si>
  <si>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</si>
  <si>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</si>
  <si>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</si>
  <si>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</si>
  <si>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</si>
  <si>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</si>
  <si>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</si>
  <si>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</si>
  <si>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</si>
  <si>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</si>
  <si>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</si>
  <si>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</si>
  <si>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</si>
  <si>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</si>
  <si>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</si>
  <si>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</si>
  <si>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</si>
  <si>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</si>
  <si>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</si>
  <si>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</si>
  <si>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</si>
  <si>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</si>
  <si>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</si>
  <si>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</si>
  <si>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</si>
  <si>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</si>
  <si>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</si>
  <si>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</si>
  <si>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</si>
  <si>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</si>
  <si>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</si>
  <si>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</si>
  <si>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</si>
  <si>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</si>
  <si>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</si>
  <si>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</si>
  <si>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</si>
  <si>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</si>
  <si>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</si>
  <si>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</si>
  <si>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</si>
  <si>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</si>
  <si>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</si>
  <si>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</si>
  <si>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</si>
  <si>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</si>
  <si>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</si>
  <si>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</si>
  <si>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</si>
  <si>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</si>
  <si>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</si>
  <si>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</si>
  <si>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</si>
  <si>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</si>
  <si>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</si>
  <si>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</si>
  <si>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</si>
  <si>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</si>
  <si>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</si>
  <si>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</si>
  <si>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</si>
  <si>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</si>
  <si>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</si>
  <si>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</si>
  <si>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</si>
  <si>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</si>
  <si>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</si>
  <si>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</si>
  <si>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</si>
  <si>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</si>
  <si>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</si>
  <si>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</si>
  <si>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</si>
  <si>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</si>
  <si>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</si>
  <si>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</si>
  <si>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</si>
  <si>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</si>
  <si>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</si>
  <si>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</si>
  <si>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</si>
  <si>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</si>
  <si>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</si>
  <si>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</si>
  <si>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</si>
  <si>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</si>
  <si>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</si>
  <si>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</si>
  <si>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</si>
  <si>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</si>
  <si>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</si>
  <si>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</si>
  <si>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</si>
  <si>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</si>
  <si>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</si>
  <si>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</si>
  <si>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</si>
  <si>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</si>
  <si>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</si>
  <si>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</si>
  <si>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</si>
  <si>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</si>
  <si>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</si>
  <si>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</si>
  <si>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</si>
  <si>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</si>
  <si>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</si>
  <si>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</si>
  <si>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</si>
  <si>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</si>
  <si>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</si>
  <si>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</si>
  <si>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</si>
  <si>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</si>
  <si>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</si>
  <si>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</si>
  <si>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</si>
  <si>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</si>
  <si>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</si>
  <si>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</si>
  <si>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</si>
  <si>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</si>
  <si>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</si>
  <si>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</si>
  <si>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</si>
  <si>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</si>
  <si>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</si>
  <si>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</si>
  <si>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</si>
  <si>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</si>
  <si>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</si>
  <si>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</si>
  <si>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</si>
  <si>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</si>
  <si>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</si>
  <si>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</si>
  <si>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</si>
  <si>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</si>
  <si>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</si>
  <si>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</si>
  <si>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</si>
  <si>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</si>
  <si>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</si>
  <si>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</si>
  <si>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</si>
  <si>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</si>
  <si>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</si>
  <si>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</si>
  <si>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</si>
  <si>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</si>
  <si>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</si>
  <si>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</si>
  <si>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</si>
  <si>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</si>
  <si>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</si>
  <si>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</si>
  <si>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</si>
  <si>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</si>
  <si>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</si>
  <si>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</si>
  <si>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</si>
  <si>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</si>
  <si>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</si>
  <si>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</si>
  <si>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</si>
  <si>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</si>
  <si>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</si>
  <si>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</si>
  <si>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</si>
  <si>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</si>
  <si>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</si>
  <si>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</si>
  <si>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</si>
  <si>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</si>
  <si>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</si>
  <si>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</si>
  <si>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</si>
  <si>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</si>
  <si>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</si>
  <si>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</si>
  <si>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</si>
  <si>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</si>
  <si>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</si>
  <si>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</si>
  <si>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</si>
  <si>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</si>
  <si>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</si>
  <si>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</si>
  <si>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</si>
  <si>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</si>
  <si>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</si>
  <si>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</si>
  <si>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</si>
  <si>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</si>
  <si>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</si>
  <si>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</si>
  <si>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</si>
  <si>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</si>
  <si>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</si>
  <si>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</si>
  <si>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</si>
  <si>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</si>
  <si>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</si>
  <si>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</si>
  <si>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</si>
  <si>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</si>
  <si>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</si>
  <si>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</si>
  <si>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</si>
  <si>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</si>
  <si>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</si>
  <si>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</si>
  <si>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</si>
  <si>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</si>
  <si>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</si>
  <si>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</si>
  <si>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</si>
  <si>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</si>
  <si>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</si>
  <si>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</si>
  <si>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</si>
  <si>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</si>
  <si>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</si>
  <si>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</si>
  <si>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</si>
  <si>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</si>
  <si>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</si>
  <si>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</si>
  <si>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</si>
  <si>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</si>
  <si>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</si>
  <si>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</si>
  <si>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</si>
  <si>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</si>
  <si>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</si>
  <si>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</si>
  <si>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</si>
  <si>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</si>
  <si>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</si>
  <si>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</si>
  <si>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</si>
  <si>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</si>
  <si>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</si>
  <si>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</si>
  <si>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</si>
  <si>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</si>
  <si>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</si>
  <si>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</si>
  <si>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</si>
  <si>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</si>
  <si>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</si>
  <si>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</si>
  <si>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</si>
  <si>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</si>
  <si>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</si>
  <si>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</si>
  <si>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</si>
  <si>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</si>
  <si>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</si>
  <si>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</si>
  <si>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</si>
  <si>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</si>
  <si>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</si>
  <si>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</si>
  <si>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</si>
  <si>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</si>
  <si>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</si>
  <si>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</si>
  <si>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</si>
  <si>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</si>
  <si>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</si>
  <si>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</si>
  <si>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</si>
  <si>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</si>
  <si>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</si>
  <si>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</si>
  <si>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</si>
  <si>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</si>
  <si>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</si>
  <si>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</si>
  <si>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</si>
  <si>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</si>
  <si>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</si>
  <si>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</si>
  <si>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</si>
  <si>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</si>
  <si>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</si>
  <si>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</si>
  <si>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</si>
  <si>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</si>
  <si>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</si>
  <si>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</si>
  <si>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</si>
  <si>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</si>
  <si>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</si>
  <si>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</si>
  <si>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</si>
  <si>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</si>
  <si>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</si>
  <si>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</si>
  <si>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</si>
  <si>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</si>
  <si>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</si>
  <si>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</si>
  <si>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</si>
  <si>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</si>
  <si>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</si>
  <si>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</si>
  <si>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</si>
  <si>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</si>
  <si>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</si>
  <si>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</si>
  <si>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</si>
  <si>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</si>
  <si>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</si>
  <si>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</si>
  <si>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</si>
  <si>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</si>
  <si>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</si>
  <si>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</si>
  <si>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</si>
  <si>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</si>
  <si>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</si>
  <si>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</si>
  <si>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</si>
  <si>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</si>
  <si>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</si>
  <si>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</si>
  <si>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</si>
  <si>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</si>
  <si>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</si>
  <si>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</si>
  <si>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</si>
  <si>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</si>
  <si>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</si>
  <si>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</si>
  <si>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</si>
  <si>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</si>
  <si>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</si>
  <si>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</si>
  <si>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</si>
  <si>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</si>
  <si>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</si>
  <si>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</si>
  <si>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</si>
  <si>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</si>
  <si>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</si>
  <si>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</si>
  <si>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</si>
  <si>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</si>
  <si>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</si>
  <si>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</si>
  <si>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</si>
  <si>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</si>
  <si>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</si>
  <si>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</si>
  <si>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</si>
  <si>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</si>
  <si>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</si>
  <si>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</si>
  <si>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</si>
  <si>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</si>
  <si>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</si>
  <si>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</si>
  <si>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</si>
  <si>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</si>
  <si>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</si>
  <si>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</si>
  <si>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</si>
  <si>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</si>
  <si>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</si>
  <si>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</si>
  <si>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</si>
  <si>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</si>
  <si>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</si>
  <si>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</si>
  <si>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</si>
  <si>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</si>
  <si>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</si>
  <si>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</si>
  <si>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</si>
  <si>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</si>
  <si>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</si>
  <si>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</si>
  <si>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</si>
  <si>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</si>
  <si>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</si>
  <si>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</si>
  <si>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</si>
  <si>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</si>
  <si>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</si>
  <si>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</si>
  <si>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</si>
  <si>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</si>
  <si>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</si>
  <si>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</si>
  <si>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</si>
  <si>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</si>
  <si>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</si>
  <si>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</si>
  <si>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</si>
  <si>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</si>
  <si>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</si>
  <si>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</si>
  <si>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</si>
  <si>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</si>
  <si>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</si>
  <si>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</si>
  <si>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</si>
  <si>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</si>
  <si>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</si>
  <si>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</si>
  <si>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</si>
  <si>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</si>
  <si>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</si>
  <si>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</si>
  <si>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</si>
  <si>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</si>
  <si>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</si>
  <si>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</si>
  <si>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</si>
  <si>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</si>
  <si>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</si>
  <si>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</si>
  <si>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</si>
  <si>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</si>
  <si>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</si>
  <si>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</si>
  <si>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</si>
  <si>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</si>
  <si>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</si>
  <si>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</si>
  <si>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</si>
  <si>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</si>
  <si>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</si>
  <si>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</si>
  <si>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</si>
  <si>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</si>
  <si>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</si>
  <si>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</si>
  <si>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</si>
  <si>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</si>
  <si>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</si>
  <si>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</si>
  <si>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</si>
  <si>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</si>
  <si>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</si>
  <si>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</si>
  <si>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</si>
  <si>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</si>
  <si>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</si>
  <si>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</si>
  <si>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</si>
  <si>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</si>
  <si>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</si>
  <si>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</si>
  <si>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</si>
  <si>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</si>
  <si>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</si>
  <si>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</si>
  <si>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</si>
  <si>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</si>
  <si>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</si>
  <si>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</si>
  <si>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</si>
  <si>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</si>
  <si>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</si>
  <si>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</si>
  <si>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</si>
  <si>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</si>
  <si>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</si>
  <si>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</si>
  <si>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</si>
  <si>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</si>
  <si>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</si>
  <si>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</si>
  <si>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</si>
  <si>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</si>
  <si>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</si>
  <si>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</si>
  <si>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</si>
  <si>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</si>
  <si>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</si>
  <si>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</si>
  <si>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</si>
  <si>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</si>
  <si>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</si>
  <si>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</si>
  <si>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</si>
  <si>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</si>
  <si>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</si>
  <si>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</si>
  <si>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</si>
  <si>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</si>
  <si>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</si>
  <si>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</si>
  <si>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</si>
  <si>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</si>
  <si>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</si>
  <si>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</si>
  <si>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</si>
  <si>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</si>
  <si>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</si>
  <si>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</si>
  <si>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</si>
  <si>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</si>
  <si>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</si>
  <si>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</si>
  <si>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</si>
  <si>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</si>
  <si>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</si>
  <si>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</si>
  <si>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</si>
  <si>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</si>
  <si>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</si>
  <si>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</si>
  <si>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</si>
  <si>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</si>
  <si>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</si>
  <si>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</si>
  <si>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</si>
  <si>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</si>
  <si>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</si>
  <si>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</si>
  <si>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</si>
  <si>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</si>
  <si>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</si>
  <si>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</si>
  <si>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</si>
  <si>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</si>
  <si>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</si>
  <si>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</si>
  <si>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</si>
  <si>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</si>
  <si>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</si>
  <si>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</si>
  <si>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</si>
  <si>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</si>
  <si>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</si>
  <si>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</si>
  <si>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</si>
  <si>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</si>
  <si>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</si>
  <si>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</si>
  <si>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</si>
  <si>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</si>
  <si>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</si>
  <si>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</si>
  <si>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</si>
  <si>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</si>
  <si>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</si>
  <si>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</si>
  <si>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</si>
  <si>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</si>
  <si>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</si>
  <si>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</si>
  <si>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</si>
  <si>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</si>
  <si>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</si>
  <si>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</si>
  <si>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</si>
  <si>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</si>
  <si>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</si>
  <si>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</si>
  <si>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</si>
  <si>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</si>
  <si>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</si>
  <si>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</si>
  <si>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</si>
  <si>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</si>
  <si>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</si>
  <si>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</si>
  <si>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</si>
  <si>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</si>
  <si>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</si>
  <si>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</si>
  <si>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</si>
  <si>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</si>
  <si>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</si>
  <si>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</si>
  <si>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</si>
  <si>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</si>
  <si>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</si>
  <si>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</si>
  <si>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</si>
  <si>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</si>
  <si>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</si>
  <si>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</si>
  <si>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</si>
  <si>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</si>
  <si>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</si>
  <si>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</si>
  <si>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</si>
  <si>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</si>
  <si>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</si>
  <si>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</si>
  <si>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</si>
  <si>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</si>
  <si>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</si>
  <si>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</si>
  <si>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</si>
  <si>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</si>
  <si>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</si>
  <si>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</si>
  <si>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</si>
  <si>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</si>
  <si>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</si>
  <si>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</si>
  <si>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</si>
  <si>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</si>
  <si>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</si>
  <si>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</si>
  <si>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</si>
  <si>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</si>
  <si>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</si>
  <si>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</si>
  <si>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</si>
  <si>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</si>
  <si>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</si>
  <si>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</si>
  <si>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</si>
  <si>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</si>
  <si>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</si>
  <si>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</si>
  <si>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</si>
  <si>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</si>
  <si>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</si>
  <si>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</si>
  <si>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</si>
  <si>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</si>
  <si>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</si>
  <si>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</si>
  <si>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</si>
  <si>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</si>
  <si>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</si>
  <si>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</si>
  <si>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</si>
  <si>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</si>
  <si>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</si>
  <si>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</si>
  <si>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</si>
  <si>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</si>
  <si>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</si>
  <si>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</si>
  <si>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</si>
  <si>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</si>
  <si>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</si>
  <si>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</si>
  <si>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</si>
  <si>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</si>
  <si>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</si>
  <si>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</si>
  <si>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</si>
  <si>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</si>
  <si>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</si>
  <si>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</si>
  <si>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</si>
  <si>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</si>
  <si>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</si>
  <si>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</si>
  <si>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</si>
  <si>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</si>
  <si>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</si>
  <si>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</si>
  <si>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</si>
  <si>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</si>
  <si>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</si>
  <si>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</si>
  <si>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</si>
  <si>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</si>
  <si>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</si>
  <si>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</si>
  <si>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</si>
  <si>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</si>
  <si>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</si>
  <si>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</si>
  <si>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</si>
  <si>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</si>
  <si>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</si>
  <si>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</si>
  <si>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</si>
  <si>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</si>
  <si>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</si>
  <si>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</si>
  <si>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</si>
  <si>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</si>
  <si>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</si>
  <si>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</si>
  <si>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</si>
  <si>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</si>
  <si>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</si>
  <si>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</si>
  <si>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</si>
  <si>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</si>
  <si>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</si>
  <si>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</si>
  <si>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</si>
  <si>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</si>
  <si>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</si>
  <si>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</si>
  <si>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</si>
  <si>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</si>
  <si>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</si>
  <si>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</si>
  <si>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</si>
  <si>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</si>
  <si>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</si>
  <si>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</si>
  <si>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</si>
  <si>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</si>
  <si>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</si>
  <si>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</si>
  <si>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</si>
  <si>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</si>
  <si>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</si>
  <si>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</si>
  <si>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</si>
  <si>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</si>
  <si>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</si>
  <si>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</si>
  <si>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</si>
  <si>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</si>
  <si>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</si>
  <si>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</si>
  <si>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</si>
  <si>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</si>
  <si>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</si>
  <si>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</si>
  <si>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</si>
  <si>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</si>
  <si>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</si>
  <si>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</si>
  <si>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</si>
  <si>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</si>
  <si>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</si>
  <si>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</si>
  <si>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</si>
  <si>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</si>
  <si>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</si>
  <si>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</si>
  <si>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</si>
  <si>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</si>
  <si>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</si>
  <si>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</si>
  <si>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</si>
  <si>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</si>
  <si>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</si>
  <si>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</si>
  <si>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</si>
  <si>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</si>
  <si>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</si>
  <si>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</si>
  <si>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</si>
  <si>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</si>
  <si>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</si>
  <si>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</si>
  <si>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</si>
  <si>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</si>
  <si>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</si>
  <si>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</si>
  <si>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</si>
  <si>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</si>
  <si>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</si>
  <si>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</si>
  <si>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</si>
  <si>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</si>
  <si>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</si>
  <si>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</si>
  <si>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</si>
  <si>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</si>
  <si>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</si>
  <si>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</si>
  <si>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</si>
  <si>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</si>
  <si>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</si>
  <si>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</si>
  <si>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</si>
  <si>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</si>
  <si>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</si>
  <si>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</si>
  <si>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</si>
  <si>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</si>
  <si>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</si>
  <si>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</si>
  <si>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</si>
  <si>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</si>
  <si>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</si>
  <si>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</si>
  <si>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</si>
  <si>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</si>
  <si>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</si>
  <si>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</si>
  <si>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</si>
  <si>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</si>
  <si>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</si>
  <si>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</si>
  <si>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</si>
  <si>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</si>
  <si>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</si>
  <si>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</si>
  <si>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</si>
  <si>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</si>
  <si>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</si>
  <si>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</si>
  <si>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</si>
  <si>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</si>
  <si>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</si>
  <si>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</si>
  <si>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</si>
  <si>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</si>
  <si>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</si>
  <si>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</si>
  <si>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</si>
  <si>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</si>
  <si>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</si>
  <si>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</si>
  <si>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</si>
  <si>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</si>
  <si>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</si>
  <si>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</si>
  <si>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</si>
  <si>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</si>
  <si>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</si>
  <si>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</si>
  <si>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</si>
  <si>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</si>
  <si>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</si>
  <si>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</si>
  <si>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</si>
  <si>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</si>
  <si>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</si>
  <si>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</si>
  <si>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</si>
  <si>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</si>
  <si>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</si>
  <si>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</si>
  <si>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</si>
  <si>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</si>
  <si>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</si>
  <si>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</si>
  <si>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</si>
  <si>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</si>
  <si>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</si>
  <si>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</si>
  <si>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</si>
  <si>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</si>
  <si>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</si>
  <si>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</si>
  <si>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</si>
  <si>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</si>
  <si>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</si>
  <si>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</si>
  <si>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</si>
  <si>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</si>
  <si>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</si>
  <si>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</si>
  <si>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</si>
  <si>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</si>
  <si>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</si>
  <si>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</si>
  <si>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</si>
  <si>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</si>
  <si>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</si>
  <si>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</si>
  <si>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</si>
  <si>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</si>
  <si>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</si>
  <si>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</si>
  <si>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</si>
  <si>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</si>
  <si>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</si>
  <si>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</si>
  <si>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</si>
  <si>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</si>
  <si>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</si>
  <si>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</si>
  <si>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</si>
  <si>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</si>
  <si>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</si>
  <si>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</si>
  <si>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</si>
  <si>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</si>
  <si>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</si>
  <si>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</si>
  <si>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</si>
  <si>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</si>
  <si>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</si>
  <si>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</si>
  <si>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</si>
  <si>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</si>
  <si>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</si>
  <si>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</si>
  <si>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</si>
  <si>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</si>
  <si>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</si>
  <si>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</si>
  <si>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</si>
  <si>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</si>
  <si>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</si>
  <si>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</si>
  <si>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</si>
  <si>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</si>
  <si>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</si>
  <si>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</si>
  <si>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</si>
  <si>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</si>
  <si>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</si>
  <si>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</si>
  <si>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</si>
  <si>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</si>
  <si>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</si>
  <si>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</si>
  <si>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</si>
  <si>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</si>
  <si>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</si>
  <si>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</si>
  <si>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</si>
  <si>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</si>
  <si>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</si>
  <si>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</si>
  <si>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</si>
  <si>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</si>
  <si>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</si>
  <si>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</si>
  <si>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</si>
  <si>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</si>
  <si>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</si>
  <si>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</si>
  <si>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</si>
  <si>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</si>
  <si>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</si>
  <si>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</si>
  <si>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</si>
  <si>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</si>
  <si>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</si>
  <si>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</si>
  <si>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</si>
  <si>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</si>
  <si>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</si>
  <si>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</si>
  <si>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</si>
  <si>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</si>
  <si>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</si>
  <si>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</si>
  <si>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</si>
  <si>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</si>
  <si>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</si>
  <si>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</si>
  <si>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</si>
  <si>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</si>
  <si>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</si>
  <si>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</si>
  <si>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</si>
  <si>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</si>
  <si>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</si>
  <si>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</si>
  <si>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</si>
  <si>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</si>
  <si>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</si>
  <si>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</si>
  <si>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</si>
  <si>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</si>
  <si>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</si>
  <si>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</si>
  <si>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</si>
  <si>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</si>
  <si>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</si>
  <si>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</si>
  <si>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</si>
  <si>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</si>
  <si>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</si>
  <si>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</si>
  <si>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</si>
  <si>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</si>
  <si>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</si>
  <si>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</si>
  <si>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</si>
  <si>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</si>
  <si>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</si>
  <si>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</si>
  <si>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</si>
  <si>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</si>
  <si>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</si>
  <si>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</si>
  <si>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</si>
  <si>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</si>
  <si>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</si>
  <si>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</si>
  <si>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</si>
  <si>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</si>
  <si>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</si>
  <si>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</si>
  <si>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</si>
  <si>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</si>
  <si>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</si>
  <si>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</si>
  <si>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</si>
  <si>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</si>
  <si>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</si>
  <si>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</si>
  <si>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</si>
  <si>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</si>
  <si>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</si>
  <si>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</si>
  <si>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</si>
  <si>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</si>
  <si>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</si>
  <si>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</si>
  <si>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</si>
  <si>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</si>
  <si>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</si>
  <si>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</si>
  <si>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</si>
  <si>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</si>
  <si>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</si>
  <si>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</si>
  <si>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</si>
  <si>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</si>
  <si>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</si>
  <si>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</si>
  <si>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</si>
  <si>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</si>
  <si>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</si>
  <si>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</si>
  <si>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</si>
  <si>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</si>
  <si>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</si>
  <si>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</si>
  <si>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</si>
  <si>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</si>
  <si>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</si>
  <si>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</si>
  <si>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</si>
  <si>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</si>
  <si>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</si>
  <si>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</si>
  <si>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</si>
  <si>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</si>
  <si>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</si>
  <si>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</si>
  <si>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</si>
  <si>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</si>
  <si>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</si>
  <si>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</si>
  <si>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</si>
  <si>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</si>
  <si>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</si>
  <si>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</si>
  <si>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</si>
  <si>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</si>
  <si>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</si>
  <si>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</si>
  <si>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</si>
  <si>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</si>
  <si>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</si>
  <si>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</si>
  <si>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</si>
  <si>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</si>
  <si>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</si>
  <si>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</si>
  <si>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</si>
  <si>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</si>
  <si>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</si>
  <si>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</si>
  <si>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</si>
  <si>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</si>
  <si>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</si>
  <si>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</si>
  <si>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</si>
  <si>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</si>
  <si>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</si>
  <si>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</si>
  <si>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</si>
  <si>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</si>
  <si>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</si>
  <si>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</si>
  <si>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</si>
  <si>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</si>
  <si>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</si>
  <si>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</si>
  <si>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</si>
  <si>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</si>
  <si>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</si>
  <si>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</si>
  <si>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</si>
  <si>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</si>
  <si>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</si>
  <si>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</si>
  <si>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</si>
  <si>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</si>
  <si>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</si>
  <si>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</si>
  <si>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</si>
  <si>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</si>
  <si>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</si>
  <si>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</si>
  <si>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</si>
  <si>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</si>
  <si>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</si>
  <si>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</si>
  <si>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</si>
  <si>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</si>
  <si>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</si>
  <si>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</si>
  <si>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</si>
  <si>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</si>
  <si>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</si>
  <si>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</si>
  <si>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</si>
  <si>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</si>
  <si>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</si>
  <si>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</si>
  <si>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</si>
  <si>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</si>
  <si>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</si>
  <si>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</si>
  <si>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</si>
  <si>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</si>
  <si>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</si>
  <si>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</si>
  <si>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</si>
  <si>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</si>
  <si>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</si>
  <si>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</si>
  <si>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</si>
  <si>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</si>
  <si>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</si>
  <si>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</si>
  <si>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</si>
  <si>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</si>
  <si>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</si>
  <si>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</si>
  <si>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</si>
  <si>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</si>
  <si>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</si>
  <si>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</si>
  <si>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</si>
  <si>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</si>
  <si>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</si>
  <si>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</si>
  <si>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</si>
  <si>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</si>
  <si>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</si>
  <si>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</si>
  <si>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</si>
  <si>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</si>
  <si>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</si>
  <si>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</si>
  <si>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</si>
  <si>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</si>
  <si>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</si>
  <si>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</si>
  <si>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</si>
  <si>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</si>
  <si>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</si>
  <si>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</si>
  <si>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</si>
  <si>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</si>
  <si>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</si>
  <si>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</si>
  <si>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</si>
  <si>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</si>
  <si>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</si>
  <si>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</si>
  <si>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</si>
  <si>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</si>
  <si>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</si>
  <si>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</si>
  <si>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</si>
  <si>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</si>
  <si>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</si>
  <si>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</si>
  <si>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</si>
  <si>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</si>
  <si>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</si>
  <si>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</si>
  <si>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</si>
  <si>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</si>
  <si>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</si>
  <si>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</si>
  <si>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</si>
  <si>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</si>
  <si>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</si>
  <si>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</si>
  <si>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</si>
  <si>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</si>
  <si>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</si>
  <si>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</si>
  <si>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</si>
  <si>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</si>
  <si>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</si>
  <si>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</si>
  <si>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</si>
  <si>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</si>
  <si>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</si>
  <si>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</si>
  <si>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</si>
  <si>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</si>
  <si>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</si>
  <si>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</si>
  <si>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</si>
  <si>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</si>
  <si>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</si>
  <si>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</si>
  <si>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</si>
  <si>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</si>
  <si>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</si>
  <si>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</si>
  <si>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</si>
  <si>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</si>
  <si>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</si>
  <si>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</si>
  <si>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</si>
  <si>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</si>
  <si>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</si>
  <si>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</si>
  <si>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</si>
  <si>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</si>
  <si>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</si>
  <si>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</si>
  <si>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</si>
  <si>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</si>
  <si>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</si>
  <si>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</si>
  <si>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</si>
  <si>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</si>
  <si>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</si>
  <si>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</si>
  <si>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</si>
  <si>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</si>
  <si>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</si>
  <si>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</si>
  <si>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</si>
  <si>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</si>
  <si>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</si>
  <si>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</si>
  <si>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</si>
  <si>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</si>
  <si>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</si>
  <si>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</si>
  <si>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</si>
  <si>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</si>
  <si>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</si>
  <si>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</si>
  <si>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</si>
  <si>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</si>
  <si>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</si>
  <si>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</si>
  <si>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</si>
  <si>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</si>
  <si>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</si>
  <si>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</si>
  <si>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</si>
  <si>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</si>
  <si>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</si>
  <si>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</si>
  <si>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</si>
  <si>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</si>
  <si>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</si>
  <si>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</si>
  <si>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</si>
  <si>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</si>
  <si>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</si>
  <si>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</si>
  <si>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</si>
  <si>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</si>
  <si>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</si>
  <si>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</si>
  <si>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</si>
  <si>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</si>
  <si>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</si>
  <si>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</si>
  <si>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</si>
  <si>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</si>
  <si>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</si>
  <si>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</si>
  <si>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</si>
  <si>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</si>
  <si>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</si>
  <si>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</si>
  <si>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</si>
  <si>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</si>
  <si>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</si>
  <si>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</si>
  <si>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</si>
  <si>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</si>
  <si>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</si>
  <si>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</si>
  <si>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</si>
  <si>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</si>
  <si>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</si>
  <si>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</si>
  <si>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</si>
  <si>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</si>
  <si>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</si>
  <si>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</si>
  <si>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</si>
  <si>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</si>
  <si>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</si>
  <si>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</si>
  <si>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</si>
  <si>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</si>
  <si>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</si>
  <si>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</si>
  <si>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</si>
  <si>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</si>
  <si>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</si>
  <si>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</si>
  <si>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</si>
  <si>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</si>
  <si>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</si>
  <si>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</si>
  <si>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</si>
  <si>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</si>
  <si>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</si>
  <si>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</si>
  <si>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</si>
  <si>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</si>
  <si>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</si>
  <si>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</si>
  <si>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</si>
  <si>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</si>
  <si>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</si>
  <si>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</si>
  <si>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</si>
  <si>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</si>
  <si>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</si>
  <si>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</si>
  <si>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</si>
  <si>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</si>
  <si>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</si>
  <si>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</si>
  <si>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</si>
  <si>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</si>
  <si>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</si>
  <si>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</si>
  <si>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</si>
  <si>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</si>
  <si>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</si>
  <si>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</si>
  <si>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</si>
  <si>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</si>
  <si>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</si>
  <si>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</si>
  <si>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</si>
  <si>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</si>
  <si>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</si>
  <si>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</si>
  <si>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</si>
  <si>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</si>
  <si>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</si>
  <si>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</si>
  <si>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</si>
  <si>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</si>
  <si>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</si>
  <si>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</si>
  <si>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</si>
  <si>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</si>
  <si>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</si>
  <si>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</si>
  <si>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</si>
  <si>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</si>
  <si>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</si>
  <si>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</si>
  <si>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</si>
  <si>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</si>
  <si>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</si>
  <si>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</si>
  <si>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</si>
  <si>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</si>
  <si>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</si>
  <si>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</si>
  <si>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</si>
  <si>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</si>
  <si>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</si>
  <si>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</si>
  <si>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</si>
  <si>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</si>
  <si>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</si>
  <si>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</si>
  <si>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</si>
  <si>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</si>
  <si>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</si>
  <si>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</si>
  <si>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</si>
  <si>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</si>
  <si>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</si>
  <si>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</si>
  <si>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</si>
  <si>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</si>
  <si>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</si>
  <si>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</si>
  <si>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</si>
  <si>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</si>
  <si>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</si>
  <si>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</si>
  <si>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</si>
  <si>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</si>
  <si>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</si>
  <si>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</si>
  <si>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</si>
  <si>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</si>
  <si>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</si>
  <si>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</si>
  <si>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</si>
  <si>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</si>
  <si>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</si>
  <si>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</si>
  <si>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</si>
  <si>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</si>
  <si>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</si>
  <si>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</si>
  <si>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</si>
  <si>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</si>
  <si>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</si>
  <si>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</si>
  <si>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</si>
  <si>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</si>
  <si>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</si>
  <si>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</si>
  <si>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</si>
  <si>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</si>
  <si>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</si>
  <si>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</si>
  <si>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</si>
  <si>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</si>
  <si>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</si>
  <si>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</si>
  <si>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</si>
  <si>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</si>
  <si>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</si>
  <si>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</si>
  <si>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</si>
  <si>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</si>
  <si>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</si>
  <si>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</si>
  <si>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</si>
  <si>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</si>
  <si>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</si>
  <si>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</si>
  <si>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</si>
  <si>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</si>
  <si>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</si>
  <si>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</si>
  <si>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</si>
  <si>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</si>
  <si>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</si>
  <si>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</si>
  <si>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</si>
  <si>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</si>
  <si>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</si>
  <si>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</si>
  <si>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</si>
  <si>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</si>
  <si>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</si>
  <si>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</si>
  <si>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</si>
  <si>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</si>
  <si>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</si>
  <si>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</si>
  <si>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</si>
  <si>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</si>
  <si>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</si>
  <si>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</si>
  <si>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</si>
  <si>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</si>
  <si>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</si>
  <si>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</si>
  <si>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</si>
  <si>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</si>
  <si>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</si>
  <si>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</si>
  <si>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</si>
  <si>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</si>
  <si>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</si>
  <si>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</si>
  <si>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</si>
  <si>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</si>
  <si>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</si>
  <si>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</si>
  <si>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</si>
  <si>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</si>
  <si>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</si>
  <si>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</si>
  <si>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</si>
  <si>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</si>
  <si>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</si>
  <si>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</si>
  <si>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</si>
  <si>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</si>
  <si>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</si>
  <si>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</si>
  <si>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</si>
  <si>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</si>
  <si>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</si>
  <si>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</si>
  <si>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</si>
  <si>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</si>
  <si>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</si>
  <si>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</si>
  <si>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</si>
  <si>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</si>
  <si>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</si>
  <si>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</si>
  <si>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</si>
  <si>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</si>
  <si>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</si>
  <si>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</si>
  <si>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</si>
  <si>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</si>
  <si>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</si>
  <si>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</si>
  <si>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</si>
  <si>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</si>
  <si>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</si>
  <si>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</si>
  <si>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</si>
  <si>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</si>
  <si>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</si>
  <si>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</si>
  <si>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</si>
  <si>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</si>
  <si>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</si>
  <si>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</si>
  <si>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</si>
  <si>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</si>
  <si>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</si>
  <si>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</si>
  <si>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</si>
  <si>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</si>
  <si>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</si>
  <si>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</si>
  <si>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</si>
  <si>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</si>
  <si>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</si>
  <si>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</si>
  <si>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</si>
  <si>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</si>
  <si>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</si>
  <si>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</si>
  <si>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</si>
  <si>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</si>
  <si>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</si>
  <si>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</si>
  <si>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</si>
  <si>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</si>
  <si>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</si>
  <si>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</si>
  <si>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</si>
  <si>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</si>
  <si>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</si>
  <si>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</si>
  <si>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</si>
  <si>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</si>
  <si>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</si>
  <si>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</si>
  <si>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</si>
  <si>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</si>
  <si>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</si>
  <si>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</si>
  <si>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</si>
  <si>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</si>
  <si>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</si>
  <si>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</si>
  <si>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</si>
  <si>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</si>
  <si>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</si>
  <si>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</si>
  <si>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</si>
  <si>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</si>
  <si>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</si>
  <si>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</si>
  <si>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</si>
  <si>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</si>
  <si>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</si>
  <si>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</si>
  <si>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</si>
  <si>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</si>
  <si>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</si>
  <si>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</si>
  <si>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</si>
  <si>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</si>
  <si>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</si>
  <si>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</si>
  <si>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</si>
  <si>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</si>
  <si>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</si>
  <si>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</si>
  <si>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</si>
  <si>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</si>
  <si>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</si>
  <si>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</si>
  <si>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</si>
  <si>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</si>
  <si>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</si>
  <si>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</si>
  <si>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</si>
  <si>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</si>
  <si>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</si>
  <si>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</si>
  <si>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</si>
  <si>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</si>
  <si>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</si>
  <si>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</si>
  <si>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</si>
  <si>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</si>
  <si>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</si>
  <si>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</si>
  <si>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</si>
  <si>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</si>
  <si>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</si>
  <si>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</si>
  <si>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</si>
  <si>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</si>
  <si>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</si>
  <si>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</si>
  <si>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</si>
  <si>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</si>
  <si>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</si>
  <si>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</si>
  <si>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</si>
  <si>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</si>
  <si>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</si>
  <si>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</si>
  <si>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</si>
  <si>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</si>
  <si>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</si>
  <si>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</si>
  <si>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</si>
  <si>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</si>
  <si>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</si>
  <si>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</si>
  <si>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</si>
  <si>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</si>
  <si>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</si>
  <si>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</si>
  <si>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</si>
  <si>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</si>
  <si>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</si>
  <si>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</si>
  <si>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</si>
  <si>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</si>
  <si>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</si>
  <si>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</si>
  <si>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</si>
  <si>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</si>
  <si>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</si>
  <si>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</si>
  <si>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</si>
  <si>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</si>
  <si>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</si>
  <si>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</si>
  <si>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</si>
  <si>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</si>
  <si>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</si>
  <si>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</si>
  <si>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</si>
  <si>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</si>
  <si>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</si>
  <si>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</si>
  <si>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</si>
  <si>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</si>
  <si>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</si>
  <si>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</si>
  <si>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</si>
  <si>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</si>
  <si>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</si>
  <si>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</si>
  <si>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</si>
  <si>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</si>
  <si>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</si>
  <si>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</si>
  <si>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</si>
  <si>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</si>
  <si>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</si>
  <si>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</si>
  <si>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</si>
  <si>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</si>
  <si>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</si>
  <si>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</si>
  <si>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</si>
  <si>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</si>
  <si>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</si>
  <si>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</si>
  <si>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</si>
  <si>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</si>
  <si>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</si>
  <si>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</si>
  <si>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</si>
  <si>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</si>
  <si>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</si>
  <si>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</si>
  <si>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</si>
  <si>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</si>
  <si>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</si>
  <si>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</si>
  <si>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</si>
  <si>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</si>
  <si>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</si>
  <si>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</si>
  <si>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</si>
  <si>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</si>
  <si>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</si>
  <si>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</si>
  <si>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</si>
  <si>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</si>
  <si>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</si>
  <si>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</si>
  <si>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</si>
  <si>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</si>
  <si>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</si>
  <si>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</si>
  <si>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</si>
  <si>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</si>
  <si>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</si>
  <si>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</si>
  <si>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</si>
  <si>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</si>
  <si>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</si>
  <si>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</si>
  <si>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</si>
  <si>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</si>
  <si>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</si>
  <si>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</si>
  <si>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</si>
  <si>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</si>
  <si>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</si>
  <si>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</si>
  <si>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</si>
  <si>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</si>
  <si>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</si>
  <si>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</si>
  <si>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</si>
  <si>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</si>
  <si>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</si>
  <si>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</si>
  <si>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</si>
  <si>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</si>
  <si>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</si>
  <si>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</si>
  <si>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</si>
  <si>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</si>
  <si>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</si>
  <si>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</si>
  <si>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</si>
  <si>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</si>
  <si>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</si>
  <si>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</si>
  <si>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</si>
  <si>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</si>
  <si>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</si>
  <si>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</si>
  <si>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</si>
  <si>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</si>
  <si>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</si>
  <si>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</si>
  <si>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</si>
  <si>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</si>
  <si>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</si>
  <si>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</si>
  <si>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</si>
  <si>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</si>
  <si>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</si>
  <si>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</si>
  <si>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</si>
  <si>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</si>
  <si>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</si>
  <si>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</si>
  <si>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</si>
  <si>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</si>
  <si>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</si>
  <si>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</si>
  <si>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</si>
  <si>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</si>
  <si>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</si>
  <si>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</si>
  <si>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</si>
  <si>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</si>
  <si>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</si>
  <si>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</si>
  <si>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</si>
  <si>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</si>
  <si>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</si>
  <si>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</si>
  <si>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</si>
  <si>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</si>
  <si>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</si>
  <si>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</si>
  <si>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</si>
  <si>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</si>
  <si>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</si>
  <si>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</si>
  <si>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</si>
  <si>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</si>
  <si>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</si>
  <si>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</si>
  <si>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</si>
  <si>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</si>
  <si>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</si>
  <si>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</si>
  <si>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</si>
  <si>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</si>
  <si>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</si>
  <si>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</si>
  <si>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</si>
  <si>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</si>
  <si>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</si>
  <si>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</si>
  <si>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</si>
  <si>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</si>
  <si>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</si>
  <si>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</si>
  <si>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</si>
  <si>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</si>
  <si>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</si>
  <si>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</si>
  <si>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</si>
  <si>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</si>
  <si>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</si>
  <si>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</si>
  <si>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</si>
  <si>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</si>
  <si>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</si>
  <si>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</si>
  <si>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</si>
  <si>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</si>
  <si>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</si>
  <si>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</si>
  <si>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</si>
  <si>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</si>
  <si>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</si>
  <si>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</si>
  <si>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</si>
  <si>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</si>
  <si>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</si>
  <si>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</si>
  <si>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</si>
  <si>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</si>
  <si>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</si>
  <si>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</si>
  <si>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</si>
  <si>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</si>
  <si>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</si>
  <si>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</si>
  <si>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</si>
  <si>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</si>
  <si>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</si>
  <si>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</si>
  <si>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</si>
  <si>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</si>
  <si>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</si>
  <si>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</si>
  <si>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</si>
  <si>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</si>
  <si>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</si>
  <si>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</si>
  <si>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</si>
  <si>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</si>
  <si>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</si>
  <si>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</si>
  <si>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</si>
  <si>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</si>
  <si>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</si>
  <si>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</si>
  <si>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</si>
  <si>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</si>
  <si>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</si>
  <si>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</si>
  <si>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</si>
  <si>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</si>
  <si>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</si>
  <si>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</si>
  <si>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</si>
  <si>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</si>
  <si>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</si>
  <si>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</si>
  <si>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</si>
  <si>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</si>
  <si>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</si>
  <si>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</si>
  <si>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</si>
  <si>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</si>
  <si>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</si>
  <si>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</si>
  <si>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</si>
  <si>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</si>
  <si>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</si>
  <si>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</si>
  <si>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</si>
  <si>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</si>
  <si>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</si>
  <si>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</si>
  <si>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</si>
  <si>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</si>
  <si>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</si>
  <si>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</si>
  <si>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</si>
  <si>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</si>
  <si>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</si>
  <si>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</si>
  <si>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</si>
  <si>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</si>
  <si>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</si>
  <si>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</si>
  <si>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</si>
  <si>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</si>
  <si>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</si>
  <si>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</si>
  <si>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</si>
  <si>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</si>
  <si>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</si>
  <si>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</si>
  <si>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</si>
  <si>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</si>
  <si>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</si>
  <si>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</si>
  <si>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</si>
  <si>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</si>
  <si>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</si>
  <si>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</si>
  <si>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</si>
  <si>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</si>
  <si>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</si>
  <si>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</si>
  <si>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</si>
  <si>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</si>
  <si>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</si>
  <si>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</si>
  <si>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</si>
  <si>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</si>
  <si>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</si>
  <si>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</si>
  <si>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</si>
  <si>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</si>
  <si>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</si>
  <si>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</si>
  <si>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</si>
  <si>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</si>
  <si>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</si>
  <si>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</si>
  <si>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</si>
  <si>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</si>
  <si>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</si>
  <si>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</si>
  <si>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</si>
  <si>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</si>
  <si>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</si>
  <si>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</si>
  <si>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</si>
  <si>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</si>
  <si>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</si>
  <si>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</si>
  <si>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</si>
  <si>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</si>
  <si>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</si>
  <si>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</si>
  <si>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</si>
  <si>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</si>
  <si>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</si>
  <si>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</si>
  <si>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</si>
  <si>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</si>
  <si>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</si>
  <si>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</si>
  <si>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</si>
  <si>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</si>
  <si>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</si>
  <si>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</si>
  <si>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</si>
  <si>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</si>
  <si>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</si>
  <si>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</si>
  <si>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</si>
  <si>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</si>
  <si>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</si>
  <si>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</si>
  <si>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</si>
  <si>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</si>
  <si>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</si>
  <si>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</si>
  <si>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</si>
  <si>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</si>
  <si>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</si>
  <si>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</si>
  <si>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</si>
  <si>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</si>
  <si>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</si>
  <si>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</si>
  <si>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</si>
  <si>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</si>
  <si>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</si>
  <si>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</si>
  <si>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</si>
  <si>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</si>
  <si>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</si>
  <si>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</si>
  <si>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</si>
  <si>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</si>
  <si>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</si>
  <si>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</si>
  <si>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</si>
  <si>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</si>
  <si>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</si>
  <si>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</si>
  <si>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</si>
  <si>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</si>
  <si>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</si>
  <si>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</si>
  <si>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</si>
  <si>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</si>
  <si>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</si>
  <si>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</si>
  <si>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</si>
  <si>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</si>
  <si>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</si>
  <si>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</si>
  <si>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</si>
  <si>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</si>
  <si>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</si>
  <si>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</si>
  <si>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</si>
  <si>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</si>
  <si>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</si>
  <si>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</si>
  <si>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</si>
  <si>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</si>
  <si>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</si>
  <si>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</si>
  <si>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</si>
  <si>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</si>
  <si>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</si>
  <si>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</si>
  <si>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</si>
  <si>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</si>
  <si>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</si>
  <si>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</si>
  <si>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</si>
  <si>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</si>
  <si>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</si>
  <si>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</si>
  <si>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</si>
  <si>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</si>
  <si>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</si>
  <si>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</si>
  <si>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</si>
  <si>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</si>
  <si>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</si>
  <si>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</si>
  <si>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</si>
  <si>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</si>
  <si>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</si>
  <si>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</si>
  <si>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</si>
  <si>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</si>
  <si>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</si>
  <si>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</si>
  <si>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</si>
  <si>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</si>
  <si>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</si>
  <si>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</si>
  <si>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</si>
  <si>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</si>
  <si>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</si>
  <si>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</si>
  <si>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</si>
  <si>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</si>
  <si>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</si>
  <si>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</si>
  <si>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</si>
  <si>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</si>
  <si>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</si>
  <si>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</si>
  <si>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</si>
  <si>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</si>
  <si>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</si>
  <si>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</si>
  <si>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</si>
  <si>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</si>
  <si>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</si>
  <si>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</si>
  <si>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</si>
  <si>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</si>
  <si>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</si>
  <si>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</si>
  <si>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</si>
  <si>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</si>
  <si>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</si>
  <si>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</si>
  <si>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</si>
  <si>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</si>
  <si>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</si>
  <si>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</si>
  <si>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</si>
  <si>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</si>
  <si>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</si>
  <si>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</si>
  <si>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</si>
  <si>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</si>
  <si>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</si>
  <si>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</si>
  <si>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</si>
  <si>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</si>
  <si>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</si>
  <si>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</si>
  <si>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</si>
  <si>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</si>
  <si>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</si>
  <si>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</si>
  <si>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</si>
  <si>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</si>
  <si>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</si>
  <si>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</si>
  <si>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</si>
  <si>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</si>
  <si>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</si>
  <si>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</si>
  <si>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</si>
  <si>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</si>
  <si>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</si>
  <si>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</si>
  <si>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</si>
  <si>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</si>
  <si>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</si>
  <si>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</si>
  <si>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</si>
  <si>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</si>
  <si>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</si>
  <si>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</si>
  <si>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</si>
  <si>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</si>
  <si>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</si>
  <si>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</si>
  <si>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</si>
  <si>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</si>
  <si>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</si>
  <si>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</si>
  <si>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</si>
  <si>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</si>
  <si>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</si>
  <si>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</si>
  <si>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</si>
  <si>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</si>
  <si>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</si>
  <si>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</si>
  <si>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</si>
  <si>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</si>
  <si>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</si>
  <si>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</si>
  <si>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</si>
  <si>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</si>
  <si>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</si>
  <si>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</si>
  <si>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</si>
  <si>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</si>
  <si>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</si>
  <si>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</si>
  <si>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</si>
  <si>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</si>
  <si>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</si>
  <si>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</si>
  <si>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</si>
  <si>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</si>
  <si>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</si>
  <si>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</si>
  <si>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</si>
  <si>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</si>
  <si>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</si>
  <si>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</si>
  <si>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</si>
  <si>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</si>
  <si>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</si>
  <si>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</si>
  <si>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</si>
  <si>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</si>
  <si>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</si>
  <si>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</si>
  <si>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</si>
  <si>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</si>
  <si>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</si>
  <si>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</si>
  <si>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</si>
  <si>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</si>
  <si>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</si>
  <si>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</si>
  <si>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</si>
  <si>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</si>
  <si>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</si>
  <si>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</si>
  <si>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</si>
  <si>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</si>
  <si>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</si>
  <si>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</si>
  <si>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</si>
  <si>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</si>
  <si>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</si>
  <si>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</si>
  <si>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</si>
  <si>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</si>
  <si>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</si>
  <si>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</si>
  <si>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</si>
  <si>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</si>
  <si>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</si>
  <si>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</si>
  <si>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</si>
  <si>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</si>
  <si>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</si>
  <si>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</si>
  <si>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</si>
  <si>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</si>
  <si>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</si>
  <si>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</si>
  <si>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</si>
  <si>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</si>
  <si>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</si>
  <si>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</si>
  <si>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</si>
  <si>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</si>
  <si>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</si>
  <si>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</si>
  <si>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</si>
  <si>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</si>
  <si>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</si>
  <si>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</si>
  <si>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</si>
  <si>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</si>
  <si>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</si>
  <si>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</si>
  <si>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</si>
  <si>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</si>
  <si>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</si>
  <si>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</si>
  <si>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</si>
  <si>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</si>
  <si>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</si>
  <si>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</si>
  <si>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</si>
  <si>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</si>
  <si>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</si>
  <si>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</si>
  <si>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</si>
  <si>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</si>
  <si>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</si>
  <si>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</si>
  <si>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</si>
  <si>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</si>
  <si>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</si>
  <si>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</si>
  <si>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</si>
  <si>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</si>
  <si>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</si>
  <si>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</si>
  <si>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</si>
  <si>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</si>
  <si>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</si>
  <si>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</si>
  <si>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</si>
  <si>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</si>
  <si>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</si>
  <si>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</si>
  <si>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</si>
  <si>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</si>
  <si>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</si>
  <si>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</si>
  <si>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</si>
  <si>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</si>
  <si>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</si>
  <si>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</si>
  <si>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</si>
  <si>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</si>
  <si>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</si>
  <si>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</si>
  <si>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</si>
  <si>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</si>
  <si>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</si>
  <si>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</si>
  <si>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</si>
  <si>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</si>
  <si>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</si>
  <si>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</si>
  <si>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</si>
  <si>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</si>
  <si>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</si>
  <si>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</si>
  <si>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</si>
  <si>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</si>
  <si>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</si>
  <si>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</si>
  <si>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</si>
  <si>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</si>
  <si>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</si>
  <si>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</si>
  <si>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</si>
  <si>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</si>
  <si>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</si>
  <si>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</si>
  <si>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</si>
  <si>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</si>
  <si>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</si>
  <si>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</si>
  <si>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</si>
  <si>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</si>
  <si>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</si>
  <si>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</si>
  <si>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</si>
  <si>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</si>
  <si>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</si>
  <si>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</si>
  <si>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</si>
  <si>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</si>
  <si>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</si>
  <si>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</si>
  <si>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</si>
  <si>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</si>
  <si>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</si>
  <si>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</si>
  <si>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</si>
  <si>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</si>
  <si>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</si>
  <si>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</si>
  <si>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</si>
  <si>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</si>
  <si>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</si>
  <si>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</si>
  <si>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</si>
  <si>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</si>
  <si>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</si>
  <si>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</si>
  <si>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</si>
  <si>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</si>
  <si>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</si>
  <si>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</si>
  <si>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</si>
  <si>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</si>
  <si>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</si>
  <si>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</si>
  <si>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</si>
  <si>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</si>
  <si>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</si>
  <si>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</si>
  <si>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</si>
  <si>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</si>
  <si>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</si>
  <si>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</si>
  <si>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</si>
  <si>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</si>
  <si>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</si>
  <si>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</si>
  <si>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</si>
  <si>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</si>
  <si>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</si>
  <si>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</si>
  <si>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</si>
  <si>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</si>
  <si>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</si>
  <si>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</si>
  <si>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</si>
  <si>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</si>
  <si>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</si>
  <si>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</si>
  <si>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</si>
  <si>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</si>
  <si>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</si>
  <si>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</si>
  <si>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</si>
  <si>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</si>
  <si>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</si>
  <si>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</si>
  <si>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</si>
  <si>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</si>
  <si>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</si>
  <si>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</si>
  <si>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</si>
  <si>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</si>
  <si>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</si>
  <si>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</si>
  <si>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</si>
  <si>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</si>
  <si>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</si>
  <si>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</si>
  <si>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</si>
  <si>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</si>
  <si>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</si>
  <si>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</si>
  <si>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</si>
  <si>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</si>
  <si>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</si>
  <si>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</si>
  <si>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</si>
  <si>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</si>
  <si>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</si>
  <si>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</si>
  <si>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</si>
  <si>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</si>
  <si>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</si>
  <si>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</si>
  <si>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</si>
  <si>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</si>
  <si>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</si>
  <si>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</si>
  <si>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</si>
  <si>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</si>
  <si>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</si>
  <si>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</si>
  <si>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</si>
  <si>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</si>
  <si>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</si>
  <si>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</si>
  <si>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</si>
  <si>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</si>
  <si>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</si>
  <si>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</si>
  <si>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</si>
  <si>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</si>
  <si>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</si>
  <si>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</si>
  <si>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</si>
  <si>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</si>
  <si>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</si>
  <si>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</si>
  <si>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</si>
  <si>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</si>
  <si>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</si>
  <si>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</si>
  <si>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</si>
  <si>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</si>
  <si>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</si>
  <si>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</si>
  <si>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</si>
  <si>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</si>
  <si>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</si>
  <si>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</si>
  <si>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</si>
  <si>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</si>
  <si>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</si>
  <si>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</si>
  <si>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</si>
  <si>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</si>
  <si>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</si>
  <si>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</si>
  <si>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</si>
  <si>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</si>
  <si>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</si>
  <si>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</si>
  <si>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</si>
  <si>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</si>
  <si>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</si>
  <si>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</si>
  <si>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</si>
  <si>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</si>
  <si>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</si>
  <si>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</si>
  <si>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</si>
  <si>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</si>
  <si>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</si>
  <si>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</si>
  <si>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</si>
  <si>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</si>
  <si>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</si>
  <si>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</si>
  <si>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</si>
  <si>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</si>
  <si>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</si>
  <si>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</si>
  <si>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</si>
  <si>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</si>
  <si>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</si>
  <si>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</si>
  <si>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</si>
  <si>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</si>
  <si>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</si>
  <si>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</si>
  <si>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</si>
  <si>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</si>
  <si>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</si>
  <si>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</si>
  <si>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</si>
  <si>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</si>
  <si>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</si>
  <si>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</si>
  <si>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</si>
  <si>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</si>
  <si>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</si>
  <si>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</si>
  <si>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</si>
  <si>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</si>
  <si>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</si>
  <si>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</si>
  <si>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</si>
  <si>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</si>
  <si>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</si>
  <si>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</si>
  <si>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</si>
  <si>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</si>
  <si>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</si>
  <si>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</si>
  <si>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</si>
  <si>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</si>
  <si>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</si>
  <si>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</si>
  <si>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</si>
  <si>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</si>
  <si>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</si>
  <si>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</si>
  <si>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</si>
  <si>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</si>
  <si>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</si>
  <si>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</si>
  <si>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</si>
  <si>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</si>
  <si>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</si>
  <si>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</si>
  <si>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</si>
  <si>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</si>
  <si>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</si>
  <si>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</si>
  <si>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</si>
  <si>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</si>
  <si>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</si>
  <si>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</si>
  <si>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</si>
  <si>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</si>
  <si>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</si>
  <si>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</si>
  <si>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</si>
  <si>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</si>
  <si>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</si>
  <si>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</si>
  <si>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</si>
  <si>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</si>
  <si>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</si>
  <si>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</si>
  <si>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</si>
  <si>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</si>
  <si>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</si>
  <si>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</si>
  <si>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</si>
  <si>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</si>
  <si>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</si>
  <si>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</si>
  <si>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</si>
  <si>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</si>
  <si>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</si>
  <si>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</si>
  <si>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</si>
  <si>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</si>
  <si>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</si>
  <si>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</si>
  <si>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</si>
  <si>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</si>
  <si>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</si>
  <si>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</si>
  <si>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</si>
  <si>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</si>
  <si>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</si>
  <si>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</si>
  <si>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</si>
  <si>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</si>
  <si>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</si>
  <si>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</si>
  <si>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</si>
  <si>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</si>
  <si>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</si>
  <si>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</si>
  <si>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</si>
  <si>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</si>
  <si>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</si>
  <si>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</si>
  <si>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</si>
  <si>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</si>
  <si>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</si>
  <si>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</si>
  <si>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</si>
  <si>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</si>
  <si>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</si>
  <si>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</si>
  <si>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</si>
  <si>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</si>
  <si>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</si>
  <si>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</si>
  <si>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</si>
  <si>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</si>
  <si>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</si>
  <si>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</si>
  <si>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</si>
  <si>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</si>
  <si>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</si>
  <si>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</si>
  <si>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</si>
  <si>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</si>
  <si>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</si>
  <si>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</si>
  <si>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</si>
  <si>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</si>
  <si>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</si>
  <si>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</si>
  <si>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</si>
  <si>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</si>
  <si>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</si>
  <si>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</si>
  <si>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</si>
  <si>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</si>
  <si>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</si>
  <si>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</si>
  <si>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</si>
  <si>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</si>
  <si>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</si>
  <si>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</si>
  <si>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</si>
  <si>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</si>
  <si>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</si>
  <si>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</si>
  <si>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</si>
  <si>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</si>
  <si>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</si>
  <si>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</si>
  <si>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</si>
  <si>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</si>
  <si>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</si>
  <si>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</si>
  <si>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</si>
  <si>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</si>
  <si>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</si>
  <si>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</si>
  <si>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</si>
  <si>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</si>
  <si>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</si>
  <si>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</si>
  <si>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</si>
  <si>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</si>
  <si>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</si>
  <si>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</si>
  <si>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</si>
  <si>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</si>
  <si>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</si>
  <si>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</si>
  <si>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</si>
  <si>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</si>
  <si>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</si>
  <si>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</si>
  <si>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</si>
  <si>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</si>
  <si>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</si>
  <si>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</si>
  <si>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</si>
  <si>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</si>
  <si>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</si>
  <si>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</si>
  <si>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</si>
  <si>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</si>
  <si>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</si>
  <si>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</si>
  <si>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</si>
  <si>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</si>
  <si>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Max of backers_count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</si>
  <si>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</si>
  <si>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</si>
  <si>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</si>
  <si>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</si>
  <si>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</si>
  <si>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</si>
  <si>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</si>
  <si>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</si>
  <si>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</si>
  <si>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</si>
  <si>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</si>
  <si>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</si>
  <si>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</si>
  <si>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</si>
  <si>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Cancelled</t>
  </si>
  <si>
    <t>Total Projects</t>
  </si>
  <si>
    <t>% Successful</t>
  </si>
  <si>
    <t>% Failed</t>
  </si>
  <si>
    <t>% Cancelled</t>
  </si>
  <si>
    <t>Lower</t>
  </si>
  <si>
    <t>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</si>
</sst>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/>
    <xf numFmtId="1" fontId="3" fillId="0" borderId="0" xfId="0" applyNumberFormat="1" applyFont="1" applyAlignment="1">
      <alignment horizontal="right" vertical="top"/>
    </xf>
    <xf numFmtId="1" fontId="3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8" tint="0.59996337778862885"/>
        </patternFill>
      </fill>
    </dxf>
    <dxf>
      <font>
        <color theme="1" tint="0.499984740745262"/>
      </font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[StarterBook.xlsx]StackedByCategory!PivotTable1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1D-45F7-920F-625D5FA2A85F}"/>
            </c:ext>
          </c:extLst>
        </c:ser>
        <c:ser>
          <c:idx val="1"/>
          <c:order val="1"/>
          <c:tx>
            <c:strRef>
              <c:f>StackedByCategory!$C$3:$C$4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1D-45F7-920F-625D5FA2A85F}"/>
            </c:ext>
          </c:extLst>
        </c:ser>
        <c:ser>
          <c:idx val="2"/>
          <c:order val="2"/>
          <c:tx>
            <c:strRef>
              <c:f>StackedByCategory!$D$3:$D$4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1D-45F7-920F-625D5FA2A85F}"/>
            </c:ext>
          </c:extLst>
        </c:ser>
        <c:ser>
          <c:idx val="3"/>
          <c:order val="3"/>
          <c:tx>
            <c:strRef>
              <c:f>StackedByCategory!$E$3:$E$4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1D-45F7-920F-625D5FA2A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741231"/>
        <c:axId val="1332940607"/>
      </c:barChart>
      <c:catAx>
        <c:axId val="122974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940607"/>
        <c:crosses val="autoZero"/>
        <c:auto val="1"/>
        <c:lblAlgn val="ctr"/>
        <c:lblOffset val="100"/>
        <c:noMultiLvlLbl val="0"/>
      </c:catAx>
      <c:valAx>
        <c:axId val="133294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4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[StarterBook.xlsx]StackedBySubCat!PivotTable2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StackedBySubCat!$B$4:$B$5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3-4891-AD15-ECA1F5B19004}"/>
            </c:ext>
          </c:extLst>
        </c:ser>
        <c:ser>
          <c:idx val="1"/>
          <c:order val="1"/>
          <c:tx>
            <c:strRef>
              <c:f>StackedBySubCat!$C$4:$C$5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3-4891-AD15-ECA1F5B19004}"/>
            </c:ext>
          </c:extLst>
        </c:ser>
        <c:ser>
          <c:idx val="2"/>
          <c:order val="2"/>
          <c:tx>
            <c:strRef>
              <c:f>StackedBySubCat!$D$4:$D$5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3-4891-AD15-ECA1F5B19004}"/>
            </c:ext>
          </c:extLst>
        </c:ser>
        <c:ser>
          <c:idx val="3"/>
          <c:order val="3"/>
          <c:tx>
            <c:strRef>
              <c:f>StackedBySubCat!$E$4:$E$5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StackedBySubCat!$A$6:$A$47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StackedBySubCat!$E$6:$E$47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3-4891-AD15-ECA1F5B19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716495"/>
        <c:axId val="1341127087"/>
      </c:barChart>
      <c:catAx>
        <c:axId val="134371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127087"/>
        <c:crosses val="autoZero"/>
        <c:auto val="1"/>
        <c:lblAlgn val="ctr"/>
        <c:lblOffset val="100"/>
        <c:noMultiLvlLbl val="0"/>
      </c:catAx>
      <c:valAx>
        <c:axId val="134112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71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[StarterBook.xlsx]StateByYear!PivotTable1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StateByYear!$B$4:$B$5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68</c:v>
                </c:pt>
                <c:pt idx="6">
                  <c:v>137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3-49BE-9957-9E74C42BF0CE}"/>
            </c:ext>
          </c:extLst>
        </c:ser>
        <c:ser>
          <c:idx val="1"/>
          <c:order val="1"/>
          <c:tx>
            <c:strRef>
              <c:f>StateByYear!$C$4:$C$5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StateByYear!$C$6:$C$15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381</c:v>
                </c:pt>
                <c:pt idx="6">
                  <c:v>540</c:v>
                </c:pt>
                <c:pt idx="7">
                  <c:v>380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3-49BE-9957-9E74C42BF0CE}"/>
            </c:ext>
          </c:extLst>
        </c:ser>
        <c:ser>
          <c:idx val="2"/>
          <c:order val="2"/>
          <c:tx>
            <c:strRef>
              <c:f>StateByYear!$D$4:$D$5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3-49BE-9957-9E74C42BF0CE}"/>
            </c:ext>
          </c:extLst>
        </c:ser>
        <c:ser>
          <c:idx val="3"/>
          <c:order val="3"/>
          <c:tx>
            <c:strRef>
              <c:f>StateByYear!$E$4:$E$5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StateByYear!$A$6:$A$15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StateByYear!$E$6:$E$15</c:f>
              <c:numCache>
                <c:formatCode>General</c:formatCode>
                <c:ptCount val="9"/>
                <c:pt idx="0">
                  <c:v>7</c:v>
                </c:pt>
                <c:pt idx="1">
                  <c:v>43</c:v>
                </c:pt>
                <c:pt idx="2">
                  <c:v>128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575</c:v>
                </c:pt>
                <c:pt idx="7">
                  <c:v>471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E3-49BE-9957-9E74C42BF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677136"/>
        <c:axId val="2114107008"/>
      </c:lineChart>
      <c:catAx>
        <c:axId val="201667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107008"/>
        <c:crosses val="autoZero"/>
        <c:auto val="1"/>
        <c:lblAlgn val="ctr"/>
        <c:lblOffset val="100"/>
        <c:noMultiLvlLbl val="0"/>
      </c:catAx>
      <c:valAx>
        <c:axId val="211410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7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[StarterBook.xlsx]BackersCount!PivotTable2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BackersCount!$B$3:$B$4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BackersCount!$B$5:$B$14</c:f>
              <c:numCache>
                <c:formatCode>General</c:formatCode>
                <c:ptCount val="9"/>
                <c:pt idx="0">
                  <c:v>79</c:v>
                </c:pt>
                <c:pt idx="1">
                  <c:v>244</c:v>
                </c:pt>
                <c:pt idx="2">
                  <c:v>688</c:v>
                </c:pt>
                <c:pt idx="3">
                  <c:v>963</c:v>
                </c:pt>
                <c:pt idx="4">
                  <c:v>1062</c:v>
                </c:pt>
                <c:pt idx="5">
                  <c:v>2436</c:v>
                </c:pt>
                <c:pt idx="6">
                  <c:v>951</c:v>
                </c:pt>
                <c:pt idx="7">
                  <c:v>1293</c:v>
                </c:pt>
                <c:pt idx="8">
                  <c:v>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2-4EEB-BC8E-CF59E891493B}"/>
            </c:ext>
          </c:extLst>
        </c:ser>
        <c:ser>
          <c:idx val="1"/>
          <c:order val="1"/>
          <c:tx>
            <c:strRef>
              <c:f>BackersCount!$C$3:$C$4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BackersCount!$C$5:$C$14</c:f>
              <c:numCache>
                <c:formatCode>General</c:formatCode>
                <c:ptCount val="9"/>
                <c:pt idx="5">
                  <c:v>3355</c:v>
                </c:pt>
                <c:pt idx="6">
                  <c:v>537</c:v>
                </c:pt>
                <c:pt idx="7">
                  <c:v>1104</c:v>
                </c:pt>
                <c:pt idx="8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2-4EEB-BC8E-CF59E891493B}"/>
            </c:ext>
          </c:extLst>
        </c:ser>
        <c:ser>
          <c:idx val="2"/>
          <c:order val="2"/>
          <c:tx>
            <c:strRef>
              <c:f>BackersCount!$D$3:$D$4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BackersCount!$D$5:$D$14</c:f>
              <c:numCache>
                <c:formatCode>General</c:formatCode>
                <c:ptCount val="9"/>
                <c:pt idx="1">
                  <c:v>5</c:v>
                </c:pt>
                <c:pt idx="2">
                  <c:v>27</c:v>
                </c:pt>
                <c:pt idx="3">
                  <c:v>207</c:v>
                </c:pt>
                <c:pt idx="4">
                  <c:v>2525</c:v>
                </c:pt>
                <c:pt idx="5">
                  <c:v>1980</c:v>
                </c:pt>
                <c:pt idx="6">
                  <c:v>4330</c:v>
                </c:pt>
                <c:pt idx="7">
                  <c:v>3238</c:v>
                </c:pt>
                <c:pt idx="8">
                  <c:v>2035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2-4EEB-BC8E-CF59E891493B}"/>
            </c:ext>
          </c:extLst>
        </c:ser>
        <c:ser>
          <c:idx val="3"/>
          <c:order val="3"/>
          <c:tx>
            <c:strRef>
              <c:f>BackersCount!$E$3:$E$4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BackersCount!$E$5:$E$14</c:f>
              <c:numCache>
                <c:formatCode>General</c:formatCode>
                <c:ptCount val="9"/>
                <c:pt idx="5">
                  <c:v>8</c:v>
                </c:pt>
                <c:pt idx="6">
                  <c:v>292</c:v>
                </c:pt>
                <c:pt idx="7">
                  <c:v>4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2-4EEB-BC8E-CF59E891493B}"/>
            </c:ext>
          </c:extLst>
        </c:ser>
        <c:ser>
          <c:idx val="4"/>
          <c:order val="4"/>
          <c:tx>
            <c:strRef>
              <c:f>BackersCount!$F$3:$F$4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BackersCount!$F$5:$F$14</c:f>
              <c:numCache>
                <c:formatCode>General</c:formatCode>
                <c:ptCount val="9"/>
                <c:pt idx="0">
                  <c:v>200</c:v>
                </c:pt>
                <c:pt idx="1">
                  <c:v>147</c:v>
                </c:pt>
                <c:pt idx="2">
                  <c:v>246</c:v>
                </c:pt>
                <c:pt idx="3">
                  <c:v>721</c:v>
                </c:pt>
                <c:pt idx="4">
                  <c:v>1224</c:v>
                </c:pt>
                <c:pt idx="5">
                  <c:v>711</c:v>
                </c:pt>
                <c:pt idx="6">
                  <c:v>1071</c:v>
                </c:pt>
                <c:pt idx="7">
                  <c:v>499</c:v>
                </c:pt>
                <c:pt idx="8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02-4EEB-BC8E-CF59E891493B}"/>
            </c:ext>
          </c:extLst>
        </c:ser>
        <c:ser>
          <c:idx val="5"/>
          <c:order val="5"/>
          <c:tx>
            <c:strRef>
              <c:f>BackersCount!$G$3:$G$4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BackersCount!$G$5:$G$14</c:f>
              <c:numCache>
                <c:formatCode>General</c:formatCode>
                <c:ptCount val="9"/>
                <c:pt idx="1">
                  <c:v>33</c:v>
                </c:pt>
                <c:pt idx="5">
                  <c:v>615</c:v>
                </c:pt>
                <c:pt idx="6">
                  <c:v>885</c:v>
                </c:pt>
                <c:pt idx="7">
                  <c:v>740</c:v>
                </c:pt>
                <c:pt idx="8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02-4EEB-BC8E-CF59E891493B}"/>
            </c:ext>
          </c:extLst>
        </c:ser>
        <c:ser>
          <c:idx val="6"/>
          <c:order val="6"/>
          <c:tx>
            <c:strRef>
              <c:f>BackersCount!$H$3:$H$4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BackersCount!$H$5:$H$14</c:f>
              <c:numCache>
                <c:formatCode>General</c:formatCode>
                <c:ptCount val="9"/>
                <c:pt idx="0">
                  <c:v>1</c:v>
                </c:pt>
                <c:pt idx="1">
                  <c:v>19</c:v>
                </c:pt>
                <c:pt idx="2">
                  <c:v>916</c:v>
                </c:pt>
                <c:pt idx="3">
                  <c:v>2602</c:v>
                </c:pt>
                <c:pt idx="4">
                  <c:v>20242</c:v>
                </c:pt>
                <c:pt idx="5">
                  <c:v>441</c:v>
                </c:pt>
                <c:pt idx="6">
                  <c:v>343</c:v>
                </c:pt>
                <c:pt idx="7">
                  <c:v>248</c:v>
                </c:pt>
                <c:pt idx="8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02-4EEB-BC8E-CF59E891493B}"/>
            </c:ext>
          </c:extLst>
        </c:ser>
        <c:ser>
          <c:idx val="7"/>
          <c:order val="7"/>
          <c:tx>
            <c:strRef>
              <c:f>BackersCount!$I$3:$I$4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BackersCount!$I$5:$I$14</c:f>
              <c:numCache>
                <c:formatCode>General</c:formatCode>
                <c:ptCount val="9"/>
                <c:pt idx="0">
                  <c:v>23</c:v>
                </c:pt>
                <c:pt idx="1">
                  <c:v>137</c:v>
                </c:pt>
                <c:pt idx="2">
                  <c:v>1876</c:v>
                </c:pt>
                <c:pt idx="3">
                  <c:v>3468</c:v>
                </c:pt>
                <c:pt idx="4">
                  <c:v>26457</c:v>
                </c:pt>
                <c:pt idx="5">
                  <c:v>8359</c:v>
                </c:pt>
                <c:pt idx="6">
                  <c:v>2174</c:v>
                </c:pt>
                <c:pt idx="7">
                  <c:v>4562</c:v>
                </c:pt>
                <c:pt idx="8">
                  <c:v>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02-4EEB-BC8E-CF59E891493B}"/>
            </c:ext>
          </c:extLst>
        </c:ser>
        <c:ser>
          <c:idx val="8"/>
          <c:order val="8"/>
          <c:tx>
            <c:strRef>
              <c:f>BackersCount!$J$3:$J$4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BackersCount!$A$5:$A$14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BackersCount!$J$5:$J$14</c:f>
              <c:numCache>
                <c:formatCode>General</c:formatCode>
                <c:ptCount val="9"/>
                <c:pt idx="1">
                  <c:v>32</c:v>
                </c:pt>
                <c:pt idx="2">
                  <c:v>241</c:v>
                </c:pt>
                <c:pt idx="3">
                  <c:v>302</c:v>
                </c:pt>
                <c:pt idx="4">
                  <c:v>394</c:v>
                </c:pt>
                <c:pt idx="5">
                  <c:v>1095</c:v>
                </c:pt>
                <c:pt idx="6">
                  <c:v>1420</c:v>
                </c:pt>
                <c:pt idx="7">
                  <c:v>1260</c:v>
                </c:pt>
                <c:pt idx="8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02-4EEB-BC8E-CF59E89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6325664"/>
        <c:axId val="2008357744"/>
      </c:lineChart>
      <c:catAx>
        <c:axId val="201632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57744"/>
        <c:crosses val="autoZero"/>
        <c:auto val="1"/>
        <c:lblAlgn val="ctr"/>
        <c:lblOffset val="100"/>
        <c:noMultiLvlLbl val="0"/>
      </c:catAx>
      <c:valAx>
        <c:axId val="200835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2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</a:t>
            </a:r>
            <a:r>
              <a:rPr lang="en-US" baseline="0"/>
              <a:t> vs Funding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GoalOutcomes!$H$1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GoalOutcomes!$H$2:$H$12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0.53302812295618052</c:v>
                </c:pt>
                <c:pt idx="2">
                  <c:v>0.41818181818181815</c:v>
                </c:pt>
                <c:pt idx="3">
                  <c:v>0.3551912568306011</c:v>
                </c:pt>
                <c:pt idx="4">
                  <c:v>0.37254901960784315</c:v>
                </c:pt>
                <c:pt idx="5">
                  <c:v>0.36</c:v>
                </c:pt>
                <c:pt idx="6">
                  <c:v>0.21052631578947367</c:v>
                </c:pt>
                <c:pt idx="7">
                  <c:v>0.33333333333333331</c:v>
                </c:pt>
                <c:pt idx="8">
                  <c:v>0.2</c:v>
                </c:pt>
                <c:pt idx="9">
                  <c:v>0.45454545454545453</c:v>
                </c:pt>
                <c:pt idx="10">
                  <c:v>0.23076923076923078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5-48A9-BE38-E79E01B8F5F1}"/>
            </c:ext>
          </c:extLst>
        </c:ser>
        <c:ser>
          <c:idx val="1"/>
          <c:order val="1"/>
          <c:tx>
            <c:strRef>
              <c:f>GoalOutcomes!$I$1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GoalOutcomes!$I$2:$I$12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0.23348593852190974</c:v>
                </c:pt>
                <c:pt idx="2">
                  <c:v>0.29090909090909089</c:v>
                </c:pt>
                <c:pt idx="3">
                  <c:v>0.32240437158469948</c:v>
                </c:pt>
                <c:pt idx="4">
                  <c:v>0.31372549019607843</c:v>
                </c:pt>
                <c:pt idx="5">
                  <c:v>0.32</c:v>
                </c:pt>
                <c:pt idx="6">
                  <c:v>0.39473684210526316</c:v>
                </c:pt>
                <c:pt idx="7">
                  <c:v>0.33333333333333331</c:v>
                </c:pt>
                <c:pt idx="8">
                  <c:v>0.4</c:v>
                </c:pt>
                <c:pt idx="9">
                  <c:v>0.27272727272727271</c:v>
                </c:pt>
                <c:pt idx="10">
                  <c:v>0.38461538461538464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5-48A9-BE38-E79E01B8F5F1}"/>
            </c:ext>
          </c:extLst>
        </c:ser>
        <c:ser>
          <c:idx val="2"/>
          <c:order val="2"/>
          <c:tx>
            <c:strRef>
              <c:f>GoalOutcomes!$J$1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GoalOutcomes!$J$2:$J$12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0.23348593852190974</c:v>
                </c:pt>
                <c:pt idx="2">
                  <c:v>0.29090909090909089</c:v>
                </c:pt>
                <c:pt idx="3">
                  <c:v>0.32240437158469948</c:v>
                </c:pt>
                <c:pt idx="4">
                  <c:v>0.31372549019607843</c:v>
                </c:pt>
                <c:pt idx="5">
                  <c:v>0.32</c:v>
                </c:pt>
                <c:pt idx="6">
                  <c:v>0.39473684210526316</c:v>
                </c:pt>
                <c:pt idx="7">
                  <c:v>0.33333333333333331</c:v>
                </c:pt>
                <c:pt idx="8">
                  <c:v>0.4</c:v>
                </c:pt>
                <c:pt idx="9">
                  <c:v>0.27272727272727271</c:v>
                </c:pt>
                <c:pt idx="10">
                  <c:v>0.38461538461538464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5-48A9-BE38-E79E01B8F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685936"/>
        <c:axId val="2017739376"/>
      </c:lineChart>
      <c:catAx>
        <c:axId val="201668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739376"/>
        <c:crosses val="autoZero"/>
        <c:auto val="1"/>
        <c:lblAlgn val="ctr"/>
        <c:lblOffset val="100"/>
        <c:noMultiLvlLbl val="0"/>
      </c:catAx>
      <c:valAx>
        <c:axId val="20177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8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185736</xdr:rowOff>
    </xdr:from>
    <xdr:to>
      <xdr:col>19</xdr:col>
      <xdr:colOff>504825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AD9FE6-EC6B-44D6-91A8-4BE62998F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2</xdr:row>
      <xdr:rowOff>157161</xdr:rowOff>
    </xdr:from>
    <xdr:to>
      <xdr:col>20</xdr:col>
      <xdr:colOff>285750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9FEBB4-ECBD-4CE5-BD57-34133436A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1</xdr:row>
      <xdr:rowOff>23811</xdr:rowOff>
    </xdr:from>
    <xdr:to>
      <xdr:col>17</xdr:col>
      <xdr:colOff>561974</xdr:colOff>
      <xdr:row>19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44EA0-7E50-4A58-A53E-DF515D322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15</xdr:row>
      <xdr:rowOff>100012</xdr:rowOff>
    </xdr:from>
    <xdr:to>
      <xdr:col>18</xdr:col>
      <xdr:colOff>542924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1ED7F7-D210-44BA-8A8F-156E861D2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552448</xdr:colOff>
      <xdr:row>14</xdr:row>
      <xdr:rowOff>14286</xdr:rowOff>
    </xdr:from>
    <xdr:to>
      <xdr:col>8</xdr:col>
      <xdr:colOff>342900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B8E49-EBB7-4EA9-BA35-BD5451271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3424.741165740743" createdVersion="6" refreshedVersion="6" minRefreshableVersion="3" recordCount="4114" xr:uid="{A452E30D-7930-40CE-A8AB-8368BDB92E4A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3425.446891435182" createdVersion="6" refreshedVersion="6" minRefreshableVersion="3" recordCount="4114" xr:uid="{C577E158-ADC3-4018-AF08-158C44C1295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2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16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7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7-05T13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7-05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7-10T10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06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09-18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18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3T22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7-30T16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1-11-22T11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2-24T04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5-12-18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8-15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6-03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2-13T11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1-12T00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7"/>
    <d v="2014-11-18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6"/>
    <d v="2016-03-31T18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2"/>
    <d v="2012-09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7"/>
    <d v="2012-02-06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5"/>
    <d v="2015-01-28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2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15"/>
    <d v="2014-07-28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18"/>
    <d v="2014-12-04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76"/>
    <d v="2016-01-11T16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54"/>
    <d v="2016-02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4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982"/>
    <d v="2015-01-16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64"/>
    <d v="2015-10-27T17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1796A-3AC1-4BBD-A3FA-E4DA08AF96C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B5192A-C39A-4879-8B5F-AC2DAD84E0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2A750-757B-4C83-8B6A-77BE7E9878F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3FA67-B7C9-4926-BE3D-9368E600D74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4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numFmtId="44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Max of backers_count" fld="11" subtotal="max" baseField="21" baseItem="1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A4106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customWidth="1"/>
    <col min="16" max="16" width="26" customWidth="1"/>
    <col min="17" max="17" width="18.28515625" customWidth="1"/>
    <col min="18" max="18" width="21.140625" customWidth="1"/>
    <col min="19" max="19" width="27.85546875" customWidth="1"/>
    <col min="20" max="20" width="2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IFERROR(E2/L2,0)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1">
        <f>(((I2/60)/60)/24)+DATE(1970,1,1) + -5/24</f>
        <v>42207.916666666664</v>
      </c>
      <c r="T2" s="11">
        <f>(((J2/60)/60)/24)+DATE(1970,1,1) + -5/24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IFERROR(E3/L3,0)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1">
        <f t="shared" ref="S3:S66" si="4">(((I3/60)/60)/24)+DATE(1970,1,1) + -5/24</f>
        <v>42796.392164351848</v>
      </c>
      <c r="T3" s="11">
        <f t="shared" ref="T3:T66" si="5">(((J3/60)/60)/24)+DATE(1970,1,1) + -5/24</f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42415.494016203702</v>
      </c>
      <c r="T4" s="11">
        <f t="shared" si="5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41858.306793981479</v>
      </c>
      <c r="T5" s="11">
        <f t="shared" si="5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42357.625914351847</v>
      </c>
      <c r="T6" s="11">
        <f t="shared" si="5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42580.024305555555</v>
      </c>
      <c r="T7" s="11">
        <f t="shared" si="5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41803.864004629628</v>
      </c>
      <c r="T8" s="11">
        <f t="shared" si="5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42555.838738425926</v>
      </c>
      <c r="T9" s="11">
        <f t="shared" si="5"/>
        <v>42515.838738425926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42475.666666666664</v>
      </c>
      <c r="T10" s="11">
        <f t="shared" si="5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42476.895185185182</v>
      </c>
      <c r="T11" s="11">
        <f t="shared" si="5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41814.859710648147</v>
      </c>
      <c r="T12" s="11">
        <f t="shared" si="5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42603.916666666664</v>
      </c>
      <c r="T13" s="11">
        <f t="shared" si="5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41835.916666666664</v>
      </c>
      <c r="T14" s="11">
        <f t="shared" si="5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42544.643749999996</v>
      </c>
      <c r="T15" s="11">
        <f t="shared" si="5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41833.374305555553</v>
      </c>
      <c r="T16" s="11">
        <f t="shared" si="5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42274.634722222218</v>
      </c>
      <c r="T17" s="11">
        <f t="shared" si="5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41806.020833333328</v>
      </c>
      <c r="T18" s="11">
        <f t="shared" si="5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41947.565069444441</v>
      </c>
      <c r="T19" s="11">
        <f t="shared" si="5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41899.333981481483</v>
      </c>
      <c r="T20" s="11">
        <f t="shared" si="5"/>
        <v>41869.333981481483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42205.608032407406</v>
      </c>
      <c r="T21" s="11">
        <f t="shared" si="5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42260.549907407411</v>
      </c>
      <c r="T22" s="11">
        <f t="shared" si="5"/>
        <v>42200.549907407411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41908.418854166666</v>
      </c>
      <c r="T23" s="11">
        <f t="shared" si="5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42005.124305555553</v>
      </c>
      <c r="T24" s="11">
        <f t="shared" si="5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42124.430555555555</v>
      </c>
      <c r="T25" s="11">
        <f t="shared" si="5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42262.61041666667</v>
      </c>
      <c r="T26" s="11">
        <f t="shared" si="5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42377.816678240742</v>
      </c>
      <c r="T27" s="11">
        <f t="shared" si="5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41868.307222222218</v>
      </c>
      <c r="T28" s="11">
        <f t="shared" si="5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41958.998067129629</v>
      </c>
      <c r="T29" s="11">
        <f t="shared" si="5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42354.755601851844</v>
      </c>
      <c r="T30" s="11">
        <f t="shared" si="5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41842.464907407404</v>
      </c>
      <c r="T31" s="11">
        <f t="shared" si="5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41872.084664351853</v>
      </c>
      <c r="T32" s="11">
        <f t="shared" si="5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42394.583726851844</v>
      </c>
      <c r="T33" s="11">
        <f t="shared" si="5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42502.957638888889</v>
      </c>
      <c r="T34" s="11">
        <f t="shared" si="5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42316.49422453704</v>
      </c>
      <c r="T35" s="11">
        <f t="shared" si="5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41856.113437499997</v>
      </c>
      <c r="T36" s="11">
        <f t="shared" si="5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42121.791666666664</v>
      </c>
      <c r="T37" s="11">
        <f t="shared" si="5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42098.05700231481</v>
      </c>
      <c r="T38" s="11">
        <f t="shared" si="5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42062.484710648147</v>
      </c>
      <c r="T39" s="11">
        <f t="shared" si="5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41404.848888888882</v>
      </c>
      <c r="T40" s="11">
        <f t="shared" si="5"/>
        <v>41374.848888888882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41784.749305555553</v>
      </c>
      <c r="T41" s="11">
        <f t="shared" si="5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41808.958333333328</v>
      </c>
      <c r="T42" s="11">
        <f t="shared" si="5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41917.360578703701</v>
      </c>
      <c r="T43" s="11">
        <f t="shared" si="5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42001.430856481478</v>
      </c>
      <c r="T44" s="11">
        <f t="shared" si="5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41832.791666666664</v>
      </c>
      <c r="T45" s="11">
        <f t="shared" si="5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41918.890474537038</v>
      </c>
      <c r="T46" s="11">
        <f t="shared" si="5"/>
        <v>41873.890474537038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42487.415590277778</v>
      </c>
      <c r="T47" s="11">
        <f t="shared" si="5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42353.756643518522</v>
      </c>
      <c r="T48" s="11">
        <f t="shared" si="5"/>
        <v>42323.756643518522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41992.652858796289</v>
      </c>
      <c r="T49" s="11">
        <f t="shared" si="5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42064.291666666664</v>
      </c>
      <c r="T50" s="11">
        <f t="shared" si="5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42300.968113425923</v>
      </c>
      <c r="T51" s="11">
        <f t="shared" si="5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42034.499999999993</v>
      </c>
      <c r="T52" s="11">
        <f t="shared" si="5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42226.720335648148</v>
      </c>
      <c r="T53" s="11">
        <f t="shared" si="5"/>
        <v>42196.720335648148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41837.493587962963</v>
      </c>
      <c r="T54" s="11">
        <f t="shared" si="5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41733.708333333328</v>
      </c>
      <c r="T55" s="11">
        <f t="shared" si="5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42363.504872685182</v>
      </c>
      <c r="T56" s="11">
        <f t="shared" si="5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42517.760601851849</v>
      </c>
      <c r="T57" s="11">
        <f t="shared" si="5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42163.458333333336</v>
      </c>
      <c r="T58" s="11">
        <f t="shared" si="5"/>
        <v>42149.340555555551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42119.624560185184</v>
      </c>
      <c r="T59" s="11">
        <f t="shared" si="5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41962.578379629624</v>
      </c>
      <c r="T60" s="11">
        <f t="shared" si="5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42261.666666666664</v>
      </c>
      <c r="T61" s="11">
        <f t="shared" si="5"/>
        <v>42230.027500000004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41720.791666666664</v>
      </c>
      <c r="T62" s="11">
        <f t="shared" si="5"/>
        <v>41701.693483796291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41431.605983796297</v>
      </c>
      <c r="T63" s="11">
        <f t="shared" si="5"/>
        <v>41409.605983796297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41336.591180555552</v>
      </c>
      <c r="T64" s="11">
        <f t="shared" si="5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41635.999305555553</v>
      </c>
      <c r="T65" s="11">
        <f t="shared" si="5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41462.809965277775</v>
      </c>
      <c r="T66" s="11">
        <f t="shared" si="5"/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IFERROR(E67/L67,0)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1">
        <f t="shared" ref="S67:S130" si="10">(((I67/60)/60)/24)+DATE(1970,1,1) + -5/24</f>
        <v>41862.040972222218</v>
      </c>
      <c r="T67" s="11">
        <f t="shared" ref="T67:T130" si="11">(((J67/60)/60)/24)+DATE(1970,1,1) + -5/24</f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42569.641435185178</v>
      </c>
      <c r="T68" s="11">
        <f t="shared" si="11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41105.375046296293</v>
      </c>
      <c r="T69" s="11">
        <f t="shared" si="11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41693.36100694444</v>
      </c>
      <c r="T70" s="11">
        <f t="shared" si="11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40818.082638888889</v>
      </c>
      <c r="T71" s="11">
        <f t="shared" si="11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40790.688020833331</v>
      </c>
      <c r="T72" s="11">
        <f t="shared" si="11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41057.063159722216</v>
      </c>
      <c r="T73" s="11">
        <f t="shared" si="11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41227.791666666664</v>
      </c>
      <c r="T74" s="11">
        <f t="shared" si="11"/>
        <v>41207.801863425921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40665.957638888889</v>
      </c>
      <c r="T75" s="11">
        <f t="shared" si="11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42390.278877314813</v>
      </c>
      <c r="T76" s="11">
        <f t="shared" si="11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41387.000833333332</v>
      </c>
      <c r="T77" s="11">
        <f t="shared" si="11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40904.524976851848</v>
      </c>
      <c r="T78" s="11">
        <f t="shared" si="11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41049.915972222218</v>
      </c>
      <c r="T79" s="11">
        <f t="shared" si="11"/>
        <v>40996.936539351853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42614.522233796299</v>
      </c>
      <c r="T80" s="11">
        <f t="shared" si="11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41754.568206018514</v>
      </c>
      <c r="T81" s="11">
        <f t="shared" si="11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41617.875648148147</v>
      </c>
      <c r="T82" s="11">
        <f t="shared" si="11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41103.91805555555</v>
      </c>
      <c r="T83" s="11">
        <f t="shared" si="11"/>
        <v>41099.950543981482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40825.611817129626</v>
      </c>
      <c r="T84" s="11">
        <f t="shared" si="11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42057.270833333336</v>
      </c>
      <c r="T85" s="11">
        <f t="shared" si="11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40678.54960648148</v>
      </c>
      <c r="T86" s="11">
        <f t="shared" si="11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40808.917094907403</v>
      </c>
      <c r="T87" s="11">
        <f t="shared" si="11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42365.389409722215</v>
      </c>
      <c r="T88" s="11">
        <f t="shared" si="11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40331.861805555556</v>
      </c>
      <c r="T89" s="11">
        <f t="shared" si="11"/>
        <v>40322.331053240734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41812.450590277775</v>
      </c>
      <c r="T90" s="11">
        <f t="shared" si="11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41427.543888888889</v>
      </c>
      <c r="T91" s="11">
        <f t="shared" si="11"/>
        <v>41402.543888888889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40736.089108796295</v>
      </c>
      <c r="T92" s="11">
        <f t="shared" si="11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40680.194027777776</v>
      </c>
      <c r="T93" s="11">
        <f t="shared" si="11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42767.124999999993</v>
      </c>
      <c r="T94" s="11">
        <f t="shared" si="11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41093.666666666664</v>
      </c>
      <c r="T95" s="11">
        <f t="shared" si="11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41736.509513888886</v>
      </c>
      <c r="T96" s="11">
        <f t="shared" si="11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40964.796770833331</v>
      </c>
      <c r="T97" s="11">
        <f t="shared" si="11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40390.916666666664</v>
      </c>
      <c r="T98" s="11">
        <f t="shared" si="11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40735.926874999997</v>
      </c>
      <c r="T99" s="11">
        <f t="shared" si="11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41250.770833333328</v>
      </c>
      <c r="T100" s="11">
        <f t="shared" si="11"/>
        <v>41214.586504629624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41661.694432870368</v>
      </c>
      <c r="T101" s="11">
        <f t="shared" si="11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41217.586643518516</v>
      </c>
      <c r="T102" s="11">
        <f t="shared" si="11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41298.568402777775</v>
      </c>
      <c r="T103" s="11">
        <f t="shared" si="11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40534.922835648147</v>
      </c>
      <c r="T104" s="11">
        <f t="shared" si="11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41705.597569444442</v>
      </c>
      <c r="T105" s="11">
        <f t="shared" si="11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40635.833333333328</v>
      </c>
      <c r="T106" s="11">
        <f t="shared" si="11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42503.791666666664</v>
      </c>
      <c r="T107" s="11">
        <f t="shared" si="11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41001.568298611113</v>
      </c>
      <c r="T108" s="11">
        <f t="shared" si="11"/>
        <v>40987.568298611113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40657.774155092593</v>
      </c>
      <c r="T109" s="11">
        <f t="shared" si="11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41425.404745370368</v>
      </c>
      <c r="T110" s="11">
        <f t="shared" si="11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40599.817476851851</v>
      </c>
      <c r="T111" s="11">
        <f t="shared" si="11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41592.040972222218</v>
      </c>
      <c r="T112" s="11">
        <f t="shared" si="11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42155.124849537031</v>
      </c>
      <c r="T113" s="11">
        <f t="shared" si="11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41741.875</v>
      </c>
      <c r="T114" s="11">
        <f t="shared" si="11"/>
        <v>41717.834699074068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40761.416666666664</v>
      </c>
      <c r="T115" s="11">
        <f t="shared" si="11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40921.065833333334</v>
      </c>
      <c r="T116" s="11">
        <f t="shared" si="11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40943.530601851846</v>
      </c>
      <c r="T117" s="11">
        <f t="shared" si="11"/>
        <v>40918.530601851846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40641.247164351851</v>
      </c>
      <c r="T118" s="11">
        <f t="shared" si="11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40338.583333333328</v>
      </c>
      <c r="T119" s="11">
        <f t="shared" si="11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40752.845324074071</v>
      </c>
      <c r="T120" s="11">
        <f t="shared" si="11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40768.75</v>
      </c>
      <c r="T121" s="11">
        <f t="shared" si="11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42645.841516203705</v>
      </c>
      <c r="T122" s="11">
        <f t="shared" si="11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42112.219444444439</v>
      </c>
      <c r="T123" s="11">
        <f t="shared" si="11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42653.223460648143</v>
      </c>
      <c r="T124" s="11">
        <f t="shared" si="11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41940.708333333328</v>
      </c>
      <c r="T125" s="11">
        <f t="shared" si="11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42139.720393518517</v>
      </c>
      <c r="T126" s="11">
        <f t="shared" si="11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42769.78564814815</v>
      </c>
      <c r="T127" s="11">
        <f t="shared" si="11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42165.874999999993</v>
      </c>
      <c r="T128" s="11">
        <f t="shared" si="11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42097.37431712963</v>
      </c>
      <c r="T129" s="11">
        <f t="shared" si="11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42663.019594907404</v>
      </c>
      <c r="T130" s="11">
        <f t="shared" si="11"/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>
        <f t="shared" ref="P131:P194" si="13">IFERROR(E131/L131,0)</f>
        <v>0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1">
        <f t="shared" ref="S131:S194" si="16">(((I131/60)/60)/24)+DATE(1970,1,1) + -5/24</f>
        <v>41942.728969907403</v>
      </c>
      <c r="T131" s="11">
        <f t="shared" ref="T131:T194" si="17">(((J131/60)/60)/24)+DATE(1970,1,1) + -5/24</f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41806.636111111111</v>
      </c>
      <c r="T132" s="11">
        <f t="shared" si="17"/>
        <v>41778.707083333327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42556.791666666664</v>
      </c>
      <c r="T133" s="11">
        <f t="shared" si="17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41950.645914351851</v>
      </c>
      <c r="T134" s="11">
        <f t="shared" si="17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42521.521527777775</v>
      </c>
      <c r="T135" s="11">
        <f t="shared" si="17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42251.499999999993</v>
      </c>
      <c r="T136" s="11">
        <f t="shared" si="17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41821.583333333328</v>
      </c>
      <c r="T137" s="11">
        <f t="shared" si="17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42140.219444444439</v>
      </c>
      <c r="T138" s="11">
        <f t="shared" si="17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42289.365659722222</v>
      </c>
      <c r="T139" s="11">
        <f t="shared" si="17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42216.999305555553</v>
      </c>
      <c r="T140" s="11">
        <f t="shared" si="17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42197.712638888886</v>
      </c>
      <c r="T141" s="11">
        <f t="shared" si="17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42082.948287037034</v>
      </c>
      <c r="T142" s="11">
        <f t="shared" si="17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42154.944710648146</v>
      </c>
      <c r="T143" s="11">
        <f t="shared" si="17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41959.726597222216</v>
      </c>
      <c r="T144" s="11">
        <f t="shared" si="17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42616.038194444445</v>
      </c>
      <c r="T145" s="11">
        <f t="shared" si="17"/>
        <v>42558.855810185189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42107.512407407405</v>
      </c>
      <c r="T146" s="11">
        <f t="shared" si="17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42227.333935185183</v>
      </c>
      <c r="T147" s="11">
        <f t="shared" si="17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42752.807847222219</v>
      </c>
      <c r="T148" s="11">
        <f t="shared" si="17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42012.554166666661</v>
      </c>
      <c r="T149" s="11">
        <f t="shared" si="17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42427.073333333326</v>
      </c>
      <c r="T150" s="11">
        <f t="shared" si="17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41998.124999999993</v>
      </c>
      <c r="T151" s="11">
        <f t="shared" si="17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42149.95349537037</v>
      </c>
      <c r="T152" s="11">
        <f t="shared" si="17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42173.342488425922</v>
      </c>
      <c r="T153" s="11">
        <f t="shared" si="17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41904.869212962964</v>
      </c>
      <c r="T154" s="11">
        <f t="shared" si="17"/>
        <v>41874.869212962964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41975.419490740744</v>
      </c>
      <c r="T155" s="11">
        <f t="shared" si="17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42158.339062499996</v>
      </c>
      <c r="T156" s="11">
        <f t="shared" si="17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42208.351099537038</v>
      </c>
      <c r="T157" s="11">
        <f t="shared" si="17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41853.916620370372</v>
      </c>
      <c r="T158" s="11">
        <f t="shared" si="17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42426.703379629624</v>
      </c>
      <c r="T159" s="11">
        <f t="shared" si="17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41933.868379629625</v>
      </c>
      <c r="T160" s="11">
        <f t="shared" si="17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42554.226215277777</v>
      </c>
      <c r="T161" s="11">
        <f t="shared" si="17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42231.704756944448</v>
      </c>
      <c r="T162" s="11">
        <f t="shared" si="17"/>
        <v>42171.704756944448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41822.479108796295</v>
      </c>
      <c r="T163" s="11">
        <f t="shared" si="17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41867.779166666667</v>
      </c>
      <c r="T164" s="11">
        <f t="shared" si="17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42277.791666666664</v>
      </c>
      <c r="T165" s="11">
        <f t="shared" si="17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41901.554409722223</v>
      </c>
      <c r="T166" s="11">
        <f t="shared" si="17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42381.450509259252</v>
      </c>
      <c r="T167" s="11">
        <f t="shared" si="17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42750.867615740739</v>
      </c>
      <c r="T168" s="11">
        <f t="shared" si="17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42220.719155092585</v>
      </c>
      <c r="T169" s="11">
        <f t="shared" si="17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42082.585300925923</v>
      </c>
      <c r="T170" s="11">
        <f t="shared" si="17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41930.296979166662</v>
      </c>
      <c r="T171" s="11">
        <f t="shared" si="17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42246.019444444442</v>
      </c>
      <c r="T172" s="11">
        <f t="shared" si="17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42593.972384259258</v>
      </c>
      <c r="T173" s="11">
        <f t="shared" si="17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42082.14494212962</v>
      </c>
      <c r="T174" s="11">
        <f t="shared" si="17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42063.364675925921</v>
      </c>
      <c r="T175" s="11">
        <f t="shared" si="17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42132.55064814815</v>
      </c>
      <c r="T176" s="11">
        <f t="shared" si="17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41880.569571759253</v>
      </c>
      <c r="T177" s="11">
        <f t="shared" si="17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42221.615729166668</v>
      </c>
      <c r="T178" s="11">
        <f t="shared" si="17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42086.797754629624</v>
      </c>
      <c r="T179" s="11">
        <f t="shared" si="17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42334.788715277777</v>
      </c>
      <c r="T180" s="11">
        <f t="shared" si="17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42432.872164351851</v>
      </c>
      <c r="T181" s="11">
        <f t="shared" si="17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42107.583333333336</v>
      </c>
      <c r="T182" s="11">
        <f t="shared" si="17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42177.533506944441</v>
      </c>
      <c r="T183" s="11">
        <f t="shared" si="17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42741.803611111107</v>
      </c>
      <c r="T184" s="11">
        <f t="shared" si="17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41969.643634259257</v>
      </c>
      <c r="T185" s="11">
        <f t="shared" si="17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41882.957638888889</v>
      </c>
      <c r="T186" s="11">
        <f t="shared" si="17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42600.702997685185</v>
      </c>
      <c r="T187" s="11">
        <f t="shared" si="17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42797.624999999993</v>
      </c>
      <c r="T188" s="11">
        <f t="shared" si="17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42206.082638888889</v>
      </c>
      <c r="T189" s="11">
        <f t="shared" si="17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41886.974710648145</v>
      </c>
      <c r="T190" s="11">
        <f t="shared" si="17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42616.482372685183</v>
      </c>
      <c r="T191" s="11">
        <f t="shared" si="17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42537.442662037036</v>
      </c>
      <c r="T192" s="11">
        <f t="shared" si="17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42279.233078703699</v>
      </c>
      <c r="T193" s="11">
        <f t="shared" si="17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41929.583703703705</v>
      </c>
      <c r="T194" s="11">
        <f t="shared" si="17"/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>
        <f t="shared" ref="P195:P258" si="19">IFERROR(E195/L195,0)</f>
        <v>0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1">
        <f t="shared" ref="S195:S258" si="22">(((I195/60)/60)/24)+DATE(1970,1,1) + -5/24</f>
        <v>41971.768124999995</v>
      </c>
      <c r="T195" s="11">
        <f t="shared" ref="T195:T258" si="23">(((J195/60)/60)/24)+DATE(1970,1,1) + -5/24</f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42435.788553240738</v>
      </c>
      <c r="T196" s="11">
        <f t="shared" si="23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42195.462175925924</v>
      </c>
      <c r="T197" s="11">
        <f t="shared" si="23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42287.666666666664</v>
      </c>
      <c r="T198" s="11">
        <f t="shared" si="23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42783.666666666664</v>
      </c>
      <c r="T199" s="11">
        <f t="shared" si="23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41917.175023148149</v>
      </c>
      <c r="T200" s="11">
        <f t="shared" si="23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42613.915532407402</v>
      </c>
      <c r="T201" s="11">
        <f t="shared" si="23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41896.875034722223</v>
      </c>
      <c r="T202" s="11">
        <f t="shared" si="23"/>
        <v>41866.875034722223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42043.610289351847</v>
      </c>
      <c r="T203" s="11">
        <f t="shared" si="23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42285.665972222218</v>
      </c>
      <c r="T204" s="11">
        <f t="shared" si="23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42033.639629629623</v>
      </c>
      <c r="T205" s="11">
        <f t="shared" si="23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42586.375034722216</v>
      </c>
      <c r="T206" s="11">
        <f t="shared" si="23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42283.423865740733</v>
      </c>
      <c r="T207" s="11">
        <f t="shared" si="23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42587.79609953703</v>
      </c>
      <c r="T208" s="11">
        <f t="shared" si="23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42007.988865740735</v>
      </c>
      <c r="T209" s="11">
        <f t="shared" si="23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41989.16165509259</v>
      </c>
      <c r="T210" s="11">
        <f t="shared" si="23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42195.714525462965</v>
      </c>
      <c r="T211" s="11">
        <f t="shared" si="23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42277.999999999993</v>
      </c>
      <c r="T212" s="11">
        <f t="shared" si="23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42265.951585648152</v>
      </c>
      <c r="T213" s="11">
        <f t="shared" si="23"/>
        <v>42235.951585648152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42476.631018518521</v>
      </c>
      <c r="T214" s="11">
        <f t="shared" si="23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42232.379641203697</v>
      </c>
      <c r="T215" s="11">
        <f t="shared" si="23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42069.432280092595</v>
      </c>
      <c r="T216" s="11">
        <f t="shared" si="23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42417.790972222218</v>
      </c>
      <c r="T217" s="11">
        <f t="shared" si="23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42116.708761574067</v>
      </c>
      <c r="T218" s="11">
        <f t="shared" si="23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42001.432280092595</v>
      </c>
      <c r="T219" s="11">
        <f t="shared" si="23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42139.420011574075</v>
      </c>
      <c r="T220" s="11">
        <f t="shared" si="23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42461.082638888889</v>
      </c>
      <c r="T221" s="11">
        <f t="shared" si="23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42236.629166666658</v>
      </c>
      <c r="T222" s="11">
        <f t="shared" si="23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42091.587546296294</v>
      </c>
      <c r="T223" s="11">
        <f t="shared" si="23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42089.902083333327</v>
      </c>
      <c r="T224" s="11">
        <f t="shared" si="23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42511.836805555555</v>
      </c>
      <c r="T225" s="11">
        <f t="shared" si="23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42195.026921296296</v>
      </c>
      <c r="T226" s="11">
        <f t="shared" si="23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42468.711273148147</v>
      </c>
      <c r="T227" s="11">
        <f t="shared" si="23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42155.186805555553</v>
      </c>
      <c r="T228" s="11">
        <f t="shared" si="23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42194.685659722221</v>
      </c>
      <c r="T229" s="11">
        <f t="shared" si="23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42156.478067129625</v>
      </c>
      <c r="T230" s="11">
        <f t="shared" si="23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42413.725659722222</v>
      </c>
      <c r="T231" s="11">
        <f t="shared" si="23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42159.568877314807</v>
      </c>
      <c r="T232" s="11">
        <f t="shared" si="23"/>
        <v>42129.568877314807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42371.750590277778</v>
      </c>
      <c r="T233" s="11">
        <f t="shared" si="23"/>
        <v>42341.750590277778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42062.617430555554</v>
      </c>
      <c r="T234" s="11">
        <f t="shared" si="23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42642.703379629624</v>
      </c>
      <c r="T235" s="11">
        <f t="shared" si="23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42175.82707175926</v>
      </c>
      <c r="T236" s="11">
        <f t="shared" si="23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42194.700196759259</v>
      </c>
      <c r="T237" s="11">
        <f t="shared" si="23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42373.791666666664</v>
      </c>
      <c r="T238" s="11">
        <f t="shared" si="23"/>
        <v>42320.876145833325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42437.368854166663</v>
      </c>
      <c r="T239" s="11">
        <f t="shared" si="23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42734.166666666664</v>
      </c>
      <c r="T240" s="11">
        <f t="shared" si="23"/>
        <v>42713.754166666658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42316.291666666664</v>
      </c>
      <c r="T241" s="11">
        <f t="shared" si="23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41399.500127314815</v>
      </c>
      <c r="T242" s="11">
        <f t="shared" si="23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41994.489629629628</v>
      </c>
      <c r="T243" s="11">
        <f t="shared" si="23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40897.28460648148</v>
      </c>
      <c r="T244" s="11">
        <f t="shared" si="23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41691.839166666665</v>
      </c>
      <c r="T245" s="11">
        <f t="shared" si="23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40253.087499999994</v>
      </c>
      <c r="T246" s="11">
        <f t="shared" si="23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41136.844733796293</v>
      </c>
      <c r="T247" s="11">
        <f t="shared" si="23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40530.196817129625</v>
      </c>
      <c r="T248" s="11">
        <f t="shared" si="23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40466.943749999999</v>
      </c>
      <c r="T249" s="11">
        <f t="shared" si="23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40915.566076388888</v>
      </c>
      <c r="T250" s="11">
        <f t="shared" si="23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40412.527777777774</v>
      </c>
      <c r="T251" s="11">
        <f t="shared" si="23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41431.357534722221</v>
      </c>
      <c r="T252" s="11">
        <f t="shared" si="23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41045.583333333328</v>
      </c>
      <c r="T253" s="11">
        <f t="shared" si="23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40329.957638888889</v>
      </c>
      <c r="T254" s="11">
        <f t="shared" si="23"/>
        <v>40266.454375000001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40954.44253472222</v>
      </c>
      <c r="T255" s="11">
        <f t="shared" si="23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42293.874999999993</v>
      </c>
      <c r="T256" s="11">
        <f t="shared" si="23"/>
        <v>42263.744328703695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40618.276412037034</v>
      </c>
      <c r="T257" s="11">
        <f t="shared" si="23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41349.560960648145</v>
      </c>
      <c r="T258" s="11">
        <f t="shared" si="23"/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IFERROR(E259/L259,0)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1">
        <f t="shared" ref="S259:S322" si="28">(((I259/60)/60)/24)+DATE(1970,1,1) + -5/24</f>
        <v>42509.418541666666</v>
      </c>
      <c r="T259" s="11">
        <f t="shared" ref="T259:T322" si="29">(((J259/60)/60)/24)+DATE(1970,1,1) + -5/24</f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40711.843356481477</v>
      </c>
      <c r="T260" s="11">
        <f t="shared" si="29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42102.529733796291</v>
      </c>
      <c r="T261" s="11">
        <f t="shared" si="29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40376.207638888889</v>
      </c>
      <c r="T262" s="11">
        <f t="shared" si="29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41067.413194444445</v>
      </c>
      <c r="T263" s="11">
        <f t="shared" si="2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40600.039675925924</v>
      </c>
      <c r="T264" s="11">
        <f t="shared" si="2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41179.746458333328</v>
      </c>
      <c r="T265" s="11">
        <f t="shared" si="2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41040.411979166667</v>
      </c>
      <c r="T266" s="11">
        <f t="shared" si="2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40308.636111111111</v>
      </c>
      <c r="T267" s="11">
        <f t="shared" si="29"/>
        <v>40267.037384259253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40290.95208333333</v>
      </c>
      <c r="T268" s="11">
        <f t="shared" si="2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41815.244201388887</v>
      </c>
      <c r="T269" s="11">
        <f t="shared" si="29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40853.985856481479</v>
      </c>
      <c r="T270" s="11">
        <f t="shared" si="29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42787.988680555551</v>
      </c>
      <c r="T271" s="11">
        <f t="shared" si="2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40687.958333333328</v>
      </c>
      <c r="T272" s="11">
        <f t="shared" si="29"/>
        <v>40637.658217592587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41641.125</v>
      </c>
      <c r="T273" s="11">
        <f t="shared" si="29"/>
        <v>41611.891909722224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40296.575694444444</v>
      </c>
      <c r="T274" s="11">
        <f t="shared" si="29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40727.29011574074</v>
      </c>
      <c r="T275" s="11">
        <f t="shared" si="29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41004.082638888889</v>
      </c>
      <c r="T276" s="11">
        <f t="shared" si="2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41222.865347222221</v>
      </c>
      <c r="T277" s="11">
        <f t="shared" si="29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41026.831874999996</v>
      </c>
      <c r="T278" s="11">
        <f t="shared" si="29"/>
        <v>40966.87354166666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42147.68309027778</v>
      </c>
      <c r="T279" s="11">
        <f t="shared" si="29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41193.832627314812</v>
      </c>
      <c r="T280" s="11">
        <f t="shared" si="29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42792.875694444439</v>
      </c>
      <c r="T281" s="11">
        <f t="shared" si="29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41789.382349537031</v>
      </c>
      <c r="T282" s="11">
        <f t="shared" si="29"/>
        <v>41744.382349537031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40035.601388888885</v>
      </c>
      <c r="T283" s="11">
        <f t="shared" si="2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40231.708333333328</v>
      </c>
      <c r="T284" s="11">
        <f t="shared" si="2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40694.999305555553</v>
      </c>
      <c r="T285" s="11">
        <f t="shared" si="29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40929.529861111107</v>
      </c>
      <c r="T286" s="11">
        <f t="shared" si="2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41536.547777777778</v>
      </c>
      <c r="T287" s="11">
        <f t="shared" si="29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41358.566249999996</v>
      </c>
      <c r="T288" s="11">
        <f t="shared" si="29"/>
        <v>41313.60791666666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41214.958333333328</v>
      </c>
      <c r="T289" s="11">
        <f t="shared" si="29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41085.960567129623</v>
      </c>
      <c r="T290" s="11">
        <f t="shared" si="29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41580.248078703698</v>
      </c>
      <c r="T291" s="11">
        <f t="shared" si="29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40576.124305555553</v>
      </c>
      <c r="T292" s="11">
        <f t="shared" si="2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41394.792361111111</v>
      </c>
      <c r="T293" s="11">
        <f t="shared" si="29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40844.957638888889</v>
      </c>
      <c r="T294" s="11">
        <f t="shared" si="29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41749.459652777776</v>
      </c>
      <c r="T295" s="11">
        <f t="shared" si="29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40378.458333333328</v>
      </c>
      <c r="T296" s="11">
        <f t="shared" si="29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41578.791666666664</v>
      </c>
      <c r="T297" s="11">
        <f t="shared" si="2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41159.267164351848</v>
      </c>
      <c r="T298" s="11">
        <f t="shared" si="29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42124.957638888889</v>
      </c>
      <c r="T299" s="11">
        <f t="shared" si="29"/>
        <v>42089.519687500004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41768.666666666664</v>
      </c>
      <c r="T300" s="11">
        <f t="shared" si="29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40499.058564814812</v>
      </c>
      <c r="T301" s="11">
        <f t="shared" si="29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40657.751597222217</v>
      </c>
      <c r="T302" s="11">
        <f t="shared" si="2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41352.487673611111</v>
      </c>
      <c r="T303" s="11">
        <f t="shared" si="2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40963.648587962962</v>
      </c>
      <c r="T304" s="11">
        <f t="shared" si="2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41061.862800925926</v>
      </c>
      <c r="T305" s="11">
        <f t="shared" si="29"/>
        <v>41031.862800925926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41152.875</v>
      </c>
      <c r="T306" s="11">
        <f t="shared" si="29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40978.421863425923</v>
      </c>
      <c r="T307" s="11">
        <f t="shared" si="2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41353.587187500001</v>
      </c>
      <c r="T308" s="11">
        <f t="shared" si="2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41312.736122685179</v>
      </c>
      <c r="T309" s="11">
        <f t="shared" si="29"/>
        <v>41282.736122685179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40612.486226851848</v>
      </c>
      <c r="T310" s="11">
        <f t="shared" si="29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41155.543217592589</v>
      </c>
      <c r="T311" s="11">
        <f t="shared" si="2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40835.875</v>
      </c>
      <c r="T312" s="11">
        <f t="shared" si="2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40909.124305555553</v>
      </c>
      <c r="T313" s="11">
        <f t="shared" si="29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41378.669351851851</v>
      </c>
      <c r="T314" s="11">
        <f t="shared" si="2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40401.457638888889</v>
      </c>
      <c r="T315" s="11">
        <f t="shared" si="29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41334.624861111108</v>
      </c>
      <c r="T316" s="11">
        <f t="shared" si="2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41143.564050925925</v>
      </c>
      <c r="T317" s="11">
        <f t="shared" si="29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41983.999305555553</v>
      </c>
      <c r="T318" s="11">
        <f t="shared" si="2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41619.468553240738</v>
      </c>
      <c r="T319" s="11">
        <f t="shared" si="2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41359.788784722223</v>
      </c>
      <c r="T320" s="11">
        <f t="shared" si="2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40211.124305555553</v>
      </c>
      <c r="T321" s="11">
        <f t="shared" si="29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42360.749999999993</v>
      </c>
      <c r="T322" s="11">
        <f t="shared" si="2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IFERROR(E323/L323,0)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1">
        <f t="shared" ref="S323:S386" si="34">(((I323/60)/60)/24)+DATE(1970,1,1) + -5/24</f>
        <v>42682.27993055556</v>
      </c>
      <c r="T323" s="11">
        <f t="shared" ref="T323:T386" si="35">(((J323/60)/60)/24)+DATE(1970,1,1) + -5/24</f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42503.361666666664</v>
      </c>
      <c r="T324" s="11">
        <f t="shared" si="35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42725.124305555553</v>
      </c>
      <c r="T325" s="11">
        <f t="shared" si="35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42217.417916666665</v>
      </c>
      <c r="T326" s="11">
        <f t="shared" si="35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42723.979548611103</v>
      </c>
      <c r="T327" s="11">
        <f t="shared" si="35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42808.747916666667</v>
      </c>
      <c r="T328" s="11">
        <f t="shared" si="35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42085.124999999993</v>
      </c>
      <c r="T329" s="11">
        <f t="shared" si="35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42308.958333333336</v>
      </c>
      <c r="T330" s="11">
        <f t="shared" si="35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42314.958333333336</v>
      </c>
      <c r="T331" s="11">
        <f t="shared" si="35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41410.957638888889</v>
      </c>
      <c r="T332" s="11">
        <f t="shared" si="35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42538.373078703698</v>
      </c>
      <c r="T333" s="11">
        <f t="shared" si="35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42305.124999999993</v>
      </c>
      <c r="T334" s="11">
        <f t="shared" si="35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42467.386469907404</v>
      </c>
      <c r="T335" s="11">
        <f t="shared" si="35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42139.583333333336</v>
      </c>
      <c r="T336" s="11">
        <f t="shared" si="35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42132.708333333336</v>
      </c>
      <c r="T337" s="11">
        <f t="shared" si="35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42321.429606481477</v>
      </c>
      <c r="T338" s="11">
        <f t="shared" si="35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42076.878564814811</v>
      </c>
      <c r="T339" s="11">
        <f t="shared" si="35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42615.833333333336</v>
      </c>
      <c r="T340" s="11">
        <f t="shared" si="35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42123.551712962959</v>
      </c>
      <c r="T341" s="11">
        <f t="shared" si="35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42802.666666666664</v>
      </c>
      <c r="T342" s="11">
        <f t="shared" si="35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41912.957638888889</v>
      </c>
      <c r="T343" s="11">
        <f t="shared" si="35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42489.572511574072</v>
      </c>
      <c r="T344" s="11">
        <f t="shared" si="35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41956.916666666664</v>
      </c>
      <c r="T345" s="11">
        <f t="shared" si="35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42155.888888888883</v>
      </c>
      <c r="T346" s="11">
        <f t="shared" si="35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42144.735995370364</v>
      </c>
      <c r="T347" s="11">
        <f t="shared" si="35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42291.291909722226</v>
      </c>
      <c r="T348" s="11">
        <f t="shared" si="35"/>
        <v>42261.291909722226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42322.32880787037</v>
      </c>
      <c r="T349" s="11">
        <f t="shared" si="35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42237.378657407404</v>
      </c>
      <c r="T350" s="11">
        <f t="shared" si="35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42790.290601851848</v>
      </c>
      <c r="T351" s="11">
        <f t="shared" si="35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42623.957638888889</v>
      </c>
      <c r="T352" s="11">
        <f t="shared" si="35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42467.714745370373</v>
      </c>
      <c r="T353" s="11">
        <f t="shared" si="35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41919.959120370368</v>
      </c>
      <c r="T354" s="11">
        <f t="shared" si="35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42327.625219907401</v>
      </c>
      <c r="T355" s="11">
        <f t="shared" si="35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42468.577789351846</v>
      </c>
      <c r="T356" s="11">
        <f t="shared" si="35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41974.127245370364</v>
      </c>
      <c r="T357" s="11">
        <f t="shared" si="35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42445.553159722222</v>
      </c>
      <c r="T358" s="11">
        <f t="shared" si="35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42118.01385416666</v>
      </c>
      <c r="T359" s="11">
        <f t="shared" si="35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42536.416666666664</v>
      </c>
      <c r="T360" s="11">
        <f t="shared" si="35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41957.008333333331</v>
      </c>
      <c r="T361" s="11">
        <f t="shared" si="35"/>
        <v>41934.862152777772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42207.924305555549</v>
      </c>
      <c r="T362" s="11">
        <f t="shared" si="35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41965.834560185183</v>
      </c>
      <c r="T363" s="11">
        <f t="shared" si="35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41858.791666666664</v>
      </c>
      <c r="T364" s="11">
        <f t="shared" si="35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40300.598611111105</v>
      </c>
      <c r="T365" s="11">
        <f t="shared" si="35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41810.957638888889</v>
      </c>
      <c r="T366" s="11">
        <f t="shared" si="35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41698.398136574069</v>
      </c>
      <c r="T367" s="11">
        <f t="shared" si="35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41049.584699074068</v>
      </c>
      <c r="T368" s="11">
        <f t="shared" si="35"/>
        <v>41019.584699074068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41394.999305555553</v>
      </c>
      <c r="T369" s="11">
        <f t="shared" si="35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42078.355578703697</v>
      </c>
      <c r="T370" s="11">
        <f t="shared" si="35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40923.3433912037</v>
      </c>
      <c r="T371" s="11">
        <f t="shared" si="35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42741.586805555555</v>
      </c>
      <c r="T372" s="11">
        <f t="shared" si="35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41306.559479166666</v>
      </c>
      <c r="T373" s="11">
        <f t="shared" si="35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42465.458333333336</v>
      </c>
      <c r="T374" s="11">
        <f t="shared" si="35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41108.703680555554</v>
      </c>
      <c r="T375" s="11">
        <f t="shared" si="35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40802.680914351848</v>
      </c>
      <c r="T376" s="11">
        <f t="shared" si="35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41699.512499999997</v>
      </c>
      <c r="T377" s="11">
        <f t="shared" si="35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42607.244398148141</v>
      </c>
      <c r="T378" s="11">
        <f t="shared" si="35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42322.084027777775</v>
      </c>
      <c r="T379" s="11">
        <f t="shared" si="35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42394.786111111105</v>
      </c>
      <c r="T380" s="11">
        <f t="shared" si="35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41032.479999999996</v>
      </c>
      <c r="T381" s="11">
        <f t="shared" si="35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42392.511481481481</v>
      </c>
      <c r="T382" s="11">
        <f t="shared" si="35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</v>
      </c>
      <c r="T383" s="11">
        <f t="shared" si="35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41158.501157407409</v>
      </c>
      <c r="T384" s="11">
        <f t="shared" si="35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41777.90924768518</v>
      </c>
      <c r="T385" s="11">
        <f t="shared" si="35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42010.573460648149</v>
      </c>
      <c r="T386" s="11">
        <f t="shared" si="35"/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IFERROR(E387/L387,0)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1">
        <f t="shared" ref="S387:S450" si="40">(((I387/60)/60)/24)+DATE(1970,1,1) + -5/24</f>
        <v>41964.41783564815</v>
      </c>
      <c r="T387" s="11">
        <f t="shared" ref="T387:T450" si="41">(((J387/60)/60)/24)+DATE(1970,1,1) + -5/24</f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42226.742951388886</v>
      </c>
      <c r="T388" s="11">
        <f t="shared" si="41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42231.041666666664</v>
      </c>
      <c r="T389" s="11">
        <f t="shared" si="41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42578.867824074077</v>
      </c>
      <c r="T390" s="11">
        <f t="shared" si="41"/>
        <v>42548.867824074077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41705.749305555553</v>
      </c>
      <c r="T391" s="11">
        <f t="shared" si="41"/>
        <v>41673.854745370365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42131.828379629624</v>
      </c>
      <c r="T392" s="11">
        <f t="shared" si="41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40894.832638888889</v>
      </c>
      <c r="T393" s="11">
        <f t="shared" si="41"/>
        <v>40864.833923611113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40793.916666666664</v>
      </c>
      <c r="T394" s="11">
        <f t="shared" si="41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41557.500601851847</v>
      </c>
      <c r="T395" s="11">
        <f t="shared" si="41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42477.568078703705</v>
      </c>
      <c r="T396" s="11">
        <f t="shared" si="41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41026.688888888886</v>
      </c>
      <c r="T397" s="11">
        <f t="shared" si="41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41097.356550925921</v>
      </c>
      <c r="T398" s="11">
        <f t="shared" si="41"/>
        <v>41082.356550925921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40421.947222222218</v>
      </c>
      <c r="T399" s="11">
        <f t="shared" si="41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42123.584791666661</v>
      </c>
      <c r="T400" s="11">
        <f t="shared" si="41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42718.291666666664</v>
      </c>
      <c r="T401" s="11">
        <f t="shared" si="41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41775.9375</v>
      </c>
      <c r="T402" s="11">
        <f t="shared" si="41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40762.633912037032</v>
      </c>
      <c r="T403" s="11">
        <f t="shared" si="41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42313.372881944444</v>
      </c>
      <c r="T404" s="11">
        <f t="shared" si="41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40765.088888888888</v>
      </c>
      <c r="T405" s="11">
        <f t="shared" si="41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41675.752777777772</v>
      </c>
      <c r="T406" s="11">
        <f t="shared" si="41"/>
        <v>41646.419699074075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41703.876608796294</v>
      </c>
      <c r="T407" s="11">
        <f t="shared" si="41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40672.040972222218</v>
      </c>
      <c r="T408" s="11">
        <f t="shared" si="41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40866.704282407409</v>
      </c>
      <c r="T409" s="11">
        <f t="shared" si="41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41583.569328703699</v>
      </c>
      <c r="T410" s="11">
        <f t="shared" si="41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42573.654444444437</v>
      </c>
      <c r="T411" s="11">
        <f t="shared" si="41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42173.77311342593</v>
      </c>
      <c r="T412" s="11">
        <f t="shared" si="41"/>
        <v>42113.77311342593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</v>
      </c>
      <c r="T413" s="11">
        <f t="shared" si="41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41115.534467592588</v>
      </c>
      <c r="T414" s="11">
        <f t="shared" si="41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41109.66910879629</v>
      </c>
      <c r="T415" s="11">
        <f t="shared" si="41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41558.85491898148</v>
      </c>
      <c r="T416" s="11">
        <f t="shared" si="41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41929.291666666664</v>
      </c>
      <c r="T417" s="11">
        <f t="shared" si="41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41678.187858796293</v>
      </c>
      <c r="T418" s="11">
        <f t="shared" si="41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41371.981249999997</v>
      </c>
      <c r="T419" s="11">
        <f t="shared" si="41"/>
        <v>41360.76226851852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42208.07403935185</v>
      </c>
      <c r="T420" s="11">
        <f t="shared" si="41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41454.634108796294</v>
      </c>
      <c r="T421" s="11">
        <f t="shared" si="41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41711.986469907402</v>
      </c>
      <c r="T422" s="11">
        <f t="shared" si="41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42237.283055555548</v>
      </c>
      <c r="T423" s="11">
        <f t="shared" si="41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41893.052048611105</v>
      </c>
      <c r="T424" s="11">
        <f t="shared" si="41"/>
        <v>41863.052048611105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41430.717939814815</v>
      </c>
      <c r="T425" s="11">
        <f t="shared" si="41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40994.126145833332</v>
      </c>
      <c r="T426" s="11">
        <f t="shared" si="41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42335.694490740738</v>
      </c>
      <c r="T427" s="11">
        <f t="shared" si="41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42430.503634259258</v>
      </c>
      <c r="T428" s="11">
        <f t="shared" si="41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42299.582638888889</v>
      </c>
      <c r="T429" s="11">
        <f t="shared" si="41"/>
        <v>42285.700694444437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41806.708333333328</v>
      </c>
      <c r="T430" s="11">
        <f t="shared" si="41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40143.999305555553</v>
      </c>
      <c r="T431" s="11">
        <f t="shared" si="41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41527.898923611108</v>
      </c>
      <c r="T432" s="11">
        <f t="shared" si="41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42556.662997685176</v>
      </c>
      <c r="T433" s="11">
        <f t="shared" si="41"/>
        <v>42526.662997685176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42298.51829861111</v>
      </c>
      <c r="T434" s="11">
        <f t="shared" si="41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42288.42155092593</v>
      </c>
      <c r="T435" s="11">
        <f t="shared" si="41"/>
        <v>42228.42155092593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41609.667847222219</v>
      </c>
      <c r="T436" s="11">
        <f t="shared" si="41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41530.539120370369</v>
      </c>
      <c r="T437" s="11">
        <f t="shared" si="41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41486.154085648144</v>
      </c>
      <c r="T438" s="11">
        <f t="shared" si="41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42651.110254629624</v>
      </c>
      <c r="T439" s="11">
        <f t="shared" si="41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42326.094421296293</v>
      </c>
      <c r="T440" s="11">
        <f t="shared" si="41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41929.553449074068</v>
      </c>
      <c r="T441" s="11">
        <f t="shared" si="41"/>
        <v>41919.553449074068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42453.735567129632</v>
      </c>
      <c r="T442" s="11">
        <f t="shared" si="41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41580.585601851846</v>
      </c>
      <c r="T443" s="11">
        <f t="shared" si="41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42054.680358796293</v>
      </c>
      <c r="T444" s="11">
        <f t="shared" si="41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41679.806724537033</v>
      </c>
      <c r="T445" s="11">
        <f t="shared" si="41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40954.69862268518</v>
      </c>
      <c r="T446" s="11">
        <f t="shared" si="41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42145.127025462956</v>
      </c>
      <c r="T447" s="11">
        <f t="shared" si="41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42066.875231481477</v>
      </c>
      <c r="T448" s="11">
        <f t="shared" si="41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41356.305127314808</v>
      </c>
      <c r="T449" s="11">
        <f t="shared" si="41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41773.549710648142</v>
      </c>
      <c r="T450" s="11">
        <f t="shared" si="41"/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IFERROR(E451/L451,0)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1">
        <f t="shared" ref="S451:S514" si="46">(((I451/60)/60)/24)+DATE(1970,1,1) + -5/24</f>
        <v>41564.359780092593</v>
      </c>
      <c r="T451" s="11">
        <f t="shared" ref="T451:T514" si="47">(((J451/60)/60)/24)+DATE(1970,1,1) + -5/24</f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41684.73842592592</v>
      </c>
      <c r="T452" s="11">
        <f t="shared" si="47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41664.506840277776</v>
      </c>
      <c r="T453" s="11">
        <f t="shared" si="47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42137.495543981473</v>
      </c>
      <c r="T454" s="11">
        <f t="shared" si="47"/>
        <v>42107.495543981473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42054.616655092592</v>
      </c>
      <c r="T455" s="11">
        <f t="shared" si="47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41969.343055555553</v>
      </c>
      <c r="T456" s="11">
        <f t="shared" si="47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41015.813194444439</v>
      </c>
      <c r="T457" s="11">
        <f t="shared" si="47"/>
        <v>40970.794236111105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41568.957638888889</v>
      </c>
      <c r="T458" s="11">
        <f t="shared" si="47"/>
        <v>41547.486122685179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41867.559166666666</v>
      </c>
      <c r="T459" s="11">
        <f t="shared" si="47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41408.491435185184</v>
      </c>
      <c r="T460" s="11">
        <f t="shared" si="47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40860.473692129628</v>
      </c>
      <c r="T461" s="11">
        <f t="shared" si="47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41790.958333333328</v>
      </c>
      <c r="T462" s="11">
        <f t="shared" si="47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41427.638506944444</v>
      </c>
      <c r="T463" s="11">
        <f t="shared" si="47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40764.918298611112</v>
      </c>
      <c r="T464" s="11">
        <f t="shared" si="47"/>
        <v>40704.918298611112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40810.501770833333</v>
      </c>
      <c r="T465" s="11">
        <f t="shared" si="47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42508.640451388892</v>
      </c>
      <c r="T466" s="11">
        <f t="shared" si="47"/>
        <v>42488.640451388892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41816.911736111106</v>
      </c>
      <c r="T467" s="11">
        <f t="shared" si="47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41159.734537037039</v>
      </c>
      <c r="T468" s="11">
        <f t="shared" si="47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41180.471458333333</v>
      </c>
      <c r="T469" s="11">
        <f t="shared" si="47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41100.952141203699</v>
      </c>
      <c r="T470" s="11">
        <f t="shared" si="47"/>
        <v>41040.959293981476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41887.781527777777</v>
      </c>
      <c r="T471" s="11">
        <f t="shared" si="47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41654.958333333328</v>
      </c>
      <c r="T472" s="11">
        <f t="shared" si="47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41748.471979166665</v>
      </c>
      <c r="T473" s="11">
        <f t="shared" si="47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41874.714328703703</v>
      </c>
      <c r="T474" s="11">
        <f t="shared" si="47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41899.489803240736</v>
      </c>
      <c r="T475" s="11">
        <f t="shared" si="47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42783.120706018519</v>
      </c>
      <c r="T476" s="11">
        <f t="shared" si="47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42129.877812500003</v>
      </c>
      <c r="T477" s="11">
        <f t="shared" si="47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41792.957638888889</v>
      </c>
      <c r="T478" s="11">
        <f t="shared" si="47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41047.626550925925</v>
      </c>
      <c r="T479" s="11">
        <f t="shared" si="47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42095.660983796297</v>
      </c>
      <c r="T480" s="11">
        <f t="shared" si="47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41964.24114583333</v>
      </c>
      <c r="T481" s="11">
        <f t="shared" si="47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41495.291840277772</v>
      </c>
      <c r="T482" s="11">
        <f t="shared" si="47"/>
        <v>41465.291840277772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41192.46399305555</v>
      </c>
      <c r="T483" s="11">
        <f t="shared" si="47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42474.398611111108</v>
      </c>
      <c r="T484" s="11">
        <f t="shared" si="47"/>
        <v>42447.68854166667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41302.989259259259</v>
      </c>
      <c r="T485" s="11">
        <f t="shared" si="47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42313.772824074076</v>
      </c>
      <c r="T486" s="11">
        <f t="shared" si="47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41411.297442129624</v>
      </c>
      <c r="T487" s="11">
        <f t="shared" si="47"/>
        <v>41381.297442129624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41791.734247685185</v>
      </c>
      <c r="T488" s="11">
        <f t="shared" si="47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42729.428171296291</v>
      </c>
      <c r="T489" s="11">
        <f t="shared" si="47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42743.84606481481</v>
      </c>
      <c r="T490" s="11">
        <f t="shared" si="47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40913.272916666661</v>
      </c>
      <c r="T491" s="11">
        <f t="shared" si="47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41143.760243055556</v>
      </c>
      <c r="T492" s="11">
        <f t="shared" si="47"/>
        <v>41113.760243055556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42396.774293981485</v>
      </c>
      <c r="T493" s="11">
        <f t="shared" si="47"/>
        <v>42366.774293981485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42655.826736111114</v>
      </c>
      <c r="T494" s="11">
        <f t="shared" si="47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42144.517800925918</v>
      </c>
      <c r="T495" s="11">
        <f t="shared" si="47"/>
        <v>42114.517800925918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41822.916666666664</v>
      </c>
      <c r="T496" s="11">
        <f t="shared" si="47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42201.619270833333</v>
      </c>
      <c r="T497" s="11">
        <f t="shared" si="47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41680.723078703704</v>
      </c>
      <c r="T498" s="11">
        <f t="shared" si="47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41997.999999999993</v>
      </c>
      <c r="T499" s="11">
        <f t="shared" si="47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40900.553807870368</v>
      </c>
      <c r="T500" s="11">
        <f t="shared" si="47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40098.665972222218</v>
      </c>
      <c r="T501" s="11">
        <f t="shared" si="47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40306.719444444439</v>
      </c>
      <c r="T502" s="11">
        <f t="shared" si="47"/>
        <v>40247.677673611113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40733.026053240741</v>
      </c>
      <c r="T503" s="11">
        <f t="shared" si="47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40986.303530092591</v>
      </c>
      <c r="T504" s="11">
        <f t="shared" si="47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42021.318321759252</v>
      </c>
      <c r="T505" s="11">
        <f t="shared" si="47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41009.73364583333</v>
      </c>
      <c r="T506" s="11">
        <f t="shared" si="47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42362.889884259253</v>
      </c>
      <c r="T507" s="11">
        <f t="shared" si="47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41496.343981481477</v>
      </c>
      <c r="T508" s="11">
        <f t="shared" si="47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41201.750659722216</v>
      </c>
      <c r="T509" s="11">
        <f t="shared" si="47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41054.384722222218</v>
      </c>
      <c r="T510" s="11">
        <f t="shared" si="47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42183.423263888886</v>
      </c>
      <c r="T511" s="11">
        <f t="shared" si="47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42429.968043981477</v>
      </c>
      <c r="T512" s="11">
        <f t="shared" si="47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41370.053032407406</v>
      </c>
      <c r="T513" s="11">
        <f t="shared" si="47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42694.575543981475</v>
      </c>
      <c r="T514" s="11">
        <f t="shared" si="47"/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IFERROR(E515/L515,0)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1">
        <f t="shared" ref="S515:S578" si="52">(((I515/60)/60)/24)+DATE(1970,1,1) + -5/24</f>
        <v>42597.083333333336</v>
      </c>
      <c r="T515" s="11">
        <f t="shared" ref="T515:T578" si="53">(((J515/60)/60)/24)+DATE(1970,1,1) + -5/24</f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41860.405636574069</v>
      </c>
      <c r="T516" s="11">
        <f t="shared" si="53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42367.282418981478</v>
      </c>
      <c r="T517" s="11">
        <f t="shared" si="53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42151.570370370369</v>
      </c>
      <c r="T518" s="11">
        <f t="shared" si="53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42768.406956018516</v>
      </c>
      <c r="T519" s="11">
        <f t="shared" si="53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42253.406944444439</v>
      </c>
      <c r="T520" s="11">
        <f t="shared" si="53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41248.183113425926</v>
      </c>
      <c r="T521" s="11">
        <f t="shared" si="53"/>
        <v>41218.183113425926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42348.493761574071</v>
      </c>
      <c r="T522" s="11">
        <f t="shared" si="53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42674.999305555553</v>
      </c>
      <c r="T523" s="11">
        <f t="shared" si="53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42449.790798611109</v>
      </c>
      <c r="T524" s="11">
        <f t="shared" si="53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42267.924490740734</v>
      </c>
      <c r="T525" s="11">
        <f t="shared" si="53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42522.508900462963</v>
      </c>
      <c r="T526" s="11">
        <f t="shared" si="53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41895.192604166667</v>
      </c>
      <c r="T527" s="11">
        <f t="shared" si="53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42223.499999999993</v>
      </c>
      <c r="T528" s="11">
        <f t="shared" si="53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42783.461805555555</v>
      </c>
      <c r="T529" s="11">
        <f t="shared" si="53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42176.680555555555</v>
      </c>
      <c r="T530" s="11">
        <f t="shared" si="53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42745.999999999993</v>
      </c>
      <c r="T531" s="11">
        <f t="shared" si="53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42178.874999999993</v>
      </c>
      <c r="T532" s="11">
        <f t="shared" si="53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42721.082638888889</v>
      </c>
      <c r="T533" s="11">
        <f t="shared" si="53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42502.798703703702</v>
      </c>
      <c r="T534" s="11">
        <f t="shared" si="53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42506.226446759254</v>
      </c>
      <c r="T535" s="11">
        <f t="shared" si="53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42309.749999999993</v>
      </c>
      <c r="T536" s="11">
        <f t="shared" si="53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42741.336863425917</v>
      </c>
      <c r="T537" s="11">
        <f t="shared" si="53"/>
        <v>42711.336863425917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42219.541666666664</v>
      </c>
      <c r="T538" s="11">
        <f t="shared" si="53"/>
        <v>42179.136655092596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42312.601747685178</v>
      </c>
      <c r="T539" s="11">
        <f t="shared" si="53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42503.586377314808</v>
      </c>
      <c r="T540" s="11">
        <f t="shared" si="53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42555.841516203705</v>
      </c>
      <c r="T541" s="11">
        <f t="shared" si="53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42039.608865740738</v>
      </c>
      <c r="T542" s="11">
        <f t="shared" si="53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42305.838356481479</v>
      </c>
      <c r="T543" s="11">
        <f t="shared" si="53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42493.487453703703</v>
      </c>
      <c r="T544" s="11">
        <f t="shared" si="53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41943.88381944444</v>
      </c>
      <c r="T545" s="11">
        <f t="shared" si="53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42555.448611111111</v>
      </c>
      <c r="T546" s="11">
        <f t="shared" si="53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42323.425798611112</v>
      </c>
      <c r="T547" s="11">
        <f t="shared" si="53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42294.459664351853</v>
      </c>
      <c r="T548" s="11">
        <f t="shared" si="53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42410.488009259258</v>
      </c>
      <c r="T549" s="11">
        <f t="shared" si="53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42306.695</v>
      </c>
      <c r="T550" s="11">
        <f t="shared" si="53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42193.428495370368</v>
      </c>
      <c r="T551" s="11">
        <f t="shared" si="53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42765.999999999993</v>
      </c>
      <c r="T552" s="11">
        <f t="shared" si="53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42217.536805555552</v>
      </c>
      <c r="T553" s="11">
        <f t="shared" si="53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42378.408518518518</v>
      </c>
      <c r="T554" s="11">
        <f t="shared" si="53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41957.553136574068</v>
      </c>
      <c r="T555" s="11">
        <f t="shared" si="53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41931.476527777777</v>
      </c>
      <c r="T556" s="11">
        <f t="shared" si="53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42533.145173611112</v>
      </c>
      <c r="T557" s="11">
        <f t="shared" si="53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42375.651817129627</v>
      </c>
      <c r="T558" s="11">
        <f t="shared" si="53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42706.775497685179</v>
      </c>
      <c r="T559" s="11">
        <f t="shared" si="53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42087.633159722223</v>
      </c>
      <c r="T560" s="11">
        <f t="shared" si="53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42351.074768518512</v>
      </c>
      <c r="T561" s="11">
        <f t="shared" si="53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41990.563020833331</v>
      </c>
      <c r="T562" s="11">
        <f t="shared" si="53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42303.450381944444</v>
      </c>
      <c r="T563" s="11">
        <f t="shared" si="53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42722.18072916667</v>
      </c>
      <c r="T564" s="11">
        <f t="shared" si="53"/>
        <v>42692.18072916667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42051.861655092587</v>
      </c>
      <c r="T565" s="11">
        <f t="shared" si="53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42441.734664351847</v>
      </c>
      <c r="T566" s="11">
        <f t="shared" si="53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42195.576956018522</v>
      </c>
      <c r="T567" s="11">
        <f t="shared" si="53"/>
        <v>42165.576956018522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42565.476076388884</v>
      </c>
      <c r="T568" s="11">
        <f t="shared" si="53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42005.634189814817</v>
      </c>
      <c r="T569" s="11">
        <f t="shared" si="53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42385.249999999993</v>
      </c>
      <c r="T570" s="11">
        <f t="shared" si="53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42370.639027777775</v>
      </c>
      <c r="T571" s="11">
        <f t="shared" si="53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42418.589918981481</v>
      </c>
      <c r="T572" s="11">
        <f t="shared" si="53"/>
        <v>42388.589918981481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42211.957638888889</v>
      </c>
      <c r="T573" s="11">
        <f t="shared" si="53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42312.549629629626</v>
      </c>
      <c r="T574" s="11">
        <f t="shared" si="53"/>
        <v>42282.507962962954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42021.841666666667</v>
      </c>
      <c r="T575" s="11">
        <f t="shared" si="53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42662.235034722216</v>
      </c>
      <c r="T576" s="11">
        <f t="shared" si="53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42168.484293981477</v>
      </c>
      <c r="T577" s="11">
        <f t="shared" si="53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42091.221666666665</v>
      </c>
      <c r="T578" s="11">
        <f t="shared" si="53"/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IFERROR(E579/L579,0)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1">
        <f t="shared" ref="S579:S642" si="58">(((I579/60)/60)/24)+DATE(1970,1,1) + -5/24</f>
        <v>42510.380810185183</v>
      </c>
      <c r="T579" s="11">
        <f t="shared" ref="T579:T642" si="59">(((J579/60)/60)/24)+DATE(1970,1,1) + -5/24</f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42254.370289351849</v>
      </c>
      <c r="T580" s="11">
        <f t="shared" si="59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41998.643784722219</v>
      </c>
      <c r="T581" s="11">
        <f t="shared" si="59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42635.699849537035</v>
      </c>
      <c r="T582" s="11">
        <f t="shared" si="59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42217.804444444446</v>
      </c>
      <c r="T583" s="11">
        <f t="shared" si="59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42078.541666666664</v>
      </c>
      <c r="T584" s="11">
        <f t="shared" si="59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42082.688506944447</v>
      </c>
      <c r="T585" s="11">
        <f t="shared" si="59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42079.466620370367</v>
      </c>
      <c r="T586" s="11">
        <f t="shared" si="5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42338.791666666664</v>
      </c>
      <c r="T587" s="11">
        <f t="shared" si="5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42050.645914351851</v>
      </c>
      <c r="T588" s="11">
        <f t="shared" si="5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42110.548993055556</v>
      </c>
      <c r="T589" s="11">
        <f t="shared" si="59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42691.602847222217</v>
      </c>
      <c r="T590" s="11">
        <f t="shared" si="59"/>
        <v>42631.56118055556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42193.406238425923</v>
      </c>
      <c r="T591" s="11">
        <f t="shared" si="59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42408.334027777775</v>
      </c>
      <c r="T592" s="11">
        <f t="shared" si="5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42207.334837962961</v>
      </c>
      <c r="T593" s="11">
        <f t="shared" si="59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41976.023842592585</v>
      </c>
      <c r="T594" s="11">
        <f t="shared" si="5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42100.427604166667</v>
      </c>
      <c r="T595" s="11">
        <f t="shared" si="5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42476.571828703702</v>
      </c>
      <c r="T596" s="11">
        <f t="shared" si="59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42127.861550925918</v>
      </c>
      <c r="T597" s="11">
        <f t="shared" si="59"/>
        <v>42082.861550925918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42676.688564814809</v>
      </c>
      <c r="T598" s="11">
        <f t="shared" si="5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42582.458333333336</v>
      </c>
      <c r="T599" s="11">
        <f t="shared" si="5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41977.793761574074</v>
      </c>
      <c r="T600" s="11">
        <f t="shared" si="59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42071.427777777775</v>
      </c>
      <c r="T601" s="11">
        <f t="shared" si="5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42133.589837962958</v>
      </c>
      <c r="T602" s="11">
        <f t="shared" si="59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41999.64975694444</v>
      </c>
      <c r="T603" s="11">
        <f t="shared" si="5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42173.585821759254</v>
      </c>
      <c r="T604" s="11">
        <f t="shared" si="5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41865.430821759255</v>
      </c>
      <c r="T605" s="11">
        <f t="shared" si="59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41878.827037037037</v>
      </c>
      <c r="T606" s="11">
        <f t="shared" si="5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42239.14939814814</v>
      </c>
      <c r="T607" s="11">
        <f t="shared" si="59"/>
        <v>42194.14939814814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42148.416666666664</v>
      </c>
      <c r="T608" s="11">
        <f t="shared" si="59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42330.65898148148</v>
      </c>
      <c r="T609" s="11">
        <f t="shared" si="59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42170.712731481479</v>
      </c>
      <c r="T610" s="11">
        <f t="shared" si="59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42336.867407407401</v>
      </c>
      <c r="T611" s="11">
        <f t="shared" si="5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42116.622523148144</v>
      </c>
      <c r="T612" s="11">
        <f t="shared" si="59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42388.352280092593</v>
      </c>
      <c r="T613" s="11">
        <f t="shared" si="5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42614.823449074065</v>
      </c>
      <c r="T614" s="11">
        <f t="shared" si="59"/>
        <v>42584.823449074065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42277.999305555553</v>
      </c>
      <c r="T615" s="11">
        <f t="shared" si="5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42544.853472222218</v>
      </c>
      <c r="T616" s="11">
        <f t="shared" si="5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42271.913877314808</v>
      </c>
      <c r="T617" s="11">
        <f t="shared" si="59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42791.167905092596</v>
      </c>
      <c r="T618" s="11">
        <f t="shared" si="59"/>
        <v>42761.167905092596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42132.134756944441</v>
      </c>
      <c r="T619" s="11">
        <f t="shared" si="59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42347.60188657407</v>
      </c>
      <c r="T620" s="11">
        <f t="shared" si="5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41968.483680555553</v>
      </c>
      <c r="T621" s="11">
        <f t="shared" si="5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41876.508541666662</v>
      </c>
      <c r="T622" s="11">
        <f t="shared" si="59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42558.779363425921</v>
      </c>
      <c r="T623" s="11">
        <f t="shared" si="59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42552.566412037035</v>
      </c>
      <c r="T624" s="11">
        <f t="shared" si="59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42151.800891203697</v>
      </c>
      <c r="T625" s="11">
        <f t="shared" si="5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42138.78056712963</v>
      </c>
      <c r="T626" s="11">
        <f t="shared" si="59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42820.645567129628</v>
      </c>
      <c r="T627" s="11">
        <f t="shared" si="59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42231.348611111105</v>
      </c>
      <c r="T628" s="11">
        <f t="shared" si="59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42443.749999999993</v>
      </c>
      <c r="T629" s="11">
        <f t="shared" si="5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41833.484456018516</v>
      </c>
      <c r="T630" s="11">
        <f t="shared" si="59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42504.429490740738</v>
      </c>
      <c r="T631" s="11">
        <f t="shared" si="59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42253.006944444445</v>
      </c>
      <c r="T632" s="11">
        <f t="shared" si="59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42518.563993055555</v>
      </c>
      <c r="T633" s="11">
        <f t="shared" si="59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42333.492650462962</v>
      </c>
      <c r="T634" s="11">
        <f t="shared" si="5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42538.749999999993</v>
      </c>
      <c r="T635" s="11">
        <f t="shared" si="59"/>
        <v>42507.090995370374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42061.720243055555</v>
      </c>
      <c r="T636" s="11">
        <f t="shared" si="5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42105.883819444447</v>
      </c>
      <c r="T637" s="11">
        <f t="shared" si="59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42161.240972222215</v>
      </c>
      <c r="T638" s="11">
        <f t="shared" si="59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42791.75277777778</v>
      </c>
      <c r="T639" s="11">
        <f t="shared" si="5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42819.343310185184</v>
      </c>
      <c r="T640" s="11">
        <f t="shared" si="5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41925.374942129631</v>
      </c>
      <c r="T641" s="11">
        <f t="shared" si="59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42698.749999999993</v>
      </c>
      <c r="T642" s="11">
        <f t="shared" si="59"/>
        <v>42683.21197916667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IFERROR(E643/L643,0)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1">
        <f t="shared" ref="S643:S706" si="64">(((I643/60)/60)/24)+DATE(1970,1,1) + -5/24</f>
        <v>42229.361666666664</v>
      </c>
      <c r="T643" s="11">
        <f t="shared" ref="T643:T706" si="65">(((J643/60)/60)/24)+DATE(1970,1,1) + -5/24</f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42235.442986111106</v>
      </c>
      <c r="T644" s="11">
        <f t="shared" si="65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42155.43373842592</v>
      </c>
      <c r="T645" s="11">
        <f t="shared" si="65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41940.833333333328</v>
      </c>
      <c r="T646" s="11">
        <f t="shared" si="65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42593.817986111106</v>
      </c>
      <c r="T647" s="11">
        <f t="shared" si="65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41862.644293981481</v>
      </c>
      <c r="T648" s="11">
        <f t="shared" si="65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42446.517928240741</v>
      </c>
      <c r="T649" s="11">
        <f t="shared" si="65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41926.485046296293</v>
      </c>
      <c r="T650" s="11">
        <f t="shared" si="65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41898.703854166662</v>
      </c>
      <c r="T651" s="11">
        <f t="shared" si="65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41991.870185185187</v>
      </c>
      <c r="T652" s="11">
        <f t="shared" si="65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41985.809155092589</v>
      </c>
      <c r="T653" s="11">
        <f t="shared" si="65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42705.523726851847</v>
      </c>
      <c r="T654" s="11">
        <f t="shared" si="65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42236.410185185181</v>
      </c>
      <c r="T655" s="11">
        <f t="shared" si="65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42193.748993055553</v>
      </c>
      <c r="T656" s="11">
        <f t="shared" si="65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42075.707314814812</v>
      </c>
      <c r="T657" s="11">
        <f t="shared" si="65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42477.554618055547</v>
      </c>
      <c r="T658" s="11">
        <f t="shared" si="65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42361.637407407405</v>
      </c>
      <c r="T659" s="11">
        <f t="shared" si="65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42211.541666666664</v>
      </c>
      <c r="T660" s="11">
        <f t="shared" si="65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42239.385358796295</v>
      </c>
      <c r="T661" s="11">
        <f t="shared" si="65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41952.574988425928</v>
      </c>
      <c r="T662" s="11">
        <f t="shared" si="65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42666.437025462961</v>
      </c>
      <c r="T663" s="11">
        <f t="shared" si="65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42020.229710648149</v>
      </c>
      <c r="T664" s="11">
        <f t="shared" si="65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42203.634907407402</v>
      </c>
      <c r="T665" s="11">
        <f t="shared" si="65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42107.458043981482</v>
      </c>
      <c r="T666" s="11">
        <f t="shared" si="65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42748.503020833326</v>
      </c>
      <c r="T667" s="11">
        <f t="shared" si="65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41868.623819444445</v>
      </c>
      <c r="T668" s="11">
        <f t="shared" si="65"/>
        <v>41838.623819444445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42672.165081018517</v>
      </c>
      <c r="T669" s="11">
        <f t="shared" si="65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42135.622939814813</v>
      </c>
      <c r="T670" s="11">
        <f t="shared" si="65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42557.417337962957</v>
      </c>
      <c r="T671" s="11">
        <f t="shared" si="65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42540.131944444445</v>
      </c>
      <c r="T672" s="11">
        <f t="shared" si="65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42017.958333333336</v>
      </c>
      <c r="T673" s="11">
        <f t="shared" si="65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42004.999305555553</v>
      </c>
      <c r="T674" s="11">
        <f t="shared" si="65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41883.6321412037</v>
      </c>
      <c r="T675" s="11">
        <f t="shared" si="65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41862.907719907402</v>
      </c>
      <c r="T676" s="11">
        <f t="shared" si="65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42005.082638888889</v>
      </c>
      <c r="T677" s="11">
        <f t="shared" si="65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42042.559965277782</v>
      </c>
      <c r="T678" s="11">
        <f t="shared" si="65"/>
        <v>42012.559965277782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42549.195543981477</v>
      </c>
      <c r="T679" s="11">
        <f t="shared" si="65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42511.168263888881</v>
      </c>
      <c r="T680" s="11">
        <f t="shared" si="65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42616.487372685187</v>
      </c>
      <c r="T681" s="11">
        <f t="shared" si="65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41899.293182870366</v>
      </c>
      <c r="T682" s="11">
        <f t="shared" si="65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42669.597268518519</v>
      </c>
      <c r="T683" s="11">
        <f t="shared" si="65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42808.51530092593</v>
      </c>
      <c r="T684" s="11">
        <f t="shared" si="65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42674.691712962966</v>
      </c>
      <c r="T685" s="11">
        <f t="shared" si="65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41844.916666666664</v>
      </c>
      <c r="T686" s="11">
        <f t="shared" si="65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42016.658240740733</v>
      </c>
      <c r="T687" s="11">
        <f t="shared" si="65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42219.464930555558</v>
      </c>
      <c r="T688" s="11">
        <f t="shared" si="65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42771.542280092595</v>
      </c>
      <c r="T689" s="11">
        <f t="shared" si="65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42291.896446759252</v>
      </c>
      <c r="T690" s="11">
        <f t="shared" si="65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42711.999305555553</v>
      </c>
      <c r="T691" s="11">
        <f t="shared" si="65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42622.041666666664</v>
      </c>
      <c r="T692" s="11">
        <f t="shared" si="65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42185.819976851846</v>
      </c>
      <c r="T693" s="11">
        <f t="shared" si="65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42726.167395833334</v>
      </c>
      <c r="T694" s="11">
        <f t="shared" si="65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42124.599849537037</v>
      </c>
      <c r="T695" s="11">
        <f t="shared" si="65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42767.455543981479</v>
      </c>
      <c r="T696" s="11">
        <f t="shared" si="65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41943.312731481477</v>
      </c>
      <c r="T697" s="11">
        <f t="shared" si="65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41845.718773148146</v>
      </c>
      <c r="T698" s="11">
        <f t="shared" si="65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42403.314687500002</v>
      </c>
      <c r="T699" s="11">
        <f t="shared" si="65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41899.875</v>
      </c>
      <c r="T700" s="11">
        <f t="shared" si="65"/>
        <v>41866.72274305555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41600.458333333328</v>
      </c>
      <c r="T701" s="11">
        <f t="shared" si="65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42745.480104166665</v>
      </c>
      <c r="T702" s="11">
        <f t="shared" si="65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41843.454629629625</v>
      </c>
      <c r="T703" s="11">
        <f t="shared" si="65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42698.560034722213</v>
      </c>
      <c r="T704" s="11">
        <f t="shared" si="65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42766.772222222215</v>
      </c>
      <c r="T705" s="11">
        <f t="shared" si="65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42785.984583333331</v>
      </c>
      <c r="T706" s="11">
        <f t="shared" si="65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IFERROR(E707/L707,0)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1">
        <f t="shared" ref="S707:S770" si="70">(((I707/60)/60)/24)+DATE(1970,1,1) + -5/24</f>
        <v>42756.283310185179</v>
      </c>
      <c r="T707" s="11">
        <f t="shared" ref="T707:T770" si="71">(((J707/60)/60)/24)+DATE(1970,1,1) + -5/24</f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42718.568749999999</v>
      </c>
      <c r="T708" s="11">
        <f t="shared" si="71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42736.45517361111</v>
      </c>
      <c r="T709" s="11">
        <f t="shared" si="71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41895.372685185182</v>
      </c>
      <c r="T710" s="11">
        <f t="shared" si="71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41977.832858796297</v>
      </c>
      <c r="T711" s="11">
        <f t="shared" si="71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41870.822222222218</v>
      </c>
      <c r="T712" s="11">
        <f t="shared" si="71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42718.292453703696</v>
      </c>
      <c r="T713" s="11">
        <f t="shared" si="71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42414.472592592596</v>
      </c>
      <c r="T714" s="11">
        <f t="shared" si="71"/>
        <v>42384.472592592596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42526.320972222216</v>
      </c>
      <c r="T715" s="11">
        <f t="shared" si="71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42794.579652777778</v>
      </c>
      <c r="T716" s="11">
        <f t="shared" si="71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42312.924074074072</v>
      </c>
      <c r="T717" s="11">
        <f t="shared" si="71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41973.791666666664</v>
      </c>
      <c r="T718" s="11">
        <f t="shared" si="71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41887.645856481482</v>
      </c>
      <c r="T719" s="11">
        <f t="shared" si="71"/>
        <v>41857.645856481482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42784.040972222218</v>
      </c>
      <c r="T720" s="11">
        <f t="shared" si="71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42422.83189814815</v>
      </c>
      <c r="T721" s="11">
        <f t="shared" si="71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40937.440868055557</v>
      </c>
      <c r="T722" s="11">
        <f t="shared" si="71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41852.363506944443</v>
      </c>
      <c r="T723" s="11">
        <f t="shared" si="71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41007.555300925924</v>
      </c>
      <c r="T724" s="11">
        <f t="shared" si="71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42214.957638888889</v>
      </c>
      <c r="T725" s="11">
        <f t="shared" si="71"/>
        <v>42184.608206018522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40724.430127314808</v>
      </c>
      <c r="T726" s="11">
        <f t="shared" si="71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42351.417962962958</v>
      </c>
      <c r="T727" s="11">
        <f t="shared" si="71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41375.834340277775</v>
      </c>
      <c r="T728" s="11">
        <f t="shared" si="71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41288.680555555555</v>
      </c>
      <c r="T729" s="11">
        <f t="shared" si="71"/>
        <v>41246.811909722215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40776.629131944443</v>
      </c>
      <c r="T730" s="11">
        <f t="shared" si="71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41170.97755787037</v>
      </c>
      <c r="T731" s="11">
        <f t="shared" si="71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40884.536932870367</v>
      </c>
      <c r="T732" s="11">
        <f t="shared" si="71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40930.041666666664</v>
      </c>
      <c r="T733" s="11">
        <f t="shared" si="71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41546.21598379629</v>
      </c>
      <c r="T734" s="11">
        <f t="shared" si="71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41628.211712962962</v>
      </c>
      <c r="T735" s="11">
        <f t="shared" si="71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42132.999999999993</v>
      </c>
      <c r="T736" s="11">
        <f t="shared" si="71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41976.818749999999</v>
      </c>
      <c r="T737" s="11">
        <f t="shared" si="71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41598.999305555553</v>
      </c>
      <c r="T738" s="11">
        <f t="shared" si="71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41684.625</v>
      </c>
      <c r="T739" s="11">
        <f t="shared" si="71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41973.999305555553</v>
      </c>
      <c r="T740" s="11">
        <f t="shared" si="71"/>
        <v>41943.395763888882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41862.294317129628</v>
      </c>
      <c r="T741" s="11">
        <f t="shared" si="71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42175.93844907407</v>
      </c>
      <c r="T742" s="11">
        <f t="shared" si="71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41436.439884259256</v>
      </c>
      <c r="T743" s="11">
        <f t="shared" si="71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41719.667962962958</v>
      </c>
      <c r="T744" s="11">
        <f t="shared" si="71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41015.666666666664</v>
      </c>
      <c r="T745" s="11">
        <f t="shared" si="71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41256.748877314814</v>
      </c>
      <c r="T746" s="11">
        <f t="shared" si="71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41397.363946759258</v>
      </c>
      <c r="T747" s="11">
        <f t="shared" si="71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41174.957638888889</v>
      </c>
      <c r="T748" s="11">
        <f t="shared" si="71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42019.245833333327</v>
      </c>
      <c r="T749" s="11">
        <f t="shared" si="71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41861.638495370367</v>
      </c>
      <c r="T750" s="11">
        <f t="shared" si="71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42763.732986111114</v>
      </c>
      <c r="T751" s="11">
        <f t="shared" si="71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41329.669814814813</v>
      </c>
      <c r="T752" s="11">
        <f t="shared" si="71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40759.422164351847</v>
      </c>
      <c r="T753" s="11">
        <f t="shared" si="71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42659.249999999993</v>
      </c>
      <c r="T754" s="11">
        <f t="shared" si="71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42049.381840277776</v>
      </c>
      <c r="T755" s="11">
        <f t="shared" si="71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41279.54075231481</v>
      </c>
      <c r="T756" s="11">
        <f t="shared" si="71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41413.820138888885</v>
      </c>
      <c r="T757" s="11">
        <f t="shared" si="71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40651.516886574071</v>
      </c>
      <c r="T758" s="11">
        <f t="shared" si="71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41248.846226851849</v>
      </c>
      <c r="T759" s="11">
        <f t="shared" si="71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40459.628101851849</v>
      </c>
      <c r="T760" s="11">
        <f t="shared" si="71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41829.121979166666</v>
      </c>
      <c r="T761" s="11">
        <f t="shared" si="71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42700.597372685181</v>
      </c>
      <c r="T762" s="11">
        <f t="shared" si="71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41672.543124999997</v>
      </c>
      <c r="T763" s="11">
        <f t="shared" si="71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42708.041666666664</v>
      </c>
      <c r="T764" s="11">
        <f t="shared" si="71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41501.238518518512</v>
      </c>
      <c r="T765" s="11">
        <f t="shared" si="71"/>
        <v>41471.238518518512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42256.964826388888</v>
      </c>
      <c r="T766" s="11">
        <f t="shared" si="71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41931.334305555552</v>
      </c>
      <c r="T767" s="11">
        <f t="shared" si="71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42051.57503472222</v>
      </c>
      <c r="T768" s="11">
        <f t="shared" si="71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42144.935300925928</v>
      </c>
      <c r="T769" s="11">
        <f t="shared" si="71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41623.998726851853</v>
      </c>
      <c r="T770" s="11">
        <f t="shared" si="71"/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IFERROR(E771/L771,0)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1">
        <f t="shared" ref="S771:S834" si="76">(((I771/60)/60)/24)+DATE(1970,1,1) + -5/24</f>
        <v>41634.788124999999</v>
      </c>
      <c r="T771" s="11">
        <f t="shared" ref="T771:T834" si="77">(((J771/60)/60)/24)+DATE(1970,1,1) + -5/24</f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41329.791307870371</v>
      </c>
      <c r="T772" s="11">
        <f t="shared" si="77"/>
        <v>41289.791307870371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42399.615763888891</v>
      </c>
      <c r="T773" s="11">
        <f t="shared" si="77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40117.957638888889</v>
      </c>
      <c r="T774" s="11">
        <f t="shared" si="77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42134.750694444439</v>
      </c>
      <c r="T775" s="11">
        <f t="shared" si="77"/>
        <v>42100.527604166658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41693.571967592587</v>
      </c>
      <c r="T776" s="11">
        <f t="shared" si="77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40892.851793981477</v>
      </c>
      <c r="T777" s="11">
        <f t="shared" si="77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42287.999999999993</v>
      </c>
      <c r="T778" s="11">
        <f t="shared" si="77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41486.772881944438</v>
      </c>
      <c r="T779" s="11">
        <f t="shared" si="77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41759.493981481479</v>
      </c>
      <c r="T780" s="11">
        <f t="shared" si="77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40465.958333333328</v>
      </c>
      <c r="T781" s="11">
        <f t="shared" si="77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40666.465567129628</v>
      </c>
      <c r="T782" s="11">
        <f t="shared" si="77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41432.792523148149</v>
      </c>
      <c r="T783" s="11">
        <f t="shared" si="77"/>
        <v>41402.792523148149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41146.549791666665</v>
      </c>
      <c r="T784" s="11">
        <f t="shared" si="77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41026.708333333328</v>
      </c>
      <c r="T785" s="11">
        <f t="shared" si="77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41714.899525462963</v>
      </c>
      <c r="T786" s="11">
        <f t="shared" si="77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41333.385590277772</v>
      </c>
      <c r="T787" s="11">
        <f t="shared" si="77"/>
        <v>41303.385590277772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41040.44930555555</v>
      </c>
      <c r="T788" s="11">
        <f t="shared" si="77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41579.419282407405</v>
      </c>
      <c r="T789" s="11">
        <f t="shared" si="77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41096.957638888889</v>
      </c>
      <c r="T790" s="11">
        <f t="shared" si="77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41295.124305555553</v>
      </c>
      <c r="T791" s="11">
        <f t="shared" si="77"/>
        <v>41276.977777777778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41305.839571759258</v>
      </c>
      <c r="T792" s="11">
        <f t="shared" si="77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41591.040972222218</v>
      </c>
      <c r="T793" s="11">
        <f t="shared" si="77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41585.706979166665</v>
      </c>
      <c r="T794" s="11">
        <f t="shared" si="77"/>
        <v>41555.665312500001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41457.999305555553</v>
      </c>
      <c r="T795" s="11">
        <f t="shared" si="77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40791.504166666666</v>
      </c>
      <c r="T796" s="11">
        <f t="shared" si="77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41005.999305555553</v>
      </c>
      <c r="T797" s="11">
        <f t="shared" si="77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41532.673611111109</v>
      </c>
      <c r="T798" s="11">
        <f t="shared" si="77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41027.958333333328</v>
      </c>
      <c r="T799" s="11">
        <f t="shared" si="77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41912.381793981483</v>
      </c>
      <c r="T800" s="11">
        <f t="shared" si="77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41026.458865740737</v>
      </c>
      <c r="T801" s="11">
        <f t="shared" si="77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41893.225162037037</v>
      </c>
      <c r="T802" s="11">
        <f t="shared" si="77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40725.587037037032</v>
      </c>
      <c r="T803" s="11">
        <f t="shared" si="77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41168.961805555555</v>
      </c>
      <c r="T804" s="11">
        <f t="shared" si="77"/>
        <v>41122.813935185186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40691.833333333328</v>
      </c>
      <c r="T805" s="11">
        <f t="shared" si="77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40746.957638888889</v>
      </c>
      <c r="T806" s="11">
        <f t="shared" si="77"/>
        <v>40729.897291666668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40740.75</v>
      </c>
      <c r="T807" s="11">
        <f t="shared" si="77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40793.483090277776</v>
      </c>
      <c r="T808" s="11">
        <f t="shared" si="77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42794.874999999993</v>
      </c>
      <c r="T809" s="11">
        <f t="shared" si="77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41994.999305555553</v>
      </c>
      <c r="T810" s="11">
        <f t="shared" si="77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41658.625347222223</v>
      </c>
      <c r="T811" s="11">
        <f t="shared" si="77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41152.847939814812</v>
      </c>
      <c r="T812" s="11">
        <f t="shared" si="77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41465.494444444441</v>
      </c>
      <c r="T813" s="11">
        <f t="shared" si="77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41334.373611111107</v>
      </c>
      <c r="T814" s="11">
        <f t="shared" si="77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41110.751909722218</v>
      </c>
      <c r="T815" s="11">
        <f t="shared" si="77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40694.544444444444</v>
      </c>
      <c r="T816" s="11">
        <f t="shared" si="77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41944.70952546296</v>
      </c>
      <c r="T817" s="11">
        <f t="shared" si="77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41373.0625</v>
      </c>
      <c r="T818" s="11">
        <f t="shared" si="77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40978.999305555553</v>
      </c>
      <c r="T819" s="11">
        <f t="shared" si="77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41128.500694444439</v>
      </c>
      <c r="T820" s="11">
        <f t="shared" si="77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41628.988888888889</v>
      </c>
      <c r="T821" s="11">
        <f t="shared" si="77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</v>
      </c>
      <c r="T822" s="11">
        <f t="shared" si="77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42127.959027777775</v>
      </c>
      <c r="T823" s="11">
        <f t="shared" si="77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41187.739004629628</v>
      </c>
      <c r="T824" s="11">
        <f t="shared" si="77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42085.722824074073</v>
      </c>
      <c r="T825" s="11">
        <f t="shared" si="77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40286.082638888889</v>
      </c>
      <c r="T826" s="11">
        <f t="shared" si="77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41211.098194444443</v>
      </c>
      <c r="T827" s="11">
        <f t="shared" si="77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40993.788541666661</v>
      </c>
      <c r="T828" s="11">
        <f t="shared" si="77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40953.617361111108</v>
      </c>
      <c r="T829" s="11">
        <f t="shared" si="77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41085.474999999999</v>
      </c>
      <c r="T830" s="11">
        <f t="shared" si="77"/>
        <v>41072.84238425926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42564.593055555553</v>
      </c>
      <c r="T831" s="11">
        <f t="shared" si="77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41355.27575231481</v>
      </c>
      <c r="T832" s="11">
        <f t="shared" si="77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41026.438587962963</v>
      </c>
      <c r="T833" s="11">
        <f t="shared" si="77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40929.134027777778</v>
      </c>
      <c r="T834" s="11">
        <f t="shared" si="77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IFERROR(E835/L835,0)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1">
        <f t="shared" ref="S835:S898" si="82">(((I835/60)/60)/24)+DATE(1970,1,1) + -5/24</f>
        <v>41748.669849537036</v>
      </c>
      <c r="T835" s="11">
        <f t="shared" ref="T835:T898" si="83">(((J835/60)/60)/24)+DATE(1970,1,1) + -5/24</f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41455.957638888889</v>
      </c>
      <c r="T836" s="11">
        <f t="shared" si="83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41047.916666666664</v>
      </c>
      <c r="T837" s="11">
        <f t="shared" si="83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41553.848587962959</v>
      </c>
      <c r="T838" s="11">
        <f t="shared" si="83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41760.79006944444</v>
      </c>
      <c r="T839" s="11">
        <f t="shared" si="83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40925.689641203702</v>
      </c>
      <c r="T840" s="11">
        <f t="shared" si="83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41174.555046296293</v>
      </c>
      <c r="T841" s="11">
        <f t="shared" si="83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42637.018368055556</v>
      </c>
      <c r="T842" s="11">
        <f t="shared" si="83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41953.672025462954</v>
      </c>
      <c r="T843" s="11">
        <f t="shared" si="83"/>
        <v>41923.63035879629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41560.957638888889</v>
      </c>
      <c r="T844" s="11">
        <f t="shared" si="83"/>
        <v>41526.384062500001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42712.124999999993</v>
      </c>
      <c r="T845" s="11">
        <f t="shared" si="83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41943.999305555553</v>
      </c>
      <c r="T846" s="11">
        <f t="shared" si="83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42617.957638888889</v>
      </c>
      <c r="T847" s="11">
        <f t="shared" si="83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41708.375</v>
      </c>
      <c r="T848" s="11">
        <f t="shared" si="83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42195.590000000004</v>
      </c>
      <c r="T849" s="11">
        <f t="shared" si="83"/>
        <v>42165.590000000004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42108.583715277775</v>
      </c>
      <c r="T850" s="11">
        <f t="shared" si="83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42078.898888888885</v>
      </c>
      <c r="T851" s="11">
        <f t="shared" si="83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42484.999305555553</v>
      </c>
      <c r="T852" s="11">
        <f t="shared" si="83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42582.614583333336</v>
      </c>
      <c r="T853" s="11">
        <f t="shared" si="83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42667.666666666664</v>
      </c>
      <c r="T854" s="11">
        <f t="shared" si="83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42051.62394675926</v>
      </c>
      <c r="T855" s="11">
        <f t="shared" si="83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42732.004004629627</v>
      </c>
      <c r="T856" s="11">
        <f t="shared" si="83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42574.916863425926</v>
      </c>
      <c r="T857" s="11">
        <f t="shared" si="83"/>
        <v>42544.916863425926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42668.583333333336</v>
      </c>
      <c r="T858" s="11">
        <f t="shared" si="83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42333.414710648147</v>
      </c>
      <c r="T859" s="11">
        <f t="shared" si="83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42109.749305555553</v>
      </c>
      <c r="T860" s="11">
        <f t="shared" si="83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42158.791666666664</v>
      </c>
      <c r="T861" s="11">
        <f t="shared" si="83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41600.316122685181</v>
      </c>
      <c r="T862" s="11">
        <f t="shared" si="83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42629.756990740738</v>
      </c>
      <c r="T863" s="11">
        <f t="shared" si="83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41589.388287037036</v>
      </c>
      <c r="T864" s="11">
        <f t="shared" si="83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40950.909328703703</v>
      </c>
      <c r="T865" s="11">
        <f t="shared" si="83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41563.207638888889</v>
      </c>
      <c r="T866" s="11">
        <f t="shared" si="83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41290.564780092594</v>
      </c>
      <c r="T867" s="11">
        <f t="shared" si="83"/>
        <v>41230.564780092594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42063.423611111109</v>
      </c>
      <c r="T868" s="11">
        <f t="shared" si="83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40147.999305555553</v>
      </c>
      <c r="T869" s="11">
        <f t="shared" si="83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41645.819421296292</v>
      </c>
      <c r="T870" s="11">
        <f t="shared" si="83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41372.595567129625</v>
      </c>
      <c r="T871" s="11">
        <f t="shared" si="83"/>
        <v>41342.637233796297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41517.813923611109</v>
      </c>
      <c r="T872" s="11">
        <f t="shared" si="83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41607.39461805555</v>
      </c>
      <c r="T873" s="11">
        <f t="shared" si="83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40612.617210648146</v>
      </c>
      <c r="T874" s="11">
        <f t="shared" si="83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41224.000462962962</v>
      </c>
      <c r="T875" s="11">
        <f t="shared" si="83"/>
        <v>41183.958796296298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41398.375393518516</v>
      </c>
      <c r="T876" s="11">
        <f t="shared" si="83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42268.515405092585</v>
      </c>
      <c r="T877" s="11">
        <f t="shared" si="83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41309.288506944438</v>
      </c>
      <c r="T878" s="11">
        <f t="shared" si="83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41627.580555555556</v>
      </c>
      <c r="T879" s="11">
        <f t="shared" si="83"/>
        <v>41597.580555555556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40535.024583333332</v>
      </c>
      <c r="T880" s="11">
        <f t="shared" si="83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41058.621585648143</v>
      </c>
      <c r="T881" s="11">
        <f t="shared" si="83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41212.112708333334</v>
      </c>
      <c r="T882" s="11">
        <f t="shared" si="83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40922.042662037034</v>
      </c>
      <c r="T883" s="11">
        <f t="shared" si="83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40792.652199074073</v>
      </c>
      <c r="T884" s="11">
        <f t="shared" si="83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42431.727256944439</v>
      </c>
      <c r="T885" s="11">
        <f t="shared" si="83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41040.896527777775</v>
      </c>
      <c r="T886" s="11">
        <f t="shared" si="83"/>
        <v>40981.594282407401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42734.732766203706</v>
      </c>
      <c r="T887" s="11">
        <f t="shared" si="83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42628.662187499998</v>
      </c>
      <c r="T888" s="11">
        <f t="shared" si="83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41056.75063657407</v>
      </c>
      <c r="T889" s="11">
        <f t="shared" si="83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40787.041666666664</v>
      </c>
      <c r="T890" s="11">
        <f t="shared" si="83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41917.575729166667</v>
      </c>
      <c r="T891" s="11">
        <f t="shared" si="83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41599.532164351847</v>
      </c>
      <c r="T892" s="11">
        <f t="shared" si="83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41871.823263888888</v>
      </c>
      <c r="T893" s="11">
        <f t="shared" si="83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40390.958333333328</v>
      </c>
      <c r="T894" s="11">
        <f t="shared" si="83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42095.647719907407</v>
      </c>
      <c r="T895" s="11">
        <f t="shared" si="83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42526.773263888892</v>
      </c>
      <c r="T896" s="11">
        <f t="shared" si="83"/>
        <v>42496.773263888892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40475.919317129628</v>
      </c>
      <c r="T897" s="11">
        <f t="shared" si="83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42243.958333333336</v>
      </c>
      <c r="T898" s="11">
        <f t="shared" si="83"/>
        <v>42218.664652777778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>
        <f t="shared" ref="P899:P962" si="85">IFERROR(E899/L899,0)</f>
        <v>0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1">
        <f t="shared" ref="S899:S962" si="88">(((I899/60)/60)/24)+DATE(1970,1,1) + -5/24</f>
        <v>41241.52208333333</v>
      </c>
      <c r="T899" s="11">
        <f t="shared" ref="T899:T962" si="89">(((J899/60)/60)/24)+DATE(1970,1,1) + -5/24</f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40923.549884259257</v>
      </c>
      <c r="T900" s="11">
        <f t="shared" si="8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40690.890763888885</v>
      </c>
      <c r="T901" s="11">
        <f t="shared" si="89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42459.599560185183</v>
      </c>
      <c r="T902" s="11">
        <f t="shared" si="8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40337.59097222222</v>
      </c>
      <c r="T903" s="11">
        <f t="shared" si="8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41881.4375</v>
      </c>
      <c r="T904" s="11">
        <f t="shared" si="8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41174.892361111109</v>
      </c>
      <c r="T905" s="11">
        <f t="shared" si="8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42371.87195601852</v>
      </c>
      <c r="T906" s="11">
        <f t="shared" si="8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40567.031550925924</v>
      </c>
      <c r="T907" s="11">
        <f t="shared" si="8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41710.939699074072</v>
      </c>
      <c r="T908" s="11">
        <f t="shared" si="89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40796.9840625</v>
      </c>
      <c r="T909" s="11">
        <f t="shared" si="8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40385.999305555553</v>
      </c>
      <c r="T910" s="11">
        <f t="shared" si="89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41112.958333333328</v>
      </c>
      <c r="T911" s="11">
        <f t="shared" si="8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42797.337025462963</v>
      </c>
      <c r="T912" s="11">
        <f t="shared" si="89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41662.796817129631</v>
      </c>
      <c r="T913" s="11">
        <f t="shared" si="8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41253.942673611105</v>
      </c>
      <c r="T914" s="11">
        <f t="shared" si="89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41033.930775462963</v>
      </c>
      <c r="T915" s="11">
        <f t="shared" si="8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41146.554942129631</v>
      </c>
      <c r="T916" s="11">
        <f t="shared" si="89"/>
        <v>41116.554942129631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40968.999305555553</v>
      </c>
      <c r="T917" s="11">
        <f t="shared" si="8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40473</v>
      </c>
      <c r="T918" s="11">
        <f t="shared" si="89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41833.895833333328</v>
      </c>
      <c r="T919" s="11">
        <f t="shared" si="89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41974.749548611107</v>
      </c>
      <c r="T920" s="11">
        <f t="shared" si="8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41262.433391203704</v>
      </c>
      <c r="T921" s="11">
        <f t="shared" si="8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41592.504884259259</v>
      </c>
      <c r="T922" s="11">
        <f t="shared" si="89"/>
        <v>41562.463217592594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40889.004351851851</v>
      </c>
      <c r="T923" s="11">
        <f t="shared" si="89"/>
        <v>40846.962685185179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41913.32167824074</v>
      </c>
      <c r="T924" s="11">
        <f t="shared" si="89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41964.793090277781</v>
      </c>
      <c r="T925" s="11">
        <f t="shared" si="89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41318.734594907408</v>
      </c>
      <c r="T926" s="11">
        <f t="shared" si="89"/>
        <v>41288.734594907408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41605.71424768518</v>
      </c>
      <c r="T927" s="11">
        <f t="shared" si="8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40367.736111111109</v>
      </c>
      <c r="T928" s="11">
        <f t="shared" si="8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41043.614525462959</v>
      </c>
      <c r="T929" s="11">
        <f t="shared" si="8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41230.791666666664</v>
      </c>
      <c r="T930" s="11">
        <f t="shared" si="8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41007.988067129627</v>
      </c>
      <c r="T931" s="11">
        <f t="shared" si="89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40354.688888888886</v>
      </c>
      <c r="T932" s="11">
        <f t="shared" si="8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41714.708333333328</v>
      </c>
      <c r="T933" s="11">
        <f t="shared" si="89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41355.719270833331</v>
      </c>
      <c r="T934" s="11">
        <f t="shared" si="89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41770.960752314815</v>
      </c>
      <c r="T935" s="11">
        <f t="shared" si="89"/>
        <v>41710.960752314815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41763.041666666664</v>
      </c>
      <c r="T936" s="11">
        <f t="shared" si="89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42398.125335648147</v>
      </c>
      <c r="T937" s="11">
        <f t="shared" si="8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40926.625</v>
      </c>
      <c r="T938" s="11">
        <f t="shared" si="8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41581.63144675926</v>
      </c>
      <c r="T939" s="11">
        <f t="shared" si="8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41154.27138888889</v>
      </c>
      <c r="T940" s="11">
        <f t="shared" si="89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41455.623611111107</v>
      </c>
      <c r="T941" s="11">
        <f t="shared" si="8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42226.800069444442</v>
      </c>
      <c r="T942" s="11">
        <f t="shared" si="89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42775.888252314813</v>
      </c>
      <c r="T943" s="11">
        <f t="shared" si="89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42418.634953703695</v>
      </c>
      <c r="T944" s="11">
        <f t="shared" si="89"/>
        <v>42382.634953703695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42703.501215277771</v>
      </c>
      <c r="T945" s="11">
        <f t="shared" si="8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42478.374999999993</v>
      </c>
      <c r="T946" s="11">
        <f t="shared" si="8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42784.790972222218</v>
      </c>
      <c r="T947" s="11">
        <f t="shared" si="89"/>
        <v>42732.664652777778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42622.542222222219</v>
      </c>
      <c r="T948" s="11">
        <f t="shared" si="89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42551.57298611111</v>
      </c>
      <c r="T949" s="11">
        <f t="shared" si="89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42441.619953703703</v>
      </c>
      <c r="T950" s="11">
        <f t="shared" si="8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42420.835370370369</v>
      </c>
      <c r="T951" s="11">
        <f t="shared" si="8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42386.54237268518</v>
      </c>
      <c r="T952" s="11">
        <f t="shared" si="8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42525.44527777777</v>
      </c>
      <c r="T953" s="11">
        <f t="shared" si="89"/>
        <v>42480.44527777777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42692.446898148148</v>
      </c>
      <c r="T954" s="11">
        <f t="shared" si="8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42028.956006944441</v>
      </c>
      <c r="T955" s="11">
        <f t="shared" si="8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42236.625451388885</v>
      </c>
      <c r="T956" s="11">
        <f t="shared" si="8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42626.086805555555</v>
      </c>
      <c r="T957" s="11">
        <f t="shared" si="8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42120.663877314808</v>
      </c>
      <c r="T958" s="11">
        <f t="shared" si="8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42691.385798611103</v>
      </c>
      <c r="T959" s="11">
        <f t="shared" si="89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42103.999305555553</v>
      </c>
      <c r="T960" s="11">
        <f t="shared" si="89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42022.96603009259</v>
      </c>
      <c r="T961" s="11">
        <f t="shared" si="8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42808.376793981479</v>
      </c>
      <c r="T962" s="11">
        <f t="shared" si="89"/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IFERROR(E963/L963,0)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1">
        <f t="shared" ref="S963:S1026" si="94">(((I963/60)/60)/24)+DATE(1970,1,1) + -5/24</f>
        <v>42786.583333333336</v>
      </c>
      <c r="T963" s="11">
        <f t="shared" ref="T963:T1026" si="95">(((J963/60)/60)/24)+DATE(1970,1,1) + -5/24</f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42411.504085648143</v>
      </c>
      <c r="T964" s="11">
        <f t="shared" si="95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42660.427303240744</v>
      </c>
      <c r="T965" s="11">
        <f t="shared" si="95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42248.420358796291</v>
      </c>
      <c r="T966" s="11">
        <f t="shared" si="95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42668.957638888889</v>
      </c>
      <c r="T967" s="11">
        <f t="shared" si="95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42649.427453703705</v>
      </c>
      <c r="T968" s="11">
        <f t="shared" si="95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42482.004328703704</v>
      </c>
      <c r="T969" s="11">
        <f t="shared" si="95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41866.639282407406</v>
      </c>
      <c r="T970" s="11">
        <f t="shared" si="95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42775.094988425924</v>
      </c>
      <c r="T971" s="11">
        <f t="shared" si="95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42757.999305555553</v>
      </c>
      <c r="T972" s="11">
        <f t="shared" si="95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42156.500694444439</v>
      </c>
      <c r="T973" s="11">
        <f t="shared" si="95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41886.082638888889</v>
      </c>
      <c r="T974" s="11">
        <f t="shared" si="95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42316.848298611112</v>
      </c>
      <c r="T975" s="11">
        <f t="shared" si="95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42454.499490740738</v>
      </c>
      <c r="T976" s="11">
        <f t="shared" si="95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42549.488252314812</v>
      </c>
      <c r="T977" s="11">
        <f t="shared" si="95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42229.850659722222</v>
      </c>
      <c r="T978" s="11">
        <f t="shared" si="95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42421.733761574076</v>
      </c>
      <c r="T979" s="11">
        <f t="shared" si="95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42425.100706018515</v>
      </c>
      <c r="T980" s="11">
        <f t="shared" si="95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42541.582638888889</v>
      </c>
      <c r="T981" s="11">
        <f t="shared" si="95"/>
        <v>42506.208657407398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41973.737523148149</v>
      </c>
      <c r="T982" s="11">
        <f t="shared" si="95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41860.738680555551</v>
      </c>
      <c r="T983" s="11">
        <f t="shared" si="95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42645.544976851852</v>
      </c>
      <c r="T984" s="11">
        <f t="shared" si="95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42605.662499999999</v>
      </c>
      <c r="T985" s="11">
        <f t="shared" si="95"/>
        <v>42574.459317129629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42090.865833333337</v>
      </c>
      <c r="T986" s="11">
        <f t="shared" si="95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42369.749999999993</v>
      </c>
      <c r="T987" s="11">
        <f t="shared" si="95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42378.791666666664</v>
      </c>
      <c r="T988" s="11">
        <f t="shared" si="95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41813.086226851847</v>
      </c>
      <c r="T989" s="11">
        <f t="shared" si="95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42644.148437499993</v>
      </c>
      <c r="T990" s="11">
        <f t="shared" si="95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42641.725636574069</v>
      </c>
      <c r="T991" s="11">
        <f t="shared" si="95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41885.575972222221</v>
      </c>
      <c r="T992" s="11">
        <f t="shared" si="95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42563.57708333333</v>
      </c>
      <c r="T993" s="11">
        <f t="shared" si="95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42497.674988425926</v>
      </c>
      <c r="T994" s="11">
        <f t="shared" si="95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42685.999999999993</v>
      </c>
      <c r="T995" s="11">
        <f t="shared" si="95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41973.749305555553</v>
      </c>
      <c r="T996" s="11">
        <f t="shared" si="95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41972.458333333336</v>
      </c>
      <c r="T997" s="11">
        <f t="shared" si="95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41847.435416666667</v>
      </c>
      <c r="T998" s="11">
        <f t="shared" si="95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41970.936307870368</v>
      </c>
      <c r="T999" s="11">
        <f t="shared" si="95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42327.002326388887</v>
      </c>
      <c r="T1000" s="11">
        <f t="shared" si="95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41956.126388888886</v>
      </c>
      <c r="T1001" s="11">
        <f t="shared" si="95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42808.80972222222</v>
      </c>
      <c r="T1002" s="11">
        <f t="shared" si="95"/>
        <v>42748.851388888892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42765.511724537035</v>
      </c>
      <c r="T1003" s="11">
        <f t="shared" si="95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42355.040972222218</v>
      </c>
      <c r="T1004" s="11">
        <f t="shared" si="95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42810.459039351852</v>
      </c>
      <c r="T1005" s="11">
        <f t="shared" si="95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42418.5003125</v>
      </c>
      <c r="T1006" s="11">
        <f t="shared" si="95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42307.416469907403</v>
      </c>
      <c r="T1007" s="11">
        <f t="shared" si="95"/>
        <v>42276.416469907403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41985.09097222222</v>
      </c>
      <c r="T1008" s="11">
        <f t="shared" si="95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42718.416932870365</v>
      </c>
      <c r="T1009" s="11">
        <f t="shared" si="95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42732.600868055553</v>
      </c>
      <c r="T1010" s="11">
        <f t="shared" si="95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42540.396365740737</v>
      </c>
      <c r="T1011" s="11">
        <f t="shared" si="95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42617.915972222218</v>
      </c>
      <c r="T1012" s="11">
        <f t="shared" si="95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41991.689756944441</v>
      </c>
      <c r="T1013" s="11">
        <f t="shared" si="95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42759.232083333329</v>
      </c>
      <c r="T1014" s="11">
        <f t="shared" si="95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42367.624999999993</v>
      </c>
      <c r="T1015" s="11">
        <f t="shared" si="95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42004.79415509259</v>
      </c>
      <c r="T1016" s="11">
        <f t="shared" si="95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42333.711747685178</v>
      </c>
      <c r="T1017" s="11">
        <f t="shared" si="95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42466.857129629621</v>
      </c>
      <c r="T1018" s="11">
        <f t="shared" si="95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42329.508506944439</v>
      </c>
      <c r="T1019" s="11">
        <f t="shared" si="95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42565.283946759257</v>
      </c>
      <c r="T1020" s="11">
        <f t="shared" si="95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42039.765613425923</v>
      </c>
      <c r="T1021" s="11">
        <f t="shared" si="95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42156.824305555558</v>
      </c>
      <c r="T1022" s="11">
        <f t="shared" si="95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42293.958333333336</v>
      </c>
      <c r="T1023" s="11">
        <f t="shared" si="95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42141.438391203708</v>
      </c>
      <c r="T1024" s="11">
        <f t="shared" si="95"/>
        <v>42111.438391203708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42175.711354166669</v>
      </c>
      <c r="T1025" s="11">
        <f t="shared" si="95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42400.372256944444</v>
      </c>
      <c r="T1026" s="11">
        <f t="shared" si="95"/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IFERROR(E1027/L1027,0)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1">
        <f t="shared" ref="S1027:S1090" si="100">(((I1027/60)/60)/24)+DATE(1970,1,1) + -5/24</f>
        <v>42079.583761574067</v>
      </c>
      <c r="T1027" s="11">
        <f t="shared" ref="T1027:T1090" si="101">(((J1027/60)/60)/24)+DATE(1970,1,1) + -5/24</f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42460.157592592594</v>
      </c>
      <c r="T1028" s="11">
        <f t="shared" si="101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41934.825775462959</v>
      </c>
      <c r="T1029" s="11">
        <f t="shared" si="101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42800.624999999993</v>
      </c>
      <c r="T1030" s="11">
        <f t="shared" si="101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42098.707638888889</v>
      </c>
      <c r="T1031" s="11">
        <f t="shared" si="101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42625.274872685179</v>
      </c>
      <c r="T1032" s="11">
        <f t="shared" si="101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42354.555671296293</v>
      </c>
      <c r="T1033" s="11">
        <f t="shared" si="101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42544.458622685182</v>
      </c>
      <c r="T1034" s="11">
        <f t="shared" si="101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42716.524074074077</v>
      </c>
      <c r="T1035" s="11">
        <f t="shared" si="101"/>
        <v>42688.524074074077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42586.957638888889</v>
      </c>
      <c r="T1036" s="11">
        <f t="shared" si="101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42046.43310185185</v>
      </c>
      <c r="T1037" s="11">
        <f t="shared" si="101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41281.125</v>
      </c>
      <c r="T1038" s="11">
        <f t="shared" si="101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42141.999999999993</v>
      </c>
      <c r="T1039" s="11">
        <f t="shared" si="101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42447.981747685182</v>
      </c>
      <c r="T1040" s="11">
        <f t="shared" si="101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42717.124305555553</v>
      </c>
      <c r="T1041" s="11">
        <f t="shared" si="101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42609.500104166662</v>
      </c>
      <c r="T1042" s="11">
        <f t="shared" si="101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41850.851759259262</v>
      </c>
      <c r="T1043" s="11">
        <f t="shared" si="101"/>
        <v>41830.851759259262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41894.208333333328</v>
      </c>
      <c r="T1044" s="11">
        <f t="shared" si="101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42144.044618055552</v>
      </c>
      <c r="T1045" s="11">
        <f t="shared" si="101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42068.643749999996</v>
      </c>
      <c r="T1046" s="11">
        <f t="shared" si="101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41874.666087962964</v>
      </c>
      <c r="T1047" s="11">
        <f t="shared" si="101"/>
        <v>41844.666087962964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42364.643055555549</v>
      </c>
      <c r="T1048" s="11">
        <f t="shared" si="101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41948.65179398148</v>
      </c>
      <c r="T1049" s="11">
        <f t="shared" si="101"/>
        <v>41918.610127314809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42637.844780092586</v>
      </c>
      <c r="T1050" s="11">
        <f t="shared" si="101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42412.222743055558</v>
      </c>
      <c r="T1051" s="11">
        <f t="shared" si="101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42261.588854166665</v>
      </c>
      <c r="T1052" s="11">
        <f t="shared" si="101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41877.805844907409</v>
      </c>
      <c r="T1053" s="11">
        <f t="shared" si="101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42527.631249999999</v>
      </c>
      <c r="T1054" s="11">
        <f t="shared" si="101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42799.964490740742</v>
      </c>
      <c r="T1055" s="11">
        <f t="shared" si="101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41861.708333333328</v>
      </c>
      <c r="T1056" s="11">
        <f t="shared" si="101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42436.784085648142</v>
      </c>
      <c r="T1057" s="11">
        <f t="shared" si="101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42118.469641203708</v>
      </c>
      <c r="T1058" s="11">
        <f t="shared" si="101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42708.704664351848</v>
      </c>
      <c r="T1059" s="11">
        <f t="shared" si="101"/>
        <v>42678.662997685176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42088.791666666664</v>
      </c>
      <c r="T1060" s="11">
        <f t="shared" si="101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42076.54</v>
      </c>
      <c r="T1061" s="11">
        <f t="shared" si="101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42109.704780092587</v>
      </c>
      <c r="T1062" s="11">
        <f t="shared" si="101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42491.833333333336</v>
      </c>
      <c r="T1063" s="11">
        <f t="shared" si="101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42563.598854166667</v>
      </c>
      <c r="T1064" s="11">
        <f t="shared" si="101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42612.822476851848</v>
      </c>
      <c r="T1065" s="11">
        <f t="shared" si="101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41462.019710648143</v>
      </c>
      <c r="T1066" s="11">
        <f t="shared" si="101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41689.172708333332</v>
      </c>
      <c r="T1067" s="11">
        <f t="shared" si="101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41490.754421296297</v>
      </c>
      <c r="T1068" s="11">
        <f t="shared" si="101"/>
        <v>41445.754421296297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41629.647349537037</v>
      </c>
      <c r="T1069" s="11">
        <f t="shared" si="101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42470.121111111112</v>
      </c>
      <c r="T1070" s="11">
        <f t="shared" si="101"/>
        <v>42440.162777777768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41604.06318287037</v>
      </c>
      <c r="T1071" s="11">
        <f t="shared" si="101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41182.803495370368</v>
      </c>
      <c r="T1072" s="11">
        <f t="shared" si="101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42325.586724537039</v>
      </c>
      <c r="T1073" s="11">
        <f t="shared" si="101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41675.623807870368</v>
      </c>
      <c r="T1074" s="11">
        <f t="shared" si="101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40832.756261574068</v>
      </c>
      <c r="T1075" s="11">
        <f t="shared" si="101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41642.964641203704</v>
      </c>
      <c r="T1076" s="11">
        <f t="shared" si="101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41035.695787037032</v>
      </c>
      <c r="T1077" s="11">
        <f t="shared" si="101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41893.169560185182</v>
      </c>
      <c r="T1078" s="11">
        <f t="shared" si="101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42382.958460648144</v>
      </c>
      <c r="T1079" s="11">
        <f t="shared" si="101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40745.987511574072</v>
      </c>
      <c r="T1080" s="11">
        <f t="shared" si="101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42504.35805555556</v>
      </c>
      <c r="T1081" s="11">
        <f t="shared" si="101"/>
        <v>42479.35805555556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41769.929780092592</v>
      </c>
      <c r="T1082" s="11">
        <f t="shared" si="101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42032.718657407408</v>
      </c>
      <c r="T1083" s="11">
        <f t="shared" si="101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41131.697777777779</v>
      </c>
      <c r="T1084" s="11">
        <f t="shared" si="101"/>
        <v>41101.697777777779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41853.451192129629</v>
      </c>
      <c r="T1085" s="11">
        <f t="shared" si="101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41859.703749999993</v>
      </c>
      <c r="T1086" s="11">
        <f t="shared" si="101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42443.421006944445</v>
      </c>
      <c r="T1087" s="11">
        <f t="shared" si="101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41875.658460648148</v>
      </c>
      <c r="T1088" s="11">
        <f t="shared" si="101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41805.505636574075</v>
      </c>
      <c r="T1089" s="11">
        <f t="shared" si="101"/>
        <v>41775.505636574075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41753.591053240736</v>
      </c>
      <c r="T1090" s="11">
        <f t="shared" si="101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IFERROR(E1091/L1091,0)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1">
        <f t="shared" ref="S1091:S1154" si="106">(((I1091/60)/60)/24)+DATE(1970,1,1) + -5/24</f>
        <v>42180.981192129628</v>
      </c>
      <c r="T1091" s="11">
        <f t="shared" ref="T1091:T1154" si="107">(((J1091/60)/60)/24)+DATE(1970,1,1) + -5/24</f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42152.977465277778</v>
      </c>
      <c r="T1092" s="11">
        <f t="shared" si="107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42470.57027777777</v>
      </c>
      <c r="T1093" s="11">
        <f t="shared" si="107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41279.817569444444</v>
      </c>
      <c r="T1094" s="11">
        <f t="shared" si="107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42411.765474537031</v>
      </c>
      <c r="T1095" s="11">
        <f t="shared" si="107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40825.505011574067</v>
      </c>
      <c r="T1096" s="11">
        <f t="shared" si="107"/>
        <v>40795.505011574067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41516.328935185185</v>
      </c>
      <c r="T1097" s="11">
        <f t="shared" si="107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41915.9375</v>
      </c>
      <c r="T1098" s="11">
        <f t="shared" si="107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41700.584224537037</v>
      </c>
      <c r="T1099" s="11">
        <f t="shared" si="107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41742.554340277777</v>
      </c>
      <c r="T1100" s="11">
        <f t="shared" si="107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42137.628101851849</v>
      </c>
      <c r="T1101" s="11">
        <f t="shared" si="107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42413.902442129627</v>
      </c>
      <c r="T1102" s="11">
        <f t="shared" si="107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42565.549999999996</v>
      </c>
      <c r="T1103" s="11">
        <f t="shared" si="107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41617.040972222218</v>
      </c>
      <c r="T1104" s="11">
        <f t="shared" si="107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42539.013773148145</v>
      </c>
      <c r="T1105" s="11">
        <f t="shared" si="107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41801.201631944445</v>
      </c>
      <c r="T1106" s="11">
        <f t="shared" si="107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41721.885729166665</v>
      </c>
      <c r="T1107" s="11">
        <f t="shared" si="107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41003.490451388883</v>
      </c>
      <c r="T1108" s="11">
        <f t="shared" si="107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41843.653055555551</v>
      </c>
      <c r="T1109" s="11">
        <f t="shared" si="107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41012.386979166666</v>
      </c>
      <c r="T1110" s="11">
        <f t="shared" si="107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42692.5855324074</v>
      </c>
      <c r="T1111" s="11">
        <f t="shared" si="107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41250.72479166666</v>
      </c>
      <c r="T1112" s="11">
        <f t="shared" si="107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42376.995254629634</v>
      </c>
      <c r="T1113" s="11">
        <f t="shared" si="107"/>
        <v>42346.995254629634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42023.145833333336</v>
      </c>
      <c r="T1114" s="11">
        <f t="shared" si="107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41865.768749999996</v>
      </c>
      <c r="T1115" s="11">
        <f t="shared" si="107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41556.13758101852</v>
      </c>
      <c r="T1116" s="11">
        <f t="shared" si="107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42459.445543981477</v>
      </c>
      <c r="T1117" s="11">
        <f t="shared" si="107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41069.638981481476</v>
      </c>
      <c r="T1118" s="11">
        <f t="shared" si="107"/>
        <v>41009.638981481476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42363.390196759261</v>
      </c>
      <c r="T1119" s="11">
        <f t="shared" si="107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41733.91642361111</v>
      </c>
      <c r="T1120" s="11">
        <f t="shared" si="107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41735.584074074075</v>
      </c>
      <c r="T1121" s="11">
        <f t="shared" si="107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40844.664351851847</v>
      </c>
      <c r="T1122" s="11">
        <f t="shared" si="107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42442.684212962959</v>
      </c>
      <c r="T1123" s="11">
        <f t="shared" si="107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41424.495659722219</v>
      </c>
      <c r="T1124" s="11">
        <f t="shared" si="107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41748.315370370365</v>
      </c>
      <c r="T1125" s="11">
        <f t="shared" si="107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42124.458923611113</v>
      </c>
      <c r="T1126" s="11">
        <f t="shared" si="107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42272.415856481479</v>
      </c>
      <c r="T1127" s="11">
        <f t="shared" si="107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42565.11914351851</v>
      </c>
      <c r="T1128" s="11">
        <f t="shared" si="107"/>
        <v>42535.11914351851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41957.687499999993</v>
      </c>
      <c r="T1129" s="11">
        <f t="shared" si="107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41858.441168981481</v>
      </c>
      <c r="T1130" s="11">
        <f t="shared" si="107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42526.056631944441</v>
      </c>
      <c r="T1131" s="11">
        <f t="shared" si="107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41968.829861111109</v>
      </c>
      <c r="T1132" s="11">
        <f t="shared" si="107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42362.699861111112</v>
      </c>
      <c r="T1133" s="11">
        <f t="shared" si="107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42735.907071759262</v>
      </c>
      <c r="T1134" s="11">
        <f t="shared" si="107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41851.198854166665</v>
      </c>
      <c r="T1135" s="11">
        <f t="shared" si="107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41971.981249999997</v>
      </c>
      <c r="T1136" s="11">
        <f t="shared" si="107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42588.781180555547</v>
      </c>
      <c r="T1137" s="11">
        <f t="shared" si="107"/>
        <v>42558.781180555547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42357.463298611103</v>
      </c>
      <c r="T1138" s="11">
        <f t="shared" si="107"/>
        <v>42327.463298611103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42483.611354166664</v>
      </c>
      <c r="T1139" s="11">
        <f t="shared" si="107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42756.698275462964</v>
      </c>
      <c r="T1140" s="11">
        <f t="shared" si="107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42005.139189814807</v>
      </c>
      <c r="T1141" s="11">
        <f t="shared" si="107"/>
        <v>41975.139189814807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42222.253715277773</v>
      </c>
      <c r="T1142" s="11">
        <f t="shared" si="107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42194.491319444445</v>
      </c>
      <c r="T1143" s="11">
        <f t="shared" si="107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42051.797766203708</v>
      </c>
      <c r="T1144" s="11">
        <f t="shared" si="107"/>
        <v>42021.797766203708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42354.985254629624</v>
      </c>
      <c r="T1145" s="11">
        <f t="shared" si="107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42122.973611111105</v>
      </c>
      <c r="T1146" s="11">
        <f t="shared" si="107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41914.539259259262</v>
      </c>
      <c r="T1147" s="11">
        <f t="shared" si="107"/>
        <v>41854.539259259262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41761.745057870365</v>
      </c>
      <c r="T1148" s="11">
        <f t="shared" si="107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41931.763692129629</v>
      </c>
      <c r="T1149" s="11">
        <f t="shared" si="107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42705.00440972222</v>
      </c>
      <c r="T1150" s="11">
        <f t="shared" si="107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42537.501921296294</v>
      </c>
      <c r="T1151" s="11">
        <f t="shared" si="107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42377.74623842592</v>
      </c>
      <c r="T1152" s="11">
        <f t="shared" si="107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42253.894247685181</v>
      </c>
      <c r="T1153" s="11">
        <f t="shared" si="107"/>
        <v>42223.894247685181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42139.501296296294</v>
      </c>
      <c r="T1154" s="11">
        <f t="shared" si="107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IFERROR(E1155/L1155,0)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1">
        <f t="shared" ref="S1155:S1218" si="112">(((I1155/60)/60)/24)+DATE(1970,1,1) + -5/24</f>
        <v>42173.505844907406</v>
      </c>
      <c r="T1155" s="11">
        <f t="shared" ref="T1155:T1218" si="113">(((J1155/60)/60)/24)+DATE(1970,1,1) + -5/24</f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42252.900532407402</v>
      </c>
      <c r="T1156" s="11">
        <f t="shared" si="113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41865.555648148147</v>
      </c>
      <c r="T1157" s="11">
        <f t="shared" si="113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42058.862986111104</v>
      </c>
      <c r="T1158" s="11">
        <f t="shared" si="113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41978.461574074077</v>
      </c>
      <c r="T1159" s="11">
        <f t="shared" si="113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41981.883425925924</v>
      </c>
      <c r="T1160" s="11">
        <f t="shared" si="113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42185.447916666664</v>
      </c>
      <c r="T1161" s="11">
        <f t="shared" si="113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42090.90493055556</v>
      </c>
      <c r="T1162" s="11">
        <f t="shared" si="113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42143.421168981477</v>
      </c>
      <c r="T1163" s="11">
        <f t="shared" si="113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41907.475277777776</v>
      </c>
      <c r="T1164" s="11">
        <f t="shared" si="113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41860.515277777777</v>
      </c>
      <c r="T1165" s="11">
        <f t="shared" si="113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42539.51599537037</v>
      </c>
      <c r="T1166" s="11">
        <f t="shared" si="113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41826.006134259253</v>
      </c>
      <c r="T1167" s="11">
        <f t="shared" si="113"/>
        <v>41792.006134259253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42180.958333333336</v>
      </c>
      <c r="T1168" s="11">
        <f t="shared" si="113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41894.526562499996</v>
      </c>
      <c r="T1169" s="11">
        <f t="shared" si="113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42634.845659722218</v>
      </c>
      <c r="T1170" s="11">
        <f t="shared" si="113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42057.145405092589</v>
      </c>
      <c r="T1171" s="11">
        <f t="shared" si="113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42154.684849537036</v>
      </c>
      <c r="T1172" s="11">
        <f t="shared" si="113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41956.638043981475</v>
      </c>
      <c r="T1173" s="11">
        <f t="shared" si="113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41871.473981481482</v>
      </c>
      <c r="T1174" s="11">
        <f t="shared" si="113"/>
        <v>41841.473981481482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42218.97751157407</v>
      </c>
      <c r="T1175" s="11">
        <f t="shared" si="113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42498.633414351854</v>
      </c>
      <c r="T1176" s="11">
        <f t="shared" si="113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42200.520127314812</v>
      </c>
      <c r="T1177" s="11">
        <f t="shared" si="113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42800.333333333336</v>
      </c>
      <c r="T1178" s="11">
        <f t="shared" si="113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41927.452499999999</v>
      </c>
      <c r="T1179" s="11">
        <f t="shared" si="113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41867.69736111111</v>
      </c>
      <c r="T1180" s="11">
        <f t="shared" si="113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42305.511886574073</v>
      </c>
      <c r="T1181" s="11">
        <f t="shared" si="113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41818.598541666666</v>
      </c>
      <c r="T1182" s="11">
        <f t="shared" si="113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42064.131030092591</v>
      </c>
      <c r="T1183" s="11">
        <f t="shared" si="113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42747.487499999996</v>
      </c>
      <c r="T1184" s="11">
        <f t="shared" si="113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42675.957638888889</v>
      </c>
      <c r="T1185" s="11">
        <f t="shared" si="113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42772.391331018516</v>
      </c>
      <c r="T1186" s="11">
        <f t="shared" si="113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42162.958333333336</v>
      </c>
      <c r="T1187" s="11">
        <f t="shared" si="113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42156.737499999996</v>
      </c>
      <c r="T1188" s="11">
        <f t="shared" si="113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42141.541666666664</v>
      </c>
      <c r="T1189" s="11">
        <f t="shared" si="113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42732.492361111108</v>
      </c>
      <c r="T1190" s="11">
        <f t="shared" si="113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42550.770775462959</v>
      </c>
      <c r="T1191" s="11">
        <f t="shared" si="113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41882.457465277774</v>
      </c>
      <c r="T1192" s="11">
        <f t="shared" si="113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42449.353703703695</v>
      </c>
      <c r="T1193" s="11">
        <f t="shared" si="113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42777.298356481479</v>
      </c>
      <c r="T1194" s="11">
        <f t="shared" si="113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42469.526076388887</v>
      </c>
      <c r="T1195" s="11">
        <f t="shared" si="113"/>
        <v>42409.567743055559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42102.27984953703</v>
      </c>
      <c r="T1196" s="11">
        <f t="shared" si="113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42358.166666666664</v>
      </c>
      <c r="T1197" s="11">
        <f t="shared" si="113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42356.610405092586</v>
      </c>
      <c r="T1198" s="11">
        <f t="shared" si="113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42534.040972222218</v>
      </c>
      <c r="T1199" s="11">
        <f t="shared" si="113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42368.916666666664</v>
      </c>
      <c r="T1200" s="11">
        <f t="shared" si="113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42193.562499999993</v>
      </c>
      <c r="T1201" s="11">
        <f t="shared" si="113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42110.269166666665</v>
      </c>
      <c r="T1202" s="11">
        <f t="shared" si="113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42566.398680555554</v>
      </c>
      <c r="T1203" s="11">
        <f t="shared" si="113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42182.080486111103</v>
      </c>
      <c r="T1204" s="11">
        <f t="shared" si="113"/>
        <v>42152.080486111103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42155.4065625</v>
      </c>
      <c r="T1205" s="11">
        <f t="shared" si="113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42341.999999999993</v>
      </c>
      <c r="T1206" s="11">
        <f t="shared" si="113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42168.298043981478</v>
      </c>
      <c r="T1207" s="11">
        <f t="shared" si="113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42805.353472222218</v>
      </c>
      <c r="T1208" s="11">
        <f t="shared" si="113"/>
        <v>42772.567743055559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42460.208333333336</v>
      </c>
      <c r="T1209" s="11">
        <f t="shared" si="113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42453.459074074075</v>
      </c>
      <c r="T1210" s="11">
        <f t="shared" si="113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42791.637789351851</v>
      </c>
      <c r="T1211" s="11">
        <f t="shared" si="113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42155.666666666664</v>
      </c>
      <c r="T1212" s="11">
        <f t="shared" si="113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42530.658113425925</v>
      </c>
      <c r="T1213" s="11">
        <f t="shared" si="113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42334.833333333336</v>
      </c>
      <c r="T1214" s="11">
        <f t="shared" si="113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42766.547453703701</v>
      </c>
      <c r="T1215" s="11">
        <f t="shared" si="113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42164.632002314807</v>
      </c>
      <c r="T1216" s="11">
        <f t="shared" si="113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41789.714768518512</v>
      </c>
      <c r="T1217" s="11">
        <f t="shared" si="113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42279.752083333333</v>
      </c>
      <c r="T1218" s="11">
        <f t="shared" si="113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IFERROR(E1219/L1219,0)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1">
        <f t="shared" ref="S1219:S1282" si="118">(((I1219/60)/60)/24)+DATE(1970,1,1) + -5/24</f>
        <v>42565.6011574074</v>
      </c>
      <c r="T1219" s="11">
        <f t="shared" ref="T1219:T1282" si="119">(((J1219/60)/60)/24)+DATE(1970,1,1) + -5/24</f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42308.916666666664</v>
      </c>
      <c r="T1220" s="11">
        <f t="shared" si="119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42663.253622685181</v>
      </c>
      <c r="T1221" s="11">
        <f t="shared" si="119"/>
        <v>42633.253622685181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42241.420277777775</v>
      </c>
      <c r="T1222" s="11">
        <f t="shared" si="119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42707.791666666664</v>
      </c>
      <c r="T1223" s="11">
        <f t="shared" si="11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42460.958333333336</v>
      </c>
      <c r="T1224" s="11">
        <f t="shared" si="119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42684.010520833333</v>
      </c>
      <c r="T1225" s="11">
        <f t="shared" si="11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41796.341458333329</v>
      </c>
      <c r="T1226" s="11">
        <f t="shared" si="119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41569.697662037033</v>
      </c>
      <c r="T1227" s="11">
        <f t="shared" si="11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41749.833333333328</v>
      </c>
      <c r="T1228" s="11">
        <f t="shared" si="119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41858.083333333328</v>
      </c>
      <c r="T1229" s="11">
        <f t="shared" si="119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40814.520925925921</v>
      </c>
      <c r="T1230" s="11">
        <f t="shared" si="119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41015.458333333328</v>
      </c>
      <c r="T1231" s="11">
        <f t="shared" si="11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40598.764236111107</v>
      </c>
      <c r="T1232" s="11">
        <f t="shared" si="11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42243.833333333336</v>
      </c>
      <c r="T1233" s="11">
        <f t="shared" si="119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41553.639699074076</v>
      </c>
      <c r="T1234" s="11">
        <f t="shared" si="119"/>
        <v>41506.639699074076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40960.740439814814</v>
      </c>
      <c r="T1235" s="11">
        <f t="shared" si="11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42037.580347222225</v>
      </c>
      <c r="T1236" s="11">
        <f t="shared" si="119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41622.927071759259</v>
      </c>
      <c r="T1237" s="11">
        <f t="shared" si="119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41118.458333333328</v>
      </c>
      <c r="T1238" s="11">
        <f t="shared" si="119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41145.074826388889</v>
      </c>
      <c r="T1239" s="11">
        <f t="shared" si="119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40761.402037037034</v>
      </c>
      <c r="T1240" s="11">
        <f t="shared" si="11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40913.754247685181</v>
      </c>
      <c r="T1241" s="11">
        <f t="shared" si="119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41467.70208333333</v>
      </c>
      <c r="T1242" s="11">
        <f t="shared" si="119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41946.040972222218</v>
      </c>
      <c r="T1243" s="11">
        <f t="shared" si="119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40797.345833333333</v>
      </c>
      <c r="T1244" s="11">
        <f t="shared" si="11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40732.666666666664</v>
      </c>
      <c r="T1245" s="11">
        <f t="shared" si="11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41386.666666666664</v>
      </c>
      <c r="T1246" s="11">
        <f t="shared" si="119"/>
        <v>41355.617164351846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41804.391597222217</v>
      </c>
      <c r="T1247" s="11">
        <f t="shared" si="119"/>
        <v>41774.391597222217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40882.876724537033</v>
      </c>
      <c r="T1248" s="11">
        <f t="shared" si="11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41400.083969907406</v>
      </c>
      <c r="T1249" s="11">
        <f t="shared" si="119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41803.082638888889</v>
      </c>
      <c r="T1250" s="11">
        <f t="shared" si="11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41097.532534722224</v>
      </c>
      <c r="T1251" s="11">
        <f t="shared" si="119"/>
        <v>41067.532534722224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41888.434386574074</v>
      </c>
      <c r="T1252" s="11">
        <f t="shared" si="119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40811.606099537035</v>
      </c>
      <c r="T1253" s="11">
        <f t="shared" si="11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41571.779733796291</v>
      </c>
      <c r="T1254" s="11">
        <f t="shared" si="119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41885.575312499997</v>
      </c>
      <c r="T1255" s="11">
        <f t="shared" si="119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40543.999305555553</v>
      </c>
      <c r="T1256" s="11">
        <f t="shared" si="11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41609.678842592592</v>
      </c>
      <c r="T1257" s="11">
        <f t="shared" si="119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40951.711006944446</v>
      </c>
      <c r="T1258" s="11">
        <f t="shared" si="119"/>
        <v>40921.711006944446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40635.835532407407</v>
      </c>
      <c r="T1259" s="11">
        <f t="shared" si="11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41517.402916666666</v>
      </c>
      <c r="T1260" s="11">
        <f t="shared" si="119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41798.957638888889</v>
      </c>
      <c r="T1261" s="11">
        <f t="shared" si="11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41696.63449074074</v>
      </c>
      <c r="T1262" s="11">
        <f t="shared" si="119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41668.134571759256</v>
      </c>
      <c r="T1263" s="11">
        <f t="shared" si="119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41686.554305555554</v>
      </c>
      <c r="T1264" s="11">
        <f t="shared" si="11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41726.833333333328</v>
      </c>
      <c r="T1265" s="11">
        <f t="shared" si="119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41576.454664351848</v>
      </c>
      <c r="T1266" s="11">
        <f t="shared" si="11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40512.446932870364</v>
      </c>
      <c r="T1267" s="11">
        <f t="shared" si="119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41650.668344907404</v>
      </c>
      <c r="T1268" s="11">
        <f t="shared" si="119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41479.376828703702</v>
      </c>
      <c r="T1269" s="11">
        <f t="shared" si="119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41537.637118055551</v>
      </c>
      <c r="T1270" s="11">
        <f t="shared" si="119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42475.791666666664</v>
      </c>
      <c r="T1271" s="11">
        <f t="shared" si="119"/>
        <v>42445.614722222213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40993.60696759259</v>
      </c>
      <c r="T1272" s="11">
        <f t="shared" si="119"/>
        <v>40933.648634259262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41591.516886574071</v>
      </c>
      <c r="T1273" s="11">
        <f t="shared" si="11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40343.958333333328</v>
      </c>
      <c r="T1274" s="11">
        <f t="shared" si="119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41882.521886574068</v>
      </c>
      <c r="T1275" s="11">
        <f t="shared" si="11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41151.481770833328</v>
      </c>
      <c r="T1276" s="11">
        <f t="shared" si="11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41493.659571759257</v>
      </c>
      <c r="T1277" s="11">
        <f t="shared" si="11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40056.958333333328</v>
      </c>
      <c r="T1278" s="11">
        <f t="shared" si="119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41156.35355324074</v>
      </c>
      <c r="T1279" s="11">
        <f t="shared" si="119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41814.875</v>
      </c>
      <c r="T1280" s="11">
        <f t="shared" si="119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41721.849189814813</v>
      </c>
      <c r="T1281" s="11">
        <f t="shared" si="11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40603.54923611111</v>
      </c>
      <c r="T1282" s="11">
        <f t="shared" si="119"/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IFERROR(E1283/L1283,0)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1">
        <f t="shared" ref="S1283:S1346" si="124">(((I1283/60)/60)/24)+DATE(1970,1,1) + -5/24</f>
        <v>41483.535138888888</v>
      </c>
      <c r="T1283" s="11">
        <f t="shared" ref="T1283:T1346" si="125">(((J1283/60)/60)/24)+DATE(1970,1,1) + -5/24</f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41616.999305555553</v>
      </c>
      <c r="T1284" s="11">
        <f t="shared" si="125"/>
        <v>41586.266840277778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41343.958333333328</v>
      </c>
      <c r="T1285" s="11">
        <f t="shared" si="125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42735.499305555553</v>
      </c>
      <c r="T1286" s="11">
        <f t="shared" si="125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42175.374710648146</v>
      </c>
      <c r="T1287" s="11">
        <f t="shared" si="125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42052.374999999993</v>
      </c>
      <c r="T1288" s="11">
        <f t="shared" si="125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42167.412685185183</v>
      </c>
      <c r="T1289" s="11">
        <f t="shared" si="125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42591.958333333336</v>
      </c>
      <c r="T1290" s="11">
        <f t="shared" si="125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42738.926446759251</v>
      </c>
      <c r="T1291" s="11">
        <f t="shared" si="125"/>
        <v>42708.926446759251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42117.082638888889</v>
      </c>
      <c r="T1292" s="11">
        <f t="shared" si="125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42101.083333333336</v>
      </c>
      <c r="T1293" s="11">
        <f t="shared" si="125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42283.749305555553</v>
      </c>
      <c r="T1294" s="11">
        <f t="shared" si="125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42322.534386574065</v>
      </c>
      <c r="T1295" s="11">
        <f t="shared" si="125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42296.249999999993</v>
      </c>
      <c r="T1296" s="11">
        <f t="shared" si="125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42214.499999999993</v>
      </c>
      <c r="T1297" s="11">
        <f t="shared" si="125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42442.800613425927</v>
      </c>
      <c r="T1298" s="11">
        <f t="shared" si="125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42491.538865740738</v>
      </c>
      <c r="T1299" s="11">
        <f t="shared" si="125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42488.472592592596</v>
      </c>
      <c r="T1300" s="11">
        <f t="shared" si="125"/>
        <v>42458.472592592596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42199.606006944443</v>
      </c>
      <c r="T1301" s="11">
        <f t="shared" si="125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42522.581249999996</v>
      </c>
      <c r="T1302" s="11">
        <f t="shared" si="125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42205.916666666664</v>
      </c>
      <c r="T1303" s="11">
        <f t="shared" si="125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42704.891331018516</v>
      </c>
      <c r="T1304" s="11">
        <f t="shared" si="125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42582.249999999993</v>
      </c>
      <c r="T1305" s="11">
        <f t="shared" si="125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42806.944502314807</v>
      </c>
      <c r="T1306" s="11">
        <f t="shared" si="125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42572.520833333336</v>
      </c>
      <c r="T1307" s="11">
        <f t="shared" si="125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41977.249236111107</v>
      </c>
      <c r="T1308" s="11">
        <f t="shared" si="125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42417.294895833329</v>
      </c>
      <c r="T1309" s="11">
        <f t="shared" si="125"/>
        <v>42387.294895833329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42651.405231481483</v>
      </c>
      <c r="T1310" s="11">
        <f t="shared" si="125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42292.674398148149</v>
      </c>
      <c r="T1311" s="11">
        <f t="shared" si="125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42601.458912037029</v>
      </c>
      <c r="T1312" s="11">
        <f t="shared" si="125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42704.635636574072</v>
      </c>
      <c r="T1313" s="11">
        <f t="shared" si="125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42112.494467592587</v>
      </c>
      <c r="T1314" s="11">
        <f t="shared" si="125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42432.50131944444</v>
      </c>
      <c r="T1315" s="11">
        <f t="shared" si="125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42664.461342592585</v>
      </c>
      <c r="T1316" s="11">
        <f t="shared" si="125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42313.833333333336</v>
      </c>
      <c r="T1317" s="11">
        <f t="shared" si="125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42428.753576388881</v>
      </c>
      <c r="T1318" s="11">
        <f t="shared" si="125"/>
        <v>42393.753576388881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42572.374999999993</v>
      </c>
      <c r="T1319" s="11">
        <f t="shared" si="125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42014.835324074076</v>
      </c>
      <c r="T1320" s="11">
        <f t="shared" si="125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41831.458333333328</v>
      </c>
      <c r="T1321" s="11">
        <f t="shared" si="125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42734.749999999993</v>
      </c>
      <c r="T1322" s="11">
        <f t="shared" si="125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42727.540937499994</v>
      </c>
      <c r="T1323" s="11">
        <f t="shared" si="125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42145.448206018518</v>
      </c>
      <c r="T1324" s="11">
        <f t="shared" si="125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42486.079861111109</v>
      </c>
      <c r="T1325" s="11">
        <f t="shared" si="125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42656.425370370365</v>
      </c>
      <c r="T1326" s="11">
        <f t="shared" si="125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42733.877719907403</v>
      </c>
      <c r="T1327" s="11">
        <f t="shared" si="125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42019.583657407398</v>
      </c>
      <c r="T1328" s="11">
        <f t="shared" si="125"/>
        <v>41974.583657407398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42153.470312500001</v>
      </c>
      <c r="T1329" s="11">
        <f t="shared" si="125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42657.434421296297</v>
      </c>
      <c r="T1330" s="11">
        <f t="shared" si="125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41975.054918981477</v>
      </c>
      <c r="T1331" s="11">
        <f t="shared" si="125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42552.958333333336</v>
      </c>
      <c r="T1332" s="11">
        <f t="shared" si="125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42599.295763888884</v>
      </c>
      <c r="T1333" s="11">
        <f t="shared" si="125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42761.851944444446</v>
      </c>
      <c r="T1334" s="11">
        <f t="shared" si="125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41835.8984375</v>
      </c>
      <c r="T1335" s="11">
        <f t="shared" si="125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42440.565821759257</v>
      </c>
      <c r="T1336" s="11">
        <f t="shared" si="125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42343.728032407402</v>
      </c>
      <c r="T1337" s="11">
        <f t="shared" si="125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41990.655416666668</v>
      </c>
      <c r="T1338" s="11">
        <f t="shared" si="125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42797.368969907409</v>
      </c>
      <c r="T1339" s="11">
        <f t="shared" si="125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42218.595289351848</v>
      </c>
      <c r="T1340" s="11">
        <f t="shared" si="125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41981.480497685181</v>
      </c>
      <c r="T1341" s="11">
        <f t="shared" si="125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41866.387187499997</v>
      </c>
      <c r="T1342" s="11">
        <f t="shared" si="125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42644.415706018517</v>
      </c>
      <c r="T1343" s="11">
        <f t="shared" si="125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42202.608090277768</v>
      </c>
      <c r="T1344" s="11">
        <f t="shared" si="125"/>
        <v>42172.608090277768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42600.957638888889</v>
      </c>
      <c r="T1345" s="11">
        <f t="shared" si="125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42551.581469907404</v>
      </c>
      <c r="T1346" s="11">
        <f t="shared" si="125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IFERROR(E1347/L1347,0)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1">
        <f t="shared" ref="S1347:S1410" si="130">(((I1347/60)/60)/24)+DATE(1970,1,1) + -5/24</f>
        <v>41834.606006944443</v>
      </c>
      <c r="T1347" s="11">
        <f t="shared" ref="T1347:T1410" si="131">(((J1347/60)/60)/24)+DATE(1970,1,1) + -5/24</f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41451.867488425924</v>
      </c>
      <c r="T1348" s="11">
        <f t="shared" si="131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42070.429687499993</v>
      </c>
      <c r="T1349" s="11">
        <f t="shared" si="131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41991.29783564814</v>
      </c>
      <c r="T1350" s="11">
        <f t="shared" si="131"/>
        <v>41963.29783564814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42354.082638888889</v>
      </c>
      <c r="T1351" s="11">
        <f t="shared" si="131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42363.804791666662</v>
      </c>
      <c r="T1352" s="11">
        <f t="shared" si="131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42412.531759259255</v>
      </c>
      <c r="T1353" s="11">
        <f t="shared" si="131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42251.957638888889</v>
      </c>
      <c r="T1354" s="11">
        <f t="shared" si="131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41343.791666666664</v>
      </c>
      <c r="T1355" s="11">
        <f t="shared" si="131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42532.599293981482</v>
      </c>
      <c r="T1356" s="11">
        <f t="shared" si="131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41243.208333333328</v>
      </c>
      <c r="T1357" s="11">
        <f t="shared" si="131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41459.830555555556</v>
      </c>
      <c r="T1358" s="11">
        <f t="shared" si="131"/>
        <v>41429.830555555556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41334.040972222218</v>
      </c>
      <c r="T1359" s="11">
        <f t="shared" si="131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40719.362534722219</v>
      </c>
      <c r="T1360" s="11">
        <f t="shared" si="131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40730.606365740736</v>
      </c>
      <c r="T1361" s="11">
        <f t="shared" si="131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41123.692361111105</v>
      </c>
      <c r="T1362" s="11">
        <f t="shared" si="131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41811.508935185186</v>
      </c>
      <c r="T1363" s="11">
        <f t="shared" si="131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41524.726053240738</v>
      </c>
      <c r="T1364" s="11">
        <f t="shared" si="131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42415.124305555553</v>
      </c>
      <c r="T1365" s="11">
        <f t="shared" si="131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42011.487337962964</v>
      </c>
      <c r="T1366" s="11">
        <f t="shared" si="131"/>
        <v>41951.487337962957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42079.483240740738</v>
      </c>
      <c r="T1367" s="11">
        <f t="shared" si="131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41969.829432870371</v>
      </c>
      <c r="T1368" s="11">
        <f t="shared" si="131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42321.836226851847</v>
      </c>
      <c r="T1369" s="11">
        <f t="shared" si="131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42169.982569444437</v>
      </c>
      <c r="T1370" s="11">
        <f t="shared" si="131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41740.385949074072</v>
      </c>
      <c r="T1371" s="11">
        <f t="shared" si="131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41562.795023148145</v>
      </c>
      <c r="T1372" s="11">
        <f t="shared" si="131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42131.550254629627</v>
      </c>
      <c r="T1373" s="11">
        <f t="shared" si="131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41102.53162037037</v>
      </c>
      <c r="T1374" s="11">
        <f t="shared" si="131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42734.743437499994</v>
      </c>
      <c r="T1375" s="11">
        <f t="shared" si="131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42453.911898148144</v>
      </c>
      <c r="T1376" s="11">
        <f t="shared" si="131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42749.857858796291</v>
      </c>
      <c r="T1377" s="11">
        <f t="shared" si="131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42707.502384259256</v>
      </c>
      <c r="T1378" s="11">
        <f t="shared" si="131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42768.96597222222</v>
      </c>
      <c r="T1379" s="11">
        <f t="shared" si="131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42583.551041666658</v>
      </c>
      <c r="T1380" s="11">
        <f t="shared" si="131"/>
        <v>42568.551041666658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42160.28328703704</v>
      </c>
      <c r="T1381" s="11">
        <f t="shared" si="131"/>
        <v>42130.28328703704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42163.874999999993</v>
      </c>
      <c r="T1382" s="11">
        <f t="shared" si="131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42733.006076388883</v>
      </c>
      <c r="T1383" s="11">
        <f t="shared" si="131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41400.591851851852</v>
      </c>
      <c r="T1384" s="11">
        <f t="shared" si="131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42726.866643518515</v>
      </c>
      <c r="T1385" s="11">
        <f t="shared" si="131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42190.526874999996</v>
      </c>
      <c r="T1386" s="11">
        <f t="shared" si="131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42489.299305555549</v>
      </c>
      <c r="T1387" s="11">
        <f t="shared" si="131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42214.438530092586</v>
      </c>
      <c r="T1388" s="11">
        <f t="shared" si="131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42157.979166666664</v>
      </c>
      <c r="T1389" s="11">
        <f t="shared" si="131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42660.468055555553</v>
      </c>
      <c r="T1390" s="11">
        <f t="shared" si="131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42595.272650462961</v>
      </c>
      <c r="T1391" s="11">
        <f t="shared" si="131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42121.508333333331</v>
      </c>
      <c r="T1392" s="11">
        <f t="shared" si="131"/>
        <v>42087.594976851848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42237.999305555553</v>
      </c>
      <c r="T1393" s="11">
        <f t="shared" si="131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42431.946597222217</v>
      </c>
      <c r="T1394" s="11">
        <f t="shared" si="131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42583.473645833328</v>
      </c>
      <c r="T1395" s="11">
        <f t="shared" si="131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42794.916666666664</v>
      </c>
      <c r="T1396" s="11">
        <f t="shared" si="131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42749.700011574074</v>
      </c>
      <c r="T1397" s="11">
        <f t="shared" si="131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42048.790300925924</v>
      </c>
      <c r="T1398" s="11">
        <f t="shared" si="131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42670.679861111108</v>
      </c>
      <c r="T1399" s="11">
        <f t="shared" si="131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42556.665902777771</v>
      </c>
      <c r="T1400" s="11">
        <f t="shared" si="131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41918.795983796292</v>
      </c>
      <c r="T1401" s="11">
        <f t="shared" si="131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42533.020833333336</v>
      </c>
      <c r="T1402" s="11">
        <f t="shared" si="131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41420.787893518514</v>
      </c>
      <c r="T1403" s="11">
        <f t="shared" si="131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42124.80336805556</v>
      </c>
      <c r="T1404" s="11">
        <f t="shared" si="131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41480.854571759257</v>
      </c>
      <c r="T1405" s="11">
        <f t="shared" si="131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42057.30190972222</v>
      </c>
      <c r="T1406" s="11">
        <f t="shared" si="131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41971.51390046296</v>
      </c>
      <c r="T1407" s="11">
        <f t="shared" si="131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42350.208333333336</v>
      </c>
      <c r="T1408" s="11">
        <f t="shared" si="131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41863.32844907407</v>
      </c>
      <c r="T1409" s="11">
        <f t="shared" si="131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42321.705509259256</v>
      </c>
      <c r="T1410" s="11">
        <f t="shared" si="131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>
        <f t="shared" ref="P1411:P1474" si="133">IFERROR(E1411/L1411,0)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1">
        <f t="shared" ref="S1411:S1474" si="136">(((I1411/60)/60)/24)+DATE(1970,1,1) + -5/24</f>
        <v>42004.966840277775</v>
      </c>
      <c r="T1411" s="11">
        <f t="shared" ref="T1411:T1474" si="137">(((J1411/60)/60)/24)+DATE(1970,1,1) + -5/24</f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42524.110185185178</v>
      </c>
      <c r="T1412" s="11">
        <f t="shared" si="137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42040.850694444445</v>
      </c>
      <c r="T1413" s="11">
        <f t="shared" si="137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41976.855312499996</v>
      </c>
      <c r="T1414" s="11">
        <f t="shared" si="137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42420.228819444441</v>
      </c>
      <c r="T1415" s="11">
        <f t="shared" si="137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42738.044756944444</v>
      </c>
      <c r="T1416" s="11">
        <f t="shared" si="137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42232.467488425922</v>
      </c>
      <c r="T1417" s="11">
        <f t="shared" si="137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42329.759479166663</v>
      </c>
      <c r="T1418" s="11">
        <f t="shared" si="137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42262.257638888892</v>
      </c>
      <c r="T1419" s="11">
        <f t="shared" si="137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42425.248078703698</v>
      </c>
      <c r="T1420" s="11">
        <f t="shared" si="137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42652.24790509259</v>
      </c>
      <c r="T1421" s="11">
        <f t="shared" si="137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42549.459328703706</v>
      </c>
      <c r="T1422" s="11">
        <f t="shared" si="137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42043.707280092589</v>
      </c>
      <c r="T1423" s="11">
        <f t="shared" si="137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42634.031296296293</v>
      </c>
      <c r="T1424" s="11">
        <f t="shared" si="137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42370.151979166665</v>
      </c>
      <c r="T1425" s="11">
        <f t="shared" si="137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42689.550949074073</v>
      </c>
      <c r="T1426" s="11">
        <f t="shared" si="137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42122.923136574071</v>
      </c>
      <c r="T1427" s="11">
        <f t="shared" si="137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42240.181944444441</v>
      </c>
      <c r="T1428" s="11">
        <f t="shared" si="137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42631.643344907403</v>
      </c>
      <c r="T1429" s="11">
        <f t="shared" si="137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42462.129826388882</v>
      </c>
      <c r="T1430" s="11">
        <f t="shared" si="137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42103.852337962955</v>
      </c>
      <c r="T1431" s="11">
        <f t="shared" si="137"/>
        <v>42073.852337962955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41992.605185185181</v>
      </c>
      <c r="T1432" s="11">
        <f t="shared" si="137"/>
        <v>41961.605185185181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42334.044166666667</v>
      </c>
      <c r="T1433" s="11">
        <f t="shared" si="137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42205.572083333333</v>
      </c>
      <c r="T1434" s="11">
        <f t="shared" si="137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42714.249999999993</v>
      </c>
      <c r="T1435" s="11">
        <f t="shared" si="137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42163.416666666664</v>
      </c>
      <c r="T1436" s="11">
        <f t="shared" si="137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42288.57199074074</v>
      </c>
      <c r="T1437" s="11">
        <f t="shared" si="137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42421.141863425924</v>
      </c>
      <c r="T1438" s="11">
        <f t="shared" si="137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41832.999305555553</v>
      </c>
      <c r="T1439" s="11">
        <f t="shared" si="137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42487.371527777774</v>
      </c>
      <c r="T1440" s="11">
        <f t="shared" si="137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42070.621539351843</v>
      </c>
      <c r="T1441" s="11">
        <f t="shared" si="137"/>
        <v>42040.621539351843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42516.540081018517</v>
      </c>
      <c r="T1442" s="11">
        <f t="shared" si="137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42258.557511574072</v>
      </c>
      <c r="T1443" s="11">
        <f t="shared" si="137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42515.437013888884</v>
      </c>
      <c r="T1444" s="11">
        <f t="shared" si="137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42737.71769675926</v>
      </c>
      <c r="T1445" s="11">
        <f t="shared" si="137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42259.665069444447</v>
      </c>
      <c r="T1446" s="11">
        <f t="shared" si="137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42169.333969907406</v>
      </c>
      <c r="T1447" s="11">
        <f t="shared" si="137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42481.239328703705</v>
      </c>
      <c r="T1448" s="11">
        <f t="shared" si="137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42559.52238425926</v>
      </c>
      <c r="T1449" s="11">
        <f t="shared" si="137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42146.017361111109</v>
      </c>
      <c r="T1450" s="11">
        <f t="shared" si="137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42134.603067129625</v>
      </c>
      <c r="T1451" s="11">
        <f t="shared" si="137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42419.962928240733</v>
      </c>
      <c r="T1452" s="11">
        <f t="shared" si="137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41961.792349537034</v>
      </c>
      <c r="T1453" s="11">
        <f t="shared" si="137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41848.494942129626</v>
      </c>
      <c r="T1454" s="11">
        <f t="shared" si="137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42840.446145833332</v>
      </c>
      <c r="T1455" s="11">
        <f t="shared" si="137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42484.707638888889</v>
      </c>
      <c r="T1456" s="11">
        <f t="shared" si="137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41887.360416666663</v>
      </c>
      <c r="T1457" s="11">
        <f t="shared" si="137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42738.460243055553</v>
      </c>
      <c r="T1458" s="11">
        <f t="shared" si="137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42319.729675925926</v>
      </c>
      <c r="T1459" s="11">
        <f t="shared" si="137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41861.958333333328</v>
      </c>
      <c r="T1460" s="11">
        <f t="shared" si="137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42340.517361111109</v>
      </c>
      <c r="T1461" s="11">
        <f t="shared" si="137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41973.781249999993</v>
      </c>
      <c r="T1462" s="11">
        <f t="shared" si="137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41932.791666666664</v>
      </c>
      <c r="T1463" s="11">
        <f t="shared" si="137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41374.454525462963</v>
      </c>
      <c r="T1464" s="11">
        <f t="shared" si="137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41371.661319444444</v>
      </c>
      <c r="T1465" s="11">
        <f t="shared" si="137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41321.453217592592</v>
      </c>
      <c r="T1466" s="11">
        <f t="shared" si="137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40989.916666666664</v>
      </c>
      <c r="T1467" s="11">
        <f t="shared" si="137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42380.999999999993</v>
      </c>
      <c r="T1468" s="11">
        <f t="shared" si="137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40993.55190972222</v>
      </c>
      <c r="T1469" s="11">
        <f t="shared" si="137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40705.806122685186</v>
      </c>
      <c r="T1470" s="11">
        <f t="shared" si="137"/>
        <v>40645.806122685186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41320.390150462961</v>
      </c>
      <c r="T1471" s="11">
        <f t="shared" si="137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41271.618784722217</v>
      </c>
      <c r="T1472" s="11">
        <f t="shared" si="137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42103.749236111107</v>
      </c>
      <c r="T1473" s="11">
        <f t="shared" si="137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41563.33452546296</v>
      </c>
      <c r="T1474" s="11">
        <f t="shared" si="137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IFERROR(E1475/L1475,0)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1">
        <f t="shared" ref="S1475:S1538" si="142">(((I1475/60)/60)/24)+DATE(1970,1,1) + -5/24</f>
        <v>40969.771284722221</v>
      </c>
      <c r="T1475" s="11">
        <f t="shared" ref="T1475:T1538" si="143">(((J1475/60)/60)/24)+DATE(1970,1,1) + -5/24</f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41530.519583333327</v>
      </c>
      <c r="T1476" s="11">
        <f t="shared" si="143"/>
        <v>41500.519583333327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41992.999305555553</v>
      </c>
      <c r="T1477" s="11">
        <f t="shared" si="143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40795.833587962959</v>
      </c>
      <c r="T1478" s="11">
        <f t="shared" si="143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40899.916666666664</v>
      </c>
      <c r="T1479" s="11">
        <f t="shared" si="143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41408.663344907407</v>
      </c>
      <c r="T1480" s="11">
        <f t="shared" si="143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41768.957638888889</v>
      </c>
      <c r="T1481" s="11">
        <f t="shared" si="143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41481.5</v>
      </c>
      <c r="T1482" s="11">
        <f t="shared" si="143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41580.714641203704</v>
      </c>
      <c r="T1483" s="11">
        <f t="shared" si="143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41159.118749999994</v>
      </c>
      <c r="T1484" s="11">
        <f t="shared" si="143"/>
        <v>41136.649722222224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42572.984664351847</v>
      </c>
      <c r="T1485" s="11">
        <f t="shared" si="143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41111.410416666666</v>
      </c>
      <c r="T1486" s="11">
        <f t="shared" si="143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42175.587650462963</v>
      </c>
      <c r="T1487" s="11">
        <f t="shared" si="143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42061.960196759253</v>
      </c>
      <c r="T1488" s="11">
        <f t="shared" si="143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42584.709155092591</v>
      </c>
      <c r="T1489" s="11">
        <f t="shared" si="143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41644.354861111111</v>
      </c>
      <c r="T1490" s="11">
        <f t="shared" si="143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41228.445046296292</v>
      </c>
      <c r="T1491" s="11">
        <f t="shared" si="143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41549.352708333332</v>
      </c>
      <c r="T1492" s="11">
        <f t="shared" si="143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42050.443055555552</v>
      </c>
      <c r="T1493" s="11">
        <f t="shared" si="143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40712.676458333335</v>
      </c>
      <c r="T1494" s="11">
        <f t="shared" si="143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41441.658275462964</v>
      </c>
      <c r="T1495" s="11">
        <f t="shared" si="143"/>
        <v>41411.658275462964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42097.443055555552</v>
      </c>
      <c r="T1496" s="11">
        <f t="shared" si="143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40782.581377314811</v>
      </c>
      <c r="T1497" s="11">
        <f t="shared" si="143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41898.266886574071</v>
      </c>
      <c r="T1498" s="11">
        <f t="shared" si="143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41486.613194444442</v>
      </c>
      <c r="T1499" s="11">
        <f t="shared" si="143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41885.775208333333</v>
      </c>
      <c r="T1500" s="11">
        <f t="shared" si="143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42586.798993055556</v>
      </c>
      <c r="T1501" s="11">
        <f t="shared" si="143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41395.69626157407</v>
      </c>
      <c r="T1502" s="11">
        <f t="shared" si="143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42193.3752662037</v>
      </c>
      <c r="T1503" s="11">
        <f t="shared" si="143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42454.708333333336</v>
      </c>
      <c r="T1504" s="11">
        <f t="shared" si="143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42666.13890046296</v>
      </c>
      <c r="T1505" s="11">
        <f t="shared" si="143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41800.147916666661</v>
      </c>
      <c r="T1506" s="11">
        <f t="shared" si="143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42451.625694444439</v>
      </c>
      <c r="T1507" s="11">
        <f t="shared" si="143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41844.577592592592</v>
      </c>
      <c r="T1508" s="11">
        <f t="shared" si="143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40313.131944444445</v>
      </c>
      <c r="T1509" s="11">
        <f t="shared" si="143"/>
        <v>40254.242002314815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41817.406030092592</v>
      </c>
      <c r="T1510" s="11">
        <f t="shared" si="143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42780.749305555553</v>
      </c>
      <c r="T1511" s="11">
        <f t="shared" si="143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41839.176828703698</v>
      </c>
      <c r="T1512" s="11">
        <f t="shared" si="143"/>
        <v>41809.176828703698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42326.416712962957</v>
      </c>
      <c r="T1513" s="11">
        <f t="shared" si="143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42771.476145833331</v>
      </c>
      <c r="T1514" s="11">
        <f t="shared" si="143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41836.42900462963</v>
      </c>
      <c r="T1515" s="11">
        <f t="shared" si="143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42274.389351851853</v>
      </c>
      <c r="T1516" s="11">
        <f t="shared" si="143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42445.003437499996</v>
      </c>
      <c r="T1517" s="11">
        <f t="shared" si="143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42649.374999999993</v>
      </c>
      <c r="T1518" s="11">
        <f t="shared" si="143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41979.041666666664</v>
      </c>
      <c r="T1519" s="11">
        <f t="shared" si="143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41790.611712962964</v>
      </c>
      <c r="T1520" s="11">
        <f t="shared" si="143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41810.707638888889</v>
      </c>
      <c r="T1521" s="11">
        <f t="shared" si="143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41991.958333333336</v>
      </c>
      <c r="T1522" s="11">
        <f t="shared" si="143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42527.959386574068</v>
      </c>
      <c r="T1523" s="11">
        <f t="shared" si="143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41929.621979166666</v>
      </c>
      <c r="T1524" s="11">
        <f t="shared" si="143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41995.791666666664</v>
      </c>
      <c r="T1525" s="11">
        <f t="shared" si="143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42786.292708333327</v>
      </c>
      <c r="T1526" s="11">
        <f t="shared" si="143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42600.494652777772</v>
      </c>
      <c r="T1527" s="11">
        <f t="shared" si="143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42388.067673611113</v>
      </c>
      <c r="T1528" s="11">
        <f t="shared" si="143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42808.350532407399</v>
      </c>
      <c r="T1529" s="11">
        <f t="shared" si="143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42766.791666666664</v>
      </c>
      <c r="T1530" s="11">
        <f t="shared" si="143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42082.378703703704</v>
      </c>
      <c r="T1531" s="11">
        <f t="shared" si="143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42300.558969907412</v>
      </c>
      <c r="T1532" s="11">
        <f t="shared" si="143"/>
        <v>42275.558969907412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41973.916666666664</v>
      </c>
      <c r="T1533" s="11">
        <f t="shared" si="143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42415.416666666664</v>
      </c>
      <c r="T1534" s="11">
        <f t="shared" si="143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42491.957638888889</v>
      </c>
      <c r="T1535" s="11">
        <f t="shared" si="143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42251.465995370374</v>
      </c>
      <c r="T1536" s="11">
        <f t="shared" si="143"/>
        <v>42221.465995370374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42513.708333333336</v>
      </c>
      <c r="T1537" s="11">
        <f t="shared" si="143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42243.593865740739</v>
      </c>
      <c r="T1538" s="11">
        <f t="shared" si="143"/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IFERROR(E1539/L1539,0)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1">
        <f t="shared" ref="S1539:S1602" si="148">(((I1539/60)/60)/24)+DATE(1970,1,1) + -5/24</f>
        <v>42588.541666666664</v>
      </c>
      <c r="T1539" s="11">
        <f t="shared" ref="T1539:T1602" si="149">(((J1539/60)/60)/24)+DATE(1970,1,1) + -5/24</f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42026.57372685185</v>
      </c>
      <c r="T1540" s="11">
        <f t="shared" si="149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42738.710868055547</v>
      </c>
      <c r="T1541" s="11">
        <f t="shared" si="149"/>
        <v>42705.710868055547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41968.843749999993</v>
      </c>
      <c r="T1542" s="11">
        <f t="shared" si="14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42004.503912037035</v>
      </c>
      <c r="T1543" s="11">
        <f t="shared" si="149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42185.788194444445</v>
      </c>
      <c r="T1544" s="11">
        <f t="shared" si="14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41965.342986111107</v>
      </c>
      <c r="T1545" s="11">
        <f t="shared" si="14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42094.804166666661</v>
      </c>
      <c r="T1546" s="11">
        <f t="shared" si="14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42065.677777777775</v>
      </c>
      <c r="T1547" s="11">
        <f t="shared" si="149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41899.004618055551</v>
      </c>
      <c r="T1548" s="11">
        <f t="shared" si="14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42789.218541666669</v>
      </c>
      <c r="T1549" s="11">
        <f t="shared" si="14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42316.715509259251</v>
      </c>
      <c r="T1550" s="11">
        <f t="shared" si="14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42310.96943287037</v>
      </c>
      <c r="T1551" s="11">
        <f t="shared" si="149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42502.24113425926</v>
      </c>
      <c r="T1552" s="11">
        <f t="shared" si="149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42151.616192129623</v>
      </c>
      <c r="T1553" s="11">
        <f t="shared" si="149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41912.957638888889</v>
      </c>
      <c r="T1554" s="11">
        <f t="shared" si="14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42249.074618055551</v>
      </c>
      <c r="T1555" s="11">
        <f t="shared" si="14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42218.043865740743</v>
      </c>
      <c r="T1556" s="11">
        <f t="shared" si="14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42264.499999999993</v>
      </c>
      <c r="T1557" s="11">
        <f t="shared" si="14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42554.944722222215</v>
      </c>
      <c r="T1558" s="11">
        <f t="shared" si="14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41902.444826388884</v>
      </c>
      <c r="T1559" s="11">
        <f t="shared" si="149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42244.299999999996</v>
      </c>
      <c r="T1560" s="11">
        <f t="shared" si="149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42122.844895833325</v>
      </c>
      <c r="T1561" s="11">
        <f t="shared" si="149"/>
        <v>42107.844895833325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41955.854085648149</v>
      </c>
      <c r="T1562" s="11">
        <f t="shared" si="149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41584.875034722223</v>
      </c>
      <c r="T1563" s="11">
        <f t="shared" si="149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40148.826388888883</v>
      </c>
      <c r="T1564" s="11">
        <f t="shared" si="14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41712.492488425924</v>
      </c>
      <c r="T1565" s="11">
        <f t="shared" si="149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42152.628472222219</v>
      </c>
      <c r="T1566" s="11">
        <f t="shared" si="149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40702.521539351852</v>
      </c>
      <c r="T1567" s="11">
        <f t="shared" si="14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42578.708333333336</v>
      </c>
      <c r="T1568" s="11">
        <f t="shared" si="149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41686.791666666664</v>
      </c>
      <c r="T1569" s="11">
        <f t="shared" si="149"/>
        <v>41671.728530092587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41996.853993055549</v>
      </c>
      <c r="T1570" s="11">
        <f t="shared" si="14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41419.471226851849</v>
      </c>
      <c r="T1571" s="11">
        <f t="shared" si="14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42468.56344907407</v>
      </c>
      <c r="T1572" s="11">
        <f t="shared" si="149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42174.561145833337</v>
      </c>
      <c r="T1573" s="11">
        <f t="shared" si="149"/>
        <v>42144.561145833337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42428.790972222218</v>
      </c>
      <c r="T1574" s="11">
        <f t="shared" si="149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42825.957638888889</v>
      </c>
      <c r="T1575" s="11">
        <f t="shared" si="149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42052.719085648147</v>
      </c>
      <c r="T1576" s="11">
        <f t="shared" si="149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41829.315925925926</v>
      </c>
      <c r="T1577" s="11">
        <f t="shared" si="149"/>
        <v>41799.315925925926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42185.670925925922</v>
      </c>
      <c r="T1578" s="11">
        <f t="shared" si="149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41114.639444444445</v>
      </c>
      <c r="T1579" s="11">
        <f t="shared" si="149"/>
        <v>41054.639444444445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40422.875</v>
      </c>
      <c r="T1580" s="11">
        <f t="shared" si="149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41514.788090277776</v>
      </c>
      <c r="T1581" s="11">
        <f t="shared" si="14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41049.841736111113</v>
      </c>
      <c r="T1582" s="11">
        <f t="shared" si="149"/>
        <v>40989.841736111113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42357.240624999999</v>
      </c>
      <c r="T1583" s="11">
        <f t="shared" si="14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42303.680555555555</v>
      </c>
      <c r="T1584" s="11">
        <f t="shared" si="149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41907.696655092594</v>
      </c>
      <c r="T1585" s="11">
        <f t="shared" si="149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41789.440983796296</v>
      </c>
      <c r="T1586" s="11">
        <f t="shared" si="149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42729.249999999993</v>
      </c>
      <c r="T1587" s="11">
        <f t="shared" si="14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42098.854421296295</v>
      </c>
      <c r="T1588" s="11">
        <f t="shared" si="149"/>
        <v>42068.896087962967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41986.742650462962</v>
      </c>
      <c r="T1589" s="11">
        <f t="shared" si="14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42035.633333333331</v>
      </c>
      <c r="T1590" s="11">
        <f t="shared" si="14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42286.776458333326</v>
      </c>
      <c r="T1591" s="11">
        <f t="shared" si="14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42270.648888888885</v>
      </c>
      <c r="T1592" s="11">
        <f t="shared" si="149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42463.476168981484</v>
      </c>
      <c r="T1593" s="11">
        <f t="shared" si="14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42090.822743055549</v>
      </c>
      <c r="T1594" s="11">
        <f t="shared" si="149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42063.63721064815</v>
      </c>
      <c r="T1595" s="11">
        <f t="shared" si="149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42505.472916666658</v>
      </c>
      <c r="T1596" s="11">
        <f t="shared" si="14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41808.634027777778</v>
      </c>
      <c r="T1597" s="11">
        <f t="shared" si="149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41986.26353009259</v>
      </c>
      <c r="T1598" s="11">
        <f t="shared" si="14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42633.145798611113</v>
      </c>
      <c r="T1599" s="11">
        <f t="shared" si="149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42211.459004629629</v>
      </c>
      <c r="T1600" s="11">
        <f t="shared" si="14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42468.289074074077</v>
      </c>
      <c r="T1601" s="11">
        <f t="shared" si="149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41835.007638888885</v>
      </c>
      <c r="T1602" s="11">
        <f t="shared" si="149"/>
        <v>41790.848981481482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IFERROR(E1603/L1603,0)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1">
        <f t="shared" ref="S1603:S1666" si="154">(((I1603/60)/60)/24)+DATE(1970,1,1) + -5/24</f>
        <v>40667.884641203702</v>
      </c>
      <c r="T1603" s="11">
        <f t="shared" ref="T1603:T1666" si="155">(((J1603/60)/60)/24)+DATE(1970,1,1) + -5/24</f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40830.75</v>
      </c>
      <c r="T1604" s="11">
        <f t="shared" si="155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40935.961331018516</v>
      </c>
      <c r="T1605" s="11">
        <f t="shared" si="155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40985.595312499994</v>
      </c>
      <c r="T1606" s="11">
        <f t="shared" si="155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40756.083333333328</v>
      </c>
      <c r="T1607" s="11">
        <f t="shared" si="155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40625.861550925925</v>
      </c>
      <c r="T1608" s="11">
        <f t="shared" si="155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41074.600127314814</v>
      </c>
      <c r="T1609" s="11">
        <f t="shared" si="155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41640.018055555556</v>
      </c>
      <c r="T1610" s="11">
        <f t="shared" si="155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40849.125</v>
      </c>
      <c r="T1611" s="11">
        <f t="shared" si="155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41258.716550925921</v>
      </c>
      <c r="T1612" s="11">
        <f t="shared" si="155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41429.792037037034</v>
      </c>
      <c r="T1613" s="11">
        <f t="shared" si="155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41276.666481481479</v>
      </c>
      <c r="T1614" s="11">
        <f t="shared" si="155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41111.861134259256</v>
      </c>
      <c r="T1615" s="11">
        <f t="shared" si="155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41854.5</v>
      </c>
      <c r="T1616" s="11">
        <f t="shared" si="155"/>
        <v>41794.772789351846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40889.884212962963</v>
      </c>
      <c r="T1617" s="11">
        <f t="shared" si="155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41235.708333333328</v>
      </c>
      <c r="T1618" s="11">
        <f t="shared" si="155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41579.583333333328</v>
      </c>
      <c r="T1619" s="11">
        <f t="shared" si="155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41341.446006944439</v>
      </c>
      <c r="T1620" s="11">
        <f t="shared" si="155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41896.977847222224</v>
      </c>
      <c r="T1621" s="11">
        <f t="shared" si="155"/>
        <v>41875.977847222224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41328.131249999999</v>
      </c>
      <c r="T1622" s="11">
        <f t="shared" si="155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41056.957638888889</v>
      </c>
      <c r="T1623" s="11">
        <f t="shared" si="155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41990.124305555553</v>
      </c>
      <c r="T1624" s="11">
        <f t="shared" si="155"/>
        <v>41950.086504629624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41513.480196759258</v>
      </c>
      <c r="T1625" s="11">
        <f t="shared" si="155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41283.158969907403</v>
      </c>
      <c r="T1626" s="11">
        <f t="shared" si="155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41163.491354166668</v>
      </c>
      <c r="T1627" s="11">
        <f t="shared" si="155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41609.681331018517</v>
      </c>
      <c r="T1628" s="11">
        <f t="shared" si="155"/>
        <v>41579.639664351853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41238.999305555553</v>
      </c>
      <c r="T1629" s="11">
        <f t="shared" si="155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41807.528726851851</v>
      </c>
      <c r="T1630" s="11">
        <f t="shared" si="155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41690.658946759257</v>
      </c>
      <c r="T1631" s="11">
        <f t="shared" si="155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40970.082638888889</v>
      </c>
      <c r="T1632" s="11">
        <f t="shared" si="155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41194.65116898148</v>
      </c>
      <c r="T1633" s="11">
        <f t="shared" si="155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40810.132569444439</v>
      </c>
      <c r="T1634" s="11">
        <f t="shared" si="155"/>
        <v>40750.132569444439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</v>
      </c>
      <c r="T1635" s="11">
        <f t="shared" si="155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40696.040972222218</v>
      </c>
      <c r="T1636" s="11">
        <f t="shared" si="155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42562.660428240742</v>
      </c>
      <c r="T1637" s="11">
        <f t="shared" si="155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40705.958333333328</v>
      </c>
      <c r="T1638" s="11">
        <f t="shared" si="155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40178.777083333334</v>
      </c>
      <c r="T1639" s="11">
        <f t="shared" si="155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41333.684027777774</v>
      </c>
      <c r="T1640" s="11">
        <f t="shared" si="155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40971.444039351853</v>
      </c>
      <c r="T1641" s="11">
        <f t="shared" si="155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40392.874305555553</v>
      </c>
      <c r="T1642" s="11">
        <f t="shared" si="155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41992.388240740744</v>
      </c>
      <c r="T1643" s="11">
        <f t="shared" si="155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40707.816284722219</v>
      </c>
      <c r="T1644" s="11">
        <f t="shared" si="155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41176.615879629629</v>
      </c>
      <c r="T1645" s="11">
        <f t="shared" si="155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41234.893055555556</v>
      </c>
      <c r="T1646" s="11">
        <f t="shared" si="155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41535.409027777772</v>
      </c>
      <c r="T1647" s="11">
        <f t="shared" si="155"/>
        <v>41521.409027777772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41865.549305555556</v>
      </c>
      <c r="T1648" s="11">
        <f t="shared" si="155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41069.201122685183</v>
      </c>
      <c r="T1649" s="11">
        <f t="shared" si="155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40622.454652777778</v>
      </c>
      <c r="T1650" s="11">
        <f t="shared" si="155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41782.476331018515</v>
      </c>
      <c r="T1651" s="11">
        <f t="shared" si="155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41556.227280092593</v>
      </c>
      <c r="T1652" s="11">
        <f t="shared" si="155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40659.082638888889</v>
      </c>
      <c r="T1653" s="11">
        <f t="shared" si="155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41602.326307870368</v>
      </c>
      <c r="T1654" s="11">
        <f t="shared" si="155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40657.626111111109</v>
      </c>
      <c r="T1655" s="11">
        <f t="shared" si="155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41017.682407407403</v>
      </c>
      <c r="T1656" s="11">
        <f t="shared" si="155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41004.541898148142</v>
      </c>
      <c r="T1657" s="11">
        <f t="shared" si="155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41256.720509259256</v>
      </c>
      <c r="T1658" s="11">
        <f t="shared" si="155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41053.573703703703</v>
      </c>
      <c r="T1659" s="11">
        <f t="shared" si="155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41261.388888888883</v>
      </c>
      <c r="T1660" s="11">
        <f t="shared" si="155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41625.291666666664</v>
      </c>
      <c r="T1661" s="11">
        <f t="shared" si="155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42490.707638888889</v>
      </c>
      <c r="T1662" s="11">
        <f t="shared" si="155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42386.666666666664</v>
      </c>
      <c r="T1663" s="11">
        <f t="shared" si="155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40908.031666666662</v>
      </c>
      <c r="T1664" s="11">
        <f t="shared" si="155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42035.813738425924</v>
      </c>
      <c r="T1665" s="11">
        <f t="shared" si="155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40983.957638888889</v>
      </c>
      <c r="T1666" s="11">
        <f t="shared" si="155"/>
        <v>40939.553449074068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IFERROR(E1667/L1667,0)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1">
        <f t="shared" ref="S1667:S1730" si="160">(((I1667/60)/60)/24)+DATE(1970,1,1) + -5/24</f>
        <v>40595.916666666664</v>
      </c>
      <c r="T1667" s="11">
        <f t="shared" ref="T1667:T1730" si="161">(((J1667/60)/60)/24)+DATE(1970,1,1) + -5/24</f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41361.003159722219</v>
      </c>
      <c r="T1668" s="11">
        <f t="shared" si="161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41709.082638888889</v>
      </c>
      <c r="T1669" s="11">
        <f t="shared" si="161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40874.983090277776</v>
      </c>
      <c r="T1670" s="11">
        <f t="shared" si="161"/>
        <v>40844.941423611104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42521.676805555551</v>
      </c>
      <c r="T1671" s="11">
        <f t="shared" si="161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40363.958333333328</v>
      </c>
      <c r="T1672" s="11">
        <f t="shared" si="161"/>
        <v>40313.722210648149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42583.335810185185</v>
      </c>
      <c r="T1673" s="11">
        <f t="shared" si="161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41064.448263888888</v>
      </c>
      <c r="T1674" s="11">
        <f t="shared" si="161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42069.670046296298</v>
      </c>
      <c r="T1675" s="11">
        <f t="shared" si="161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42600.082638888889</v>
      </c>
      <c r="T1676" s="11">
        <f t="shared" si="161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40832.710416666661</v>
      </c>
      <c r="T1677" s="11">
        <f t="shared" si="161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41019.957638888889</v>
      </c>
      <c r="T1678" s="11">
        <f t="shared" si="161"/>
        <v>40973.517905092594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42476.040972222218</v>
      </c>
      <c r="T1679" s="11">
        <f t="shared" si="161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41676.646655092591</v>
      </c>
      <c r="T1680" s="11">
        <f t="shared" si="161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40745.860474537032</v>
      </c>
      <c r="T1681" s="11">
        <f t="shared" si="161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41832.549386574072</v>
      </c>
      <c r="T1682" s="11">
        <f t="shared" si="161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42822.874999999993</v>
      </c>
      <c r="T1683" s="11">
        <f t="shared" si="161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42838.963657407403</v>
      </c>
      <c r="T1684" s="11">
        <f t="shared" si="161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42832.57335648148</v>
      </c>
      <c r="T1685" s="11">
        <f t="shared" si="161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42811.565289351849</v>
      </c>
      <c r="T1686" s="11">
        <f t="shared" si="161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42818.0002662037</v>
      </c>
      <c r="T1687" s="11">
        <f t="shared" si="161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42852.593969907401</v>
      </c>
      <c r="T1688" s="11">
        <f t="shared" si="161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42835.635416666664</v>
      </c>
      <c r="T1689" s="11">
        <f t="shared" si="161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42834.28465277778</v>
      </c>
      <c r="T1690" s="11">
        <f t="shared" si="161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42810.692476851851</v>
      </c>
      <c r="T1691" s="11">
        <f t="shared" si="161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42831.181041666663</v>
      </c>
      <c r="T1692" s="11">
        <f t="shared" si="161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42827.833333333336</v>
      </c>
      <c r="T1693" s="11">
        <f t="shared" si="161"/>
        <v>42795.49314814814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42820.790972222218</v>
      </c>
      <c r="T1694" s="11">
        <f t="shared" si="161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42834.624999999993</v>
      </c>
      <c r="T1695" s="11">
        <f t="shared" si="161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42820.98333333333</v>
      </c>
      <c r="T1696" s="11">
        <f t="shared" si="161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42834.833333333336</v>
      </c>
      <c r="T1697" s="11">
        <f t="shared" si="161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42825.819571759253</v>
      </c>
      <c r="T1698" s="11">
        <f t="shared" si="161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42834.782962962963</v>
      </c>
      <c r="T1699" s="11">
        <f t="shared" si="161"/>
        <v>42804.82462962962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42819.939583333333</v>
      </c>
      <c r="T1700" s="11">
        <f t="shared" si="161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42836.655613425923</v>
      </c>
      <c r="T1701" s="11">
        <f t="shared" si="161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42825.958333333336</v>
      </c>
      <c r="T1702" s="11">
        <f t="shared" si="161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42019.456076388888</v>
      </c>
      <c r="T1703" s="11">
        <f t="shared" si="161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42093.619791666664</v>
      </c>
      <c r="T1704" s="11">
        <f t="shared" si="161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42247.073344907411</v>
      </c>
      <c r="T1705" s="11">
        <f t="shared" si="161"/>
        <v>42187.073344907411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42050.931400462963</v>
      </c>
      <c r="T1706" s="11">
        <f t="shared" si="161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42256.458333333336</v>
      </c>
      <c r="T1707" s="11">
        <f t="shared" si="161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42239.098055555551</v>
      </c>
      <c r="T1708" s="11">
        <f t="shared" si="161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42457.471006944441</v>
      </c>
      <c r="T1709" s="11">
        <f t="shared" si="161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42491.658634259256</v>
      </c>
      <c r="T1710" s="11">
        <f t="shared" si="161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41882.610416666663</v>
      </c>
      <c r="T1711" s="11">
        <f t="shared" si="161"/>
        <v>41841.355486111104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42387.333333333336</v>
      </c>
      <c r="T1712" s="11">
        <f t="shared" si="161"/>
        <v>42341.382962962954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41883.437893518516</v>
      </c>
      <c r="T1713" s="11">
        <f t="shared" si="161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42185.705474537033</v>
      </c>
      <c r="T1714" s="11">
        <f t="shared" si="161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41917.592731481483</v>
      </c>
      <c r="T1715" s="11">
        <f t="shared" si="161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42125.710196759253</v>
      </c>
      <c r="T1716" s="11">
        <f t="shared" si="161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42093.931944444441</v>
      </c>
      <c r="T1717" s="11">
        <f t="shared" si="161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42713.410868055551</v>
      </c>
      <c r="T1718" s="11">
        <f t="shared" si="161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42480.958333333336</v>
      </c>
      <c r="T1719" s="11">
        <f t="shared" si="161"/>
        <v>42460.773587962954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42503.999305555553</v>
      </c>
      <c r="T1720" s="11">
        <f t="shared" si="161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41899.326284722221</v>
      </c>
      <c r="T1721" s="11">
        <f t="shared" si="161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41952.616562499999</v>
      </c>
      <c r="T1722" s="11">
        <f t="shared" si="161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42349.25304398148</v>
      </c>
      <c r="T1723" s="11">
        <f t="shared" si="161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42462.798611111109</v>
      </c>
      <c r="T1724" s="11">
        <f t="shared" si="161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42186.041666666664</v>
      </c>
      <c r="T1725" s="11">
        <f t="shared" si="161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41942.724097222221</v>
      </c>
      <c r="T1726" s="11">
        <f t="shared" si="161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41875.759826388887</v>
      </c>
      <c r="T1727" s="11">
        <f t="shared" si="161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41817.711388888885</v>
      </c>
      <c r="T1728" s="11">
        <f t="shared" si="161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42099.249999999993</v>
      </c>
      <c r="T1729" s="11">
        <f t="shared" si="161"/>
        <v>42044.719641203708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42298.417523148142</v>
      </c>
      <c r="T1730" s="11">
        <f t="shared" si="161"/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>
        <f t="shared" ref="P1731:P1794" si="163">IFERROR(E1731/L1731,0)</f>
        <v>0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1">
        <f t="shared" ref="S1731:S1794" si="166">(((I1731/60)/60)/24)+DATE(1970,1,1) + -5/24</f>
        <v>42530.843819444439</v>
      </c>
      <c r="T1731" s="11">
        <f t="shared" ref="T1731:T1794" si="167">(((J1731/60)/60)/24)+DATE(1970,1,1) + -5/24</f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42301.879432870373</v>
      </c>
      <c r="T1732" s="11">
        <f t="shared" si="167"/>
        <v>42271.879432870373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42166.416666666664</v>
      </c>
      <c r="T1733" s="11">
        <f t="shared" si="167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42384.999999999993</v>
      </c>
      <c r="T1734" s="11">
        <f t="shared" si="167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42626.687499999993</v>
      </c>
      <c r="T1735" s="11">
        <f t="shared" si="167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42131.828194444439</v>
      </c>
      <c r="T1736" s="11">
        <f t="shared" si="167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42589.605844907412</v>
      </c>
      <c r="T1737" s="11">
        <f t="shared" si="167"/>
        <v>42559.605844907412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42316.694826388884</v>
      </c>
      <c r="T1738" s="11">
        <f t="shared" si="167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42205.740648148152</v>
      </c>
      <c r="T1739" s="11">
        <f t="shared" si="167"/>
        <v>42175.740648148152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41914.665995370371</v>
      </c>
      <c r="T1740" s="11">
        <f t="shared" si="167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42494.624212962961</v>
      </c>
      <c r="T1741" s="11">
        <f t="shared" si="167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42201.60905092593</v>
      </c>
      <c r="T1742" s="11">
        <f t="shared" si="167"/>
        <v>42171.60905092593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42165.419803240737</v>
      </c>
      <c r="T1743" s="11">
        <f t="shared" si="167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42742.666666666664</v>
      </c>
      <c r="T1744" s="11">
        <f t="shared" si="167"/>
        <v>42710.668634259251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42608.957638888889</v>
      </c>
      <c r="T1745" s="11">
        <f t="shared" si="167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42071.355057870365</v>
      </c>
      <c r="T1746" s="11">
        <f t="shared" si="167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42725.874999999993</v>
      </c>
      <c r="T1747" s="11">
        <f t="shared" si="167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42697.874999999993</v>
      </c>
      <c r="T1748" s="11">
        <f t="shared" si="167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42321.416666666664</v>
      </c>
      <c r="T1749" s="11">
        <f t="shared" si="167"/>
        <v>42292.227199074077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42249.742395833331</v>
      </c>
      <c r="T1750" s="11">
        <f t="shared" si="167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42795.583333333336</v>
      </c>
      <c r="T1751" s="11">
        <f t="shared" si="167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42479.628518518519</v>
      </c>
      <c r="T1752" s="11">
        <f t="shared" si="167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42082.5315162037</v>
      </c>
      <c r="T1753" s="11">
        <f t="shared" si="167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42657.044930555552</v>
      </c>
      <c r="T1754" s="11">
        <f t="shared" si="167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42450.499629629623</v>
      </c>
      <c r="T1755" s="11">
        <f t="shared" si="167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42097.626770833333</v>
      </c>
      <c r="T1756" s="11">
        <f t="shared" si="167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42282.580567129626</v>
      </c>
      <c r="T1757" s="11">
        <f t="shared" si="167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42610.959131944437</v>
      </c>
      <c r="T1758" s="11">
        <f t="shared" si="167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42763.603472222218</v>
      </c>
      <c r="T1759" s="11">
        <f t="shared" si="167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42565.74759259259</v>
      </c>
      <c r="T1760" s="11">
        <f t="shared" si="167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42088.579039351847</v>
      </c>
      <c r="T1761" s="11">
        <f t="shared" si="167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42425.464270833334</v>
      </c>
      <c r="T1762" s="11">
        <f t="shared" si="167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42259.359490740739</v>
      </c>
      <c r="T1763" s="11">
        <f t="shared" si="167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42440.773668981477</v>
      </c>
      <c r="T1764" s="11">
        <f t="shared" si="167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42666.660185185181</v>
      </c>
      <c r="T1765" s="11">
        <f t="shared" si="167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41854.27753472222</v>
      </c>
      <c r="T1766" s="11">
        <f t="shared" si="167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41864.772129629629</v>
      </c>
      <c r="T1767" s="11">
        <f t="shared" si="167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41876.65148148148</v>
      </c>
      <c r="T1768" s="11">
        <f t="shared" si="167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41854.450046296297</v>
      </c>
      <c r="T1769" s="11">
        <f t="shared" si="167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41909.352361111109</v>
      </c>
      <c r="T1770" s="11">
        <f t="shared" si="167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42017.610636574071</v>
      </c>
      <c r="T1771" s="11">
        <f t="shared" si="167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41926.571689814817</v>
      </c>
      <c r="T1772" s="11">
        <f t="shared" si="167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41935.771296296298</v>
      </c>
      <c r="T1773" s="11">
        <f t="shared" si="167"/>
        <v>41905.771296296298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41826.509675925925</v>
      </c>
      <c r="T1774" s="11">
        <f t="shared" si="167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42023.552060185182</v>
      </c>
      <c r="T1775" s="11">
        <f t="shared" si="167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41972.415972222218</v>
      </c>
      <c r="T1776" s="11">
        <f t="shared" si="167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41936.768055555556</v>
      </c>
      <c r="T1777" s="11">
        <f t="shared" si="167"/>
        <v>41891.768055555556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41941.748506944445</v>
      </c>
      <c r="T1778" s="11">
        <f t="shared" si="167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42055.14876157407</v>
      </c>
      <c r="T1779" s="11">
        <f t="shared" si="167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42090.613368055558</v>
      </c>
      <c r="T1780" s="11">
        <f t="shared" si="167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42615.483564814807</v>
      </c>
      <c r="T1781" s="11">
        <f t="shared" si="167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42553.392476851855</v>
      </c>
      <c r="T1782" s="11">
        <f t="shared" si="167"/>
        <v>42493.392476851855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42628.409085648142</v>
      </c>
      <c r="T1783" s="11">
        <f t="shared" si="167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42421.366770833331</v>
      </c>
      <c r="T1784" s="11">
        <f t="shared" si="167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42145.741643518515</v>
      </c>
      <c r="T1785" s="11">
        <f t="shared" si="167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42034.934027777774</v>
      </c>
      <c r="T1786" s="11">
        <f t="shared" si="167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41927.791666666664</v>
      </c>
      <c r="T1787" s="11">
        <f t="shared" si="167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41988.342326388891</v>
      </c>
      <c r="T1788" s="11">
        <f t="shared" si="167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42098.40552083333</v>
      </c>
      <c r="T1789" s="11">
        <f t="shared" si="167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41943.740069444444</v>
      </c>
      <c r="T1790" s="11">
        <f t="shared" si="167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42016.041701388887</v>
      </c>
      <c r="T1791" s="11">
        <f t="shared" si="167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42040.466180555559</v>
      </c>
      <c r="T1792" s="11">
        <f t="shared" si="167"/>
        <v>42010.466180555559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42033.532002314816</v>
      </c>
      <c r="T1793" s="11">
        <f t="shared" si="167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42226.082638888889</v>
      </c>
      <c r="T1794" s="11">
        <f t="shared" si="167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IFERROR(E1795/L1795,0)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1">
        <f t="shared" ref="S1795:S1858" si="172">(((I1795/60)/60)/24)+DATE(1970,1,1) + -5/24</f>
        <v>41970.724999999999</v>
      </c>
      <c r="T1795" s="11">
        <f t="shared" ref="T1795:T1858" si="173">(((J1795/60)/60)/24)+DATE(1970,1,1) + -5/24</f>
        <v>41940.683333333334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42046.342847222222</v>
      </c>
      <c r="T1796" s="11">
        <f t="shared" si="173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42657.458333333336</v>
      </c>
      <c r="T1797" s="11">
        <f t="shared" si="173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42575.231087962959</v>
      </c>
      <c r="T1798" s="11">
        <f t="shared" si="173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42719.360983796294</v>
      </c>
      <c r="T1799" s="11">
        <f t="shared" si="173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42404.118437499994</v>
      </c>
      <c r="T1800" s="11">
        <f t="shared" si="173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41954.676018518519</v>
      </c>
      <c r="T1801" s="11">
        <f t="shared" si="173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42653.397800925923</v>
      </c>
      <c r="T1802" s="11">
        <f t="shared" si="173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42353.298611111109</v>
      </c>
      <c r="T1803" s="11">
        <f t="shared" si="173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42182.707638888889</v>
      </c>
      <c r="T1804" s="11">
        <f t="shared" si="173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42048.863217592596</v>
      </c>
      <c r="T1805" s="11">
        <f t="shared" si="173"/>
        <v>42017.863217592596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42322.511620370373</v>
      </c>
      <c r="T1806" s="11">
        <f t="shared" si="173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42279.541666666664</v>
      </c>
      <c r="T1807" s="11">
        <f t="shared" si="173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41912.429965277777</v>
      </c>
      <c r="T1808" s="11">
        <f t="shared" si="173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41909.860104166662</v>
      </c>
      <c r="T1809" s="11">
        <f t="shared" si="173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42777.472569444442</v>
      </c>
      <c r="T1810" s="11">
        <f t="shared" si="173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42064.699525462966</v>
      </c>
      <c r="T1811" s="11">
        <f t="shared" si="173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41872.701689814814</v>
      </c>
      <c r="T1812" s="11">
        <f t="shared" si="173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41935.958333333328</v>
      </c>
      <c r="T1813" s="11">
        <f t="shared" si="173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42554.110370370363</v>
      </c>
      <c r="T1814" s="11">
        <f t="shared" si="173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41859.68069444444</v>
      </c>
      <c r="T1815" s="11">
        <f t="shared" si="173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42063.105740740742</v>
      </c>
      <c r="T1816" s="11">
        <f t="shared" si="173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42186.698344907411</v>
      </c>
      <c r="T1817" s="11">
        <f t="shared" si="173"/>
        <v>42172.698344907411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42576.583333333336</v>
      </c>
      <c r="T1818" s="11">
        <f t="shared" si="173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42765.082638888889</v>
      </c>
      <c r="T1819" s="11">
        <f t="shared" si="173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42096.984374999993</v>
      </c>
      <c r="T1820" s="11">
        <f t="shared" si="173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41850.543935185182</v>
      </c>
      <c r="T1821" s="11">
        <f t="shared" si="173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42094.834374999999</v>
      </c>
      <c r="T1822" s="11">
        <f t="shared" si="173"/>
        <v>42064.87604166667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40971.110729166663</v>
      </c>
      <c r="T1823" s="11">
        <f t="shared" si="173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41670.584027777775</v>
      </c>
      <c r="T1824" s="11">
        <f t="shared" si="173"/>
        <v>41634.588680555549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41206.47657407407</v>
      </c>
      <c r="T1825" s="11">
        <f t="shared" si="173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41646.880555555552</v>
      </c>
      <c r="T1826" s="11">
        <f t="shared" si="173"/>
        <v>41626.707951388889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41466.626192129625</v>
      </c>
      <c r="T1827" s="11">
        <f t="shared" si="173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41687.715474537035</v>
      </c>
      <c r="T1828" s="11">
        <f t="shared" si="173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40605.117604166662</v>
      </c>
      <c r="T1829" s="11">
        <f t="shared" si="173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41768.708333333328</v>
      </c>
      <c r="T1830" s="11">
        <f t="shared" si="173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40564.708333333328</v>
      </c>
      <c r="T1831" s="11">
        <f t="shared" si="173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41694.475775462961</v>
      </c>
      <c r="T1832" s="11">
        <f t="shared" si="173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41041.787766203699</v>
      </c>
      <c r="T1833" s="11">
        <f t="shared" si="173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40606.331331018519</v>
      </c>
      <c r="T1834" s="11">
        <f t="shared" si="173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41335.124305555553</v>
      </c>
      <c r="T1835" s="11">
        <f t="shared" si="173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42028.755729166667</v>
      </c>
      <c r="T1836" s="11">
        <f t="shared" si="173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42460.452210648145</v>
      </c>
      <c r="T1837" s="11">
        <f t="shared" si="173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41322.601030092592</v>
      </c>
      <c r="T1838" s="11">
        <f t="shared" si="173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40985.797858796293</v>
      </c>
      <c r="T1839" s="11">
        <f t="shared" si="173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40816.916666666664</v>
      </c>
      <c r="T1840" s="11">
        <f t="shared" si="173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42644.513680555552</v>
      </c>
      <c r="T1841" s="11">
        <f t="shared" si="173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41400.999305555553</v>
      </c>
      <c r="T1842" s="11">
        <f t="shared" si="173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41778.999305555553</v>
      </c>
      <c r="T1843" s="11">
        <f t="shared" si="173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42065.040972222218</v>
      </c>
      <c r="T1844" s="11">
        <f t="shared" si="173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40594.786504629628</v>
      </c>
      <c r="T1845" s="11">
        <f t="shared" si="173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40704.916666666664</v>
      </c>
      <c r="T1846" s="11">
        <f t="shared" si="173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42537.996527777774</v>
      </c>
      <c r="T1847" s="11">
        <f t="shared" si="173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41258.441863425927</v>
      </c>
      <c r="T1848" s="11">
        <f t="shared" si="173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42115.028148148143</v>
      </c>
      <c r="T1849" s="11">
        <f t="shared" si="173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40755.082638888889</v>
      </c>
      <c r="T1850" s="11">
        <f t="shared" si="173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41199.637256944443</v>
      </c>
      <c r="T1851" s="11">
        <f t="shared" si="173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41830.751157407409</v>
      </c>
      <c r="T1852" s="11">
        <f t="shared" si="173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41847.833333333328</v>
      </c>
      <c r="T1853" s="11">
        <f t="shared" si="173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42118.791666666664</v>
      </c>
      <c r="T1854" s="11">
        <f t="shared" si="173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41226.893715277773</v>
      </c>
      <c r="T1855" s="11">
        <f t="shared" si="173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41417.812928240739</v>
      </c>
      <c r="T1856" s="11">
        <f t="shared" si="173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41645.330324074072</v>
      </c>
      <c r="T1857" s="11">
        <f t="shared" si="173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41838.64666666666</v>
      </c>
      <c r="T1858" s="11">
        <f t="shared" si="173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IFERROR(E1859/L1859,0)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1">
        <f t="shared" ref="S1859:S1922" si="178">(((I1859/60)/60)/24)+DATE(1970,1,1) + -5/24</f>
        <v>41894.560335648144</v>
      </c>
      <c r="T1859" s="11">
        <f t="shared" ref="T1859:T1922" si="179">(((J1859/60)/60)/24)+DATE(1970,1,1) + -5/24</f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40893.033807870372</v>
      </c>
      <c r="T1860" s="11">
        <f t="shared" si="179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40808.561678240738</v>
      </c>
      <c r="T1861" s="11">
        <f t="shared" si="17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41676.500972222217</v>
      </c>
      <c r="T1862" s="11">
        <f t="shared" si="179"/>
        <v>41655.500972222217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42030.091909722221</v>
      </c>
      <c r="T1863" s="11">
        <f t="shared" si="17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42802.104166666664</v>
      </c>
      <c r="T1864" s="11">
        <f t="shared" si="179"/>
        <v>42755.284421296288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41802.588946759257</v>
      </c>
      <c r="T1865" s="11">
        <f t="shared" si="179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41763.508101851847</v>
      </c>
      <c r="T1866" s="11">
        <f t="shared" si="179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42680.200775462967</v>
      </c>
      <c r="T1867" s="11">
        <f t="shared" si="179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42794.958333333336</v>
      </c>
      <c r="T1868" s="11">
        <f t="shared" si="179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42679.716574074067</v>
      </c>
      <c r="T1869" s="11">
        <f t="shared" si="179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42353.124305555553</v>
      </c>
      <c r="T1870" s="11">
        <f t="shared" si="179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42738.794548611106</v>
      </c>
      <c r="T1871" s="11">
        <f t="shared" si="17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42399.970138888886</v>
      </c>
      <c r="T1872" s="11">
        <f t="shared" si="179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41963.616909722223</v>
      </c>
      <c r="T1873" s="11">
        <f t="shared" si="179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42184.921319444438</v>
      </c>
      <c r="T1874" s="11">
        <f t="shared" si="179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42193.489583333336</v>
      </c>
      <c r="T1875" s="11">
        <f t="shared" si="179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42549.760798611103</v>
      </c>
      <c r="T1876" s="11">
        <f t="shared" si="179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42588.691064814811</v>
      </c>
      <c r="T1877" s="11">
        <f t="shared" si="17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41806.076446759253</v>
      </c>
      <c r="T1878" s="11">
        <f t="shared" si="179"/>
        <v>41776.076446759253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42063.820891203701</v>
      </c>
      <c r="T1879" s="11">
        <f t="shared" si="179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41802.800405092588</v>
      </c>
      <c r="T1880" s="11">
        <f t="shared" si="179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42443.399641203701</v>
      </c>
      <c r="T1881" s="11">
        <f t="shared" si="17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42459.31689814815</v>
      </c>
      <c r="T1882" s="11">
        <f t="shared" si="17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42072.902650462966</v>
      </c>
      <c r="T1883" s="11">
        <f t="shared" si="179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41100.783333333333</v>
      </c>
      <c r="T1884" s="11">
        <f t="shared" si="17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41007.698009259257</v>
      </c>
      <c r="T1885" s="11">
        <f t="shared" si="179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41240.291666666664</v>
      </c>
      <c r="T1886" s="11">
        <f t="shared" si="17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41131.708333333328</v>
      </c>
      <c r="T1887" s="11">
        <f t="shared" si="17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41955.740023148144</v>
      </c>
      <c r="T1888" s="11">
        <f t="shared" si="179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42341.687499999993</v>
      </c>
      <c r="T1889" s="11">
        <f t="shared" si="179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40329.999305555553</v>
      </c>
      <c r="T1890" s="11">
        <f t="shared" si="179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41344.543356481481</v>
      </c>
      <c r="T1891" s="11">
        <f t="shared" si="17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41258.577870370369</v>
      </c>
      <c r="T1892" s="11">
        <f t="shared" si="17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40381.041666666664</v>
      </c>
      <c r="T1893" s="11">
        <f t="shared" si="17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40701.429178240738</v>
      </c>
      <c r="T1894" s="11">
        <f t="shared" si="17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40648.957638888889</v>
      </c>
      <c r="T1895" s="11">
        <f t="shared" si="179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40951.696562500001</v>
      </c>
      <c r="T1896" s="11">
        <f t="shared" si="179"/>
        <v>40920.696562500001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42297.538449074076</v>
      </c>
      <c r="T1897" s="11">
        <f t="shared" si="17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41011.501909722218</v>
      </c>
      <c r="T1898" s="11">
        <f t="shared" si="179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41702.666666666664</v>
      </c>
      <c r="T1899" s="11">
        <f t="shared" si="179"/>
        <v>41680.375069444446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42401.541666666664</v>
      </c>
      <c r="T1900" s="11">
        <f t="shared" si="179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42088.691736111105</v>
      </c>
      <c r="T1901" s="11">
        <f t="shared" si="179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41188.207638888889</v>
      </c>
      <c r="T1902" s="11">
        <f t="shared" si="179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42146.333333333336</v>
      </c>
      <c r="T1903" s="11">
        <f t="shared" si="179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42067.581562499996</v>
      </c>
      <c r="T1904" s="11">
        <f t="shared" si="179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42762.562395833331</v>
      </c>
      <c r="T1905" s="11">
        <f t="shared" si="17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42371.477094907408</v>
      </c>
      <c r="T1906" s="11">
        <f t="shared" si="179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41889.717523148145</v>
      </c>
      <c r="T1907" s="11">
        <f t="shared" si="17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42544.462766203702</v>
      </c>
      <c r="T1908" s="11">
        <f t="shared" si="17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41782.378761574073</v>
      </c>
      <c r="T1909" s="11">
        <f t="shared" si="179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42733.709490740737</v>
      </c>
      <c r="T1910" s="11">
        <f t="shared" si="179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41935.220821759256</v>
      </c>
      <c r="T1911" s="11">
        <f t="shared" si="17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42308.739583333336</v>
      </c>
      <c r="T1912" s="11">
        <f t="shared" si="179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41859.825624999998</v>
      </c>
      <c r="T1913" s="11">
        <f t="shared" si="17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42159.018055555549</v>
      </c>
      <c r="T1914" s="11">
        <f t="shared" si="17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41920.302986111106</v>
      </c>
      <c r="T1915" s="11">
        <f t="shared" si="179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41943.957638888889</v>
      </c>
      <c r="T1916" s="11">
        <f t="shared" si="179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41883.840532407405</v>
      </c>
      <c r="T1917" s="11">
        <f t="shared" si="17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42681.550636574073</v>
      </c>
      <c r="T1918" s="11">
        <f t="shared" si="17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42776.06172453703</v>
      </c>
      <c r="T1919" s="11">
        <f t="shared" si="17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41863.581608796296</v>
      </c>
      <c r="T1920" s="11">
        <f t="shared" si="179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42143.667233796288</v>
      </c>
      <c r="T1921" s="11">
        <f t="shared" si="179"/>
        <v>42113.667233796288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42298.749999999993</v>
      </c>
      <c r="T1922" s="11">
        <f t="shared" si="17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IFERROR(E1923/L1923,0)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1">
        <f t="shared" ref="S1923:S1986" si="184">(((I1923/60)/60)/24)+DATE(1970,1,1) + -5/24</f>
        <v>41104.013229166667</v>
      </c>
      <c r="T1923" s="11">
        <f t="shared" ref="T1923:T1986" si="185">(((J1923/60)/60)/24)+DATE(1970,1,1) + -5/24</f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41620.047534722216</v>
      </c>
      <c r="T1924" s="11">
        <f t="shared" si="185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40812.999305555553</v>
      </c>
      <c r="T1925" s="11">
        <f t="shared" si="185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41654.606249999997</v>
      </c>
      <c r="T1926" s="11">
        <f t="shared" si="185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41557.791666666664</v>
      </c>
      <c r="T1927" s="11">
        <f t="shared" si="185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40483.80972222222</v>
      </c>
      <c r="T1928" s="11">
        <f t="shared" si="185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40975.999305555553</v>
      </c>
      <c r="T1929" s="11">
        <f t="shared" si="185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41401.439745370371</v>
      </c>
      <c r="T1930" s="11">
        <f t="shared" si="185"/>
        <v>41371.439745370371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40728.813263888886</v>
      </c>
      <c r="T1931" s="11">
        <f t="shared" si="185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41462.350486111107</v>
      </c>
      <c r="T1932" s="11">
        <f t="shared" si="185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41050.9375</v>
      </c>
      <c r="T1933" s="11">
        <f t="shared" si="185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40932.601539351846</v>
      </c>
      <c r="T1934" s="11">
        <f t="shared" si="185"/>
        <v>40911.601539351846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41908.922534722216</v>
      </c>
      <c r="T1935" s="11">
        <f t="shared" si="185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</v>
      </c>
      <c r="T1936" s="11">
        <f t="shared" si="185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41810.999305555553</v>
      </c>
      <c r="T1937" s="11">
        <f t="shared" si="185"/>
        <v>41773.72420138889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40883.040972222218</v>
      </c>
      <c r="T1938" s="11">
        <f t="shared" si="185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41074.957638888889</v>
      </c>
      <c r="T1939" s="11">
        <f t="shared" si="185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</v>
      </c>
      <c r="T1940" s="11">
        <f t="shared" si="185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41343.735046296293</v>
      </c>
      <c r="T1941" s="11">
        <f t="shared" si="185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40708.957638888889</v>
      </c>
      <c r="T1942" s="11">
        <f t="shared" si="185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41774.08253472222</v>
      </c>
      <c r="T1943" s="11">
        <f t="shared" si="185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40728.619675925926</v>
      </c>
      <c r="T1944" s="11">
        <f t="shared" si="185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42593.061527777776</v>
      </c>
      <c r="T1945" s="11">
        <f t="shared" si="185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41760.376041666663</v>
      </c>
      <c r="T1946" s="11">
        <f t="shared" si="185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42197.043495370373</v>
      </c>
      <c r="T1947" s="11">
        <f t="shared" si="185"/>
        <v>42157.043495370373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41748.900011574071</v>
      </c>
      <c r="T1948" s="11">
        <f t="shared" si="185"/>
        <v>41688.941678240735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40140.040972222218</v>
      </c>
      <c r="T1949" s="11">
        <f t="shared" si="185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42527.501388888886</v>
      </c>
      <c r="T1950" s="11">
        <f t="shared" si="185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41830.214710648142</v>
      </c>
      <c r="T1951" s="11">
        <f t="shared" si="185"/>
        <v>41800.214710648142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40654.973067129627</v>
      </c>
      <c r="T1952" s="11">
        <f t="shared" si="185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42681.253900462958</v>
      </c>
      <c r="T1953" s="11">
        <f t="shared" si="185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41563.398321759254</v>
      </c>
      <c r="T1954" s="11">
        <f t="shared" si="185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40969.916666666664</v>
      </c>
      <c r="T1955" s="11">
        <f t="shared" si="185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42440.999999999993</v>
      </c>
      <c r="T1956" s="11">
        <f t="shared" si="185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41052.583333333328</v>
      </c>
      <c r="T1957" s="11">
        <f t="shared" si="185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42112.673668981479</v>
      </c>
      <c r="T1958" s="11">
        <f t="shared" si="185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41208.890196759254</v>
      </c>
      <c r="T1959" s="11">
        <f t="shared" si="185"/>
        <v>41178.890196759254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41356.737974537034</v>
      </c>
      <c r="T1960" s="11">
        <f t="shared" si="185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41912.791666666664</v>
      </c>
      <c r="T1961" s="11">
        <f t="shared" si="185"/>
        <v>41871.63726851852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41994.154409722221</v>
      </c>
      <c r="T1962" s="11">
        <f t="shared" si="185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41187.957638888889</v>
      </c>
      <c r="T1963" s="11">
        <f t="shared" si="185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41772.572175925925</v>
      </c>
      <c r="T1964" s="11">
        <f t="shared" si="185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41898.221458333333</v>
      </c>
      <c r="T1965" s="11">
        <f t="shared" si="185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42482.064490740733</v>
      </c>
      <c r="T1966" s="11">
        <f t="shared" si="185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40919.833333333328</v>
      </c>
      <c r="T1967" s="11">
        <f t="shared" si="185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41865.332152777773</v>
      </c>
      <c r="T1968" s="11">
        <f t="shared" si="185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41760.455196759256</v>
      </c>
      <c r="T1969" s="11">
        <f t="shared" si="185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42707.420312499999</v>
      </c>
      <c r="T1970" s="11">
        <f t="shared" si="185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42587.584120370368</v>
      </c>
      <c r="T1971" s="11">
        <f t="shared" si="185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41383.943298611113</v>
      </c>
      <c r="T1972" s="11">
        <f t="shared" si="185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41592.958333333328</v>
      </c>
      <c r="T1973" s="11">
        <f t="shared" si="185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41230.845416666663</v>
      </c>
      <c r="T1974" s="11">
        <f t="shared" si="185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42588.083333333336</v>
      </c>
      <c r="T1975" s="11">
        <f t="shared" si="185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41505.125798611109</v>
      </c>
      <c r="T1976" s="11">
        <f t="shared" si="185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41343.54688657407</v>
      </c>
      <c r="T1977" s="11">
        <f t="shared" si="185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41468.691261574073</v>
      </c>
      <c r="T1978" s="11">
        <f t="shared" si="185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42357.124305555553</v>
      </c>
      <c r="T1979" s="11">
        <f t="shared" si="185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41072.083333333328</v>
      </c>
      <c r="T1980" s="11">
        <f t="shared" si="185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42326.999305555553</v>
      </c>
      <c r="T1981" s="11">
        <f t="shared" si="185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42463.292384259257</v>
      </c>
      <c r="T1982" s="11">
        <f t="shared" si="185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41829.516956018517</v>
      </c>
      <c r="T1983" s="11">
        <f t="shared" si="185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42708.419988425921</v>
      </c>
      <c r="T1984" s="11">
        <f t="shared" si="185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42615.083333333336</v>
      </c>
      <c r="T1985" s="11">
        <f t="shared" si="185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41973.623622685183</v>
      </c>
      <c r="T1986" s="11">
        <f t="shared" si="185"/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IFERROR(E1987/L1987,0)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1">
        <f t="shared" ref="S1987:S2050" si="190">(((I1987/60)/60)/24)+DATE(1970,1,1) + -5/24</f>
        <v>42584.749999999993</v>
      </c>
      <c r="T1987" s="11">
        <f t="shared" ref="T1987:T2050" si="191">(((J1987/60)/60)/24)+DATE(1970,1,1) + -5/24</f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42443.183831018519</v>
      </c>
      <c r="T1988" s="11">
        <f t="shared" si="191"/>
        <v>42413.225497685176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42064.431435185186</v>
      </c>
      <c r="T1989" s="11">
        <f t="shared" si="191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42236.554884259262</v>
      </c>
      <c r="T1990" s="11">
        <f t="shared" si="191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42715.472314814811</v>
      </c>
      <c r="T1991" s="11">
        <f t="shared" si="191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42412.987638888888</v>
      </c>
      <c r="T1992" s="11">
        <f t="shared" si="191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42188.685023148144</v>
      </c>
      <c r="T1993" s="11">
        <f t="shared" si="191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42052.935081018521</v>
      </c>
      <c r="T1994" s="11">
        <f t="shared" si="191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42359.380057870374</v>
      </c>
      <c r="T1995" s="11">
        <f t="shared" si="191"/>
        <v>42329.380057870374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42710.839606481481</v>
      </c>
      <c r="T1996" s="11">
        <f t="shared" si="191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42201.693703703706</v>
      </c>
      <c r="T1997" s="11">
        <f t="shared" si="191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41830.611238425925</v>
      </c>
      <c r="T1998" s="11">
        <f t="shared" si="191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41877.722361111111</v>
      </c>
      <c r="T1999" s="11">
        <f t="shared" si="191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41851.910162037035</v>
      </c>
      <c r="T2000" s="11">
        <f t="shared" si="191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41956.316064814811</v>
      </c>
      <c r="T2001" s="11">
        <f t="shared" si="191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42375.743206018517</v>
      </c>
      <c r="T2002" s="11">
        <f t="shared" si="191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42167.624999999993</v>
      </c>
      <c r="T2003" s="11">
        <f t="shared" si="191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42758.503969907404</v>
      </c>
      <c r="T2004" s="11">
        <f t="shared" si="191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40361.75</v>
      </c>
      <c r="T2005" s="11">
        <f t="shared" si="191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41830.396562499998</v>
      </c>
      <c r="T2006" s="11">
        <f t="shared" si="191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41562.957638888889</v>
      </c>
      <c r="T2007" s="11">
        <f t="shared" si="191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41976.333854166667</v>
      </c>
      <c r="T2008" s="11">
        <f t="shared" si="191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40413.958333333328</v>
      </c>
      <c r="T2009" s="11">
        <f t="shared" si="191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40805.396087962959</v>
      </c>
      <c r="T2010" s="11">
        <f t="shared" si="191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42697.156747685185</v>
      </c>
      <c r="T2011" s="11">
        <f t="shared" si="191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42600.788090277776</v>
      </c>
      <c r="T2012" s="11">
        <f t="shared" si="191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42380.749999999993</v>
      </c>
      <c r="T2013" s="11">
        <f t="shared" si="191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42040.613900462959</v>
      </c>
      <c r="T2014" s="11">
        <f t="shared" si="191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42559.752476851849</v>
      </c>
      <c r="T2015" s="11">
        <f t="shared" si="191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41357.964571759258</v>
      </c>
      <c r="T2016" s="11">
        <f t="shared" si="191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40795.668553240735</v>
      </c>
      <c r="T2017" s="11">
        <f t="shared" si="191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41342.672442129624</v>
      </c>
      <c r="T2018" s="11">
        <f t="shared" si="191"/>
        <v>41312.672442129624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40991.958333333328</v>
      </c>
      <c r="T2019" s="11">
        <f t="shared" si="191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42229.157511574071</v>
      </c>
      <c r="T2020" s="11">
        <f t="shared" si="191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42635.500243055554</v>
      </c>
      <c r="T2021" s="11">
        <f t="shared" si="191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41773.752777777772</v>
      </c>
      <c r="T2022" s="11">
        <f t="shared" si="191"/>
        <v>41736.88916666666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41905.862233796295</v>
      </c>
      <c r="T2023" s="11">
        <f t="shared" si="191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42532.36078703704</v>
      </c>
      <c r="T2024" s="11">
        <f t="shared" si="191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42166.212418981479</v>
      </c>
      <c r="T2025" s="11">
        <f t="shared" si="191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41133.916666666664</v>
      </c>
      <c r="T2026" s="11">
        <f t="shared" si="191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42165.976226851846</v>
      </c>
      <c r="T2027" s="11">
        <f t="shared" si="191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41749.957638888889</v>
      </c>
      <c r="T2028" s="11">
        <f t="shared" si="191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42093.563877314817</v>
      </c>
      <c r="T2029" s="11">
        <f t="shared" si="191"/>
        <v>42048.605543981481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40252.704861111109</v>
      </c>
      <c r="T2030" s="11">
        <f t="shared" si="191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41877.813437500001</v>
      </c>
      <c r="T2031" s="11">
        <f t="shared" si="191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41242.788148148145</v>
      </c>
      <c r="T2032" s="11">
        <f t="shared" si="191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42012.833333333336</v>
      </c>
      <c r="T2033" s="11">
        <f t="shared" si="191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42718.999999999993</v>
      </c>
      <c r="T2034" s="11">
        <f t="shared" si="191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41754.874050925922</v>
      </c>
      <c r="T2035" s="11">
        <f t="shared" si="191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42131.081944444442</v>
      </c>
      <c r="T2036" s="11">
        <f t="shared" si="191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42356.833333333336</v>
      </c>
      <c r="T2037" s="11">
        <f t="shared" si="191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41768.656469907408</v>
      </c>
      <c r="T2038" s="11">
        <f t="shared" si="191"/>
        <v>41738.656469907408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41638.043437499997</v>
      </c>
      <c r="T2039" s="11">
        <f t="shared" si="191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41456.541666666664</v>
      </c>
      <c r="T2040" s="11">
        <f t="shared" si="191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42704.999305555553</v>
      </c>
      <c r="T2041" s="11">
        <f t="shared" si="191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41593.760451388887</v>
      </c>
      <c r="T2042" s="11">
        <f t="shared" si="191"/>
        <v>41578.718784722223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42684.359108796292</v>
      </c>
      <c r="T2043" s="11">
        <f t="shared" si="191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42391.499699074069</v>
      </c>
      <c r="T2044" s="11">
        <f t="shared" si="191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42714.999305555553</v>
      </c>
      <c r="T2045" s="11">
        <f t="shared" si="191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42168.475856481477</v>
      </c>
      <c r="T2046" s="11">
        <f t="shared" si="191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41098.880173611105</v>
      </c>
      <c r="T2047" s="11">
        <f t="shared" si="191"/>
        <v>41068.880173611105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41416.963472222218</v>
      </c>
      <c r="T2048" s="11">
        <f t="shared" si="191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42110.791666666664</v>
      </c>
      <c r="T2049" s="11">
        <f t="shared" si="191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41417.443182870367</v>
      </c>
      <c r="T2050" s="11">
        <f t="shared" si="191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IFERROR(E2051/L2051,0)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1">
        <f t="shared" ref="S2051:S2114" si="196">(((I2051/60)/60)/24)+DATE(1970,1,1) + -5/24</f>
        <v>41610.749305555553</v>
      </c>
      <c r="T2051" s="11">
        <f t="shared" ref="T2051:T2114" si="197">(((J2051/60)/60)/24)+DATE(1970,1,1) + -5/24</f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42154.863171296289</v>
      </c>
      <c r="T2052" s="11">
        <f t="shared" si="197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41633.814085648148</v>
      </c>
      <c r="T2053" s="11">
        <f t="shared" si="197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42419.875613425924</v>
      </c>
      <c r="T2054" s="11">
        <f t="shared" si="197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42333.450821759259</v>
      </c>
      <c r="T2055" s="11">
        <f t="shared" si="197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41761.312615740739</v>
      </c>
      <c r="T2056" s="11">
        <f t="shared" si="197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41975.958333333336</v>
      </c>
      <c r="T2057" s="11">
        <f t="shared" si="197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41381.552569444444</v>
      </c>
      <c r="T2058" s="11">
        <f t="shared" si="197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42426.286249999997</v>
      </c>
      <c r="T2059" s="11">
        <f t="shared" si="197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42065.624999999993</v>
      </c>
      <c r="T2060" s="11">
        <f t="shared" si="197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42400.707638888889</v>
      </c>
      <c r="T2061" s="11">
        <f t="shared" si="197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41843.434606481482</v>
      </c>
      <c r="T2062" s="11">
        <f t="shared" si="197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42735.556180555555</v>
      </c>
      <c r="T2063" s="11">
        <f t="shared" si="197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42453.1330787037</v>
      </c>
      <c r="T2064" s="11">
        <f t="shared" si="197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42505.524317129624</v>
      </c>
      <c r="T2065" s="11">
        <f t="shared" si="197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41425.291666666664</v>
      </c>
      <c r="T2066" s="11">
        <f t="shared" si="197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41633.125335648147</v>
      </c>
      <c r="T2067" s="11">
        <f t="shared" si="197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41874.563460648147</v>
      </c>
      <c r="T2068" s="11">
        <f t="shared" si="197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42148.645555555551</v>
      </c>
      <c r="T2069" s="11">
        <f t="shared" si="197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42663.633275462962</v>
      </c>
      <c r="T2070" s="11">
        <f t="shared" si="197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42371.763784722221</v>
      </c>
      <c r="T2071" s="11">
        <f t="shared" si="197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42549.448182870365</v>
      </c>
      <c r="T2072" s="11">
        <f t="shared" si="197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42645.070416666662</v>
      </c>
      <c r="T2073" s="11">
        <f t="shared" si="197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42497.373055555552</v>
      </c>
      <c r="T2074" s="11">
        <f t="shared" si="197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42132.459699074076</v>
      </c>
      <c r="T2075" s="11">
        <f t="shared" si="197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42496.617847222216</v>
      </c>
      <c r="T2076" s="11">
        <f t="shared" si="197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41480.473240740735</v>
      </c>
      <c r="T2077" s="11">
        <f t="shared" si="197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41843.672326388885</v>
      </c>
      <c r="T2078" s="11">
        <f t="shared" si="197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42160.666666666664</v>
      </c>
      <c r="T2079" s="11">
        <f t="shared" si="197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42722.563159722216</v>
      </c>
      <c r="T2080" s="11">
        <f t="shared" si="197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42180.583333333336</v>
      </c>
      <c r="T2081" s="11">
        <f t="shared" si="197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42319.790509259255</v>
      </c>
      <c r="T2082" s="11">
        <f t="shared" si="197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41044.999305555553</v>
      </c>
      <c r="T2083" s="11">
        <f t="shared" si="197"/>
        <v>41003.948553240742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40870.953657407401</v>
      </c>
      <c r="T2084" s="11">
        <f t="shared" si="197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41064.513831018514</v>
      </c>
      <c r="T2085" s="11">
        <f t="shared" si="197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41763.082638888889</v>
      </c>
      <c r="T2086" s="11">
        <f t="shared" si="197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41105.627164351848</v>
      </c>
      <c r="T2087" s="11">
        <f t="shared" si="197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40890.999305555553</v>
      </c>
      <c r="T2088" s="11">
        <f t="shared" si="197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40793.996041666665</v>
      </c>
      <c r="T2089" s="11">
        <f t="shared" si="197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40431.957638888889</v>
      </c>
      <c r="T2090" s="11">
        <f t="shared" si="197"/>
        <v>40395.506388888884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41487.867986111109</v>
      </c>
      <c r="T2091" s="11">
        <f t="shared" si="197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41329.173090277778</v>
      </c>
      <c r="T2092" s="11">
        <f t="shared" si="197"/>
        <v>41299.173090277778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40603.625</v>
      </c>
      <c r="T2093" s="11">
        <f t="shared" si="197"/>
        <v>40555.114328703698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40823.499212962961</v>
      </c>
      <c r="T2094" s="11">
        <f t="shared" si="197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41265.68787037037</v>
      </c>
      <c r="T2095" s="11">
        <f t="shared" si="197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40972.916666666664</v>
      </c>
      <c r="T2096" s="11">
        <f t="shared" si="197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40818.525150462956</v>
      </c>
      <c r="T2097" s="11">
        <f t="shared" si="197"/>
        <v>40758.525150462956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41207.957638888889</v>
      </c>
      <c r="T2098" s="11">
        <f t="shared" si="197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40878.418229166666</v>
      </c>
      <c r="T2099" s="11">
        <f t="shared" si="197"/>
        <v>40818.376562499994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40975.905497685184</v>
      </c>
      <c r="T2100" s="11">
        <f t="shared" si="197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42186.944444444445</v>
      </c>
      <c r="T2101" s="11">
        <f t="shared" si="197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41089.957638888889</v>
      </c>
      <c r="T2102" s="11">
        <f t="shared" si="197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40951.941134259258</v>
      </c>
      <c r="T2103" s="11">
        <f t="shared" si="197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40668.660277777773</v>
      </c>
      <c r="T2104" s="11">
        <f t="shared" si="197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41222.588275462964</v>
      </c>
      <c r="T2105" s="11">
        <f t="shared" si="197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41424.791666666664</v>
      </c>
      <c r="T2106" s="11">
        <f t="shared" si="197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41963.958333333336</v>
      </c>
      <c r="T2107" s="11">
        <f t="shared" si="197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41300.006643518514</v>
      </c>
      <c r="T2108" s="11">
        <f t="shared" si="197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41955.543900462959</v>
      </c>
      <c r="T2109" s="11">
        <f t="shared" si="197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41161.954861111109</v>
      </c>
      <c r="T2110" s="11">
        <f t="shared" si="197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42190.500196759262</v>
      </c>
      <c r="T2111" s="11">
        <f t="shared" si="197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41786.999305555553</v>
      </c>
      <c r="T2112" s="11">
        <f t="shared" si="197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40769.833333333328</v>
      </c>
      <c r="T2113" s="11">
        <f t="shared" si="197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41379.719826388886</v>
      </c>
      <c r="T2114" s="11">
        <f t="shared" si="197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IFERROR(E2115/L2115,0)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1">
        <f t="shared" ref="S2115:S2178" si="202">(((I2115/60)/60)/24)+DATE(1970,1,1) + -5/24</f>
        <v>41905.657129629624</v>
      </c>
      <c r="T2115" s="11">
        <f t="shared" ref="T2115:T2178" si="203">(((J2115/60)/60)/24)+DATE(1970,1,1) + -5/24</f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40520.999305555553</v>
      </c>
      <c r="T2116" s="11">
        <f t="shared" si="203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40593.872696759259</v>
      </c>
      <c r="T2117" s="11">
        <f t="shared" si="203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41184.569479166668</v>
      </c>
      <c r="T2118" s="11">
        <f t="shared" si="203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42303.999305555553</v>
      </c>
      <c r="T2119" s="11">
        <f t="shared" si="203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40748.631203703699</v>
      </c>
      <c r="T2120" s="11">
        <f t="shared" si="203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41136.921817129631</v>
      </c>
      <c r="T2121" s="11">
        <f t="shared" si="203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41640.756203703699</v>
      </c>
      <c r="T2122" s="11">
        <f t="shared" si="203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42746.534120370365</v>
      </c>
      <c r="T2123" s="11">
        <f t="shared" si="203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42742.092233796291</v>
      </c>
      <c r="T2124" s="11">
        <f t="shared" si="203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40252.082638888889</v>
      </c>
      <c r="T2125" s="11">
        <f t="shared" si="203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</v>
      </c>
      <c r="T2126" s="11">
        <f t="shared" si="203"/>
        <v>40463.819849537031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42220.815196759257</v>
      </c>
      <c r="T2127" s="11">
        <f t="shared" si="203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41981.76489583333</v>
      </c>
      <c r="T2128" s="11">
        <f t="shared" si="203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42075.255358796298</v>
      </c>
      <c r="T2129" s="11">
        <f t="shared" si="203"/>
        <v>42045.297025462954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41903.564456018517</v>
      </c>
      <c r="T2130" s="11">
        <f t="shared" si="203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42438.815972222219</v>
      </c>
      <c r="T2131" s="11">
        <f t="shared" si="203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41866.87804398148</v>
      </c>
      <c r="T2132" s="11">
        <f t="shared" si="203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42196.998738425922</v>
      </c>
      <c r="T2133" s="11">
        <f t="shared" si="203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41673.27884259259</v>
      </c>
      <c r="T2134" s="11">
        <f t="shared" si="203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40657.082638888889</v>
      </c>
      <c r="T2135" s="11">
        <f t="shared" si="203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41391.678136574068</v>
      </c>
      <c r="T2136" s="11">
        <f t="shared" si="203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41186.755011574067</v>
      </c>
      <c r="T2137" s="11">
        <f t="shared" si="203"/>
        <v>41156.755011574067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41566.300763888888</v>
      </c>
      <c r="T2138" s="11">
        <f t="shared" si="203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41978.562835648147</v>
      </c>
      <c r="T2139" s="11">
        <f t="shared" si="203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41586.846516203703</v>
      </c>
      <c r="T2140" s="11">
        <f t="shared" si="203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42677.541759259257</v>
      </c>
      <c r="T2141" s="11">
        <f t="shared" si="203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41285.625277777777</v>
      </c>
      <c r="T2142" s="11">
        <f t="shared" si="203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41957.068969907406</v>
      </c>
      <c r="T2143" s="11">
        <f t="shared" si="203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42368.493171296293</v>
      </c>
      <c r="T2144" s="11">
        <f t="shared" si="203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40380.583333333328</v>
      </c>
      <c r="T2145" s="11">
        <f t="shared" si="203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41531.338425925926</v>
      </c>
      <c r="T2146" s="11">
        <f t="shared" si="203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41605.070763888885</v>
      </c>
      <c r="T2147" s="11">
        <f t="shared" si="203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42411.471180555549</v>
      </c>
      <c r="T2148" s="11">
        <f t="shared" si="203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41959.129027777781</v>
      </c>
      <c r="T2149" s="11">
        <f t="shared" si="203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42096.483587962961</v>
      </c>
      <c r="T2150" s="11">
        <f t="shared" si="203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40389.791666666664</v>
      </c>
      <c r="T2151" s="11">
        <f t="shared" si="203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42564.076377314814</v>
      </c>
      <c r="T2152" s="11">
        <f t="shared" si="203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42550.639050925929</v>
      </c>
      <c r="T2153" s="11">
        <f t="shared" si="203"/>
        <v>42520.639050925929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41713.582280092589</v>
      </c>
      <c r="T2154" s="11">
        <f t="shared" si="203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42014.124305555553</v>
      </c>
      <c r="T2155" s="11">
        <f t="shared" si="203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41667.42392361111</v>
      </c>
      <c r="T2156" s="11">
        <f t="shared" si="203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42460.497511574074</v>
      </c>
      <c r="T2157" s="11">
        <f t="shared" si="203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41533.645902777775</v>
      </c>
      <c r="T2158" s="11">
        <f t="shared" si="203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42727.124305555553</v>
      </c>
      <c r="T2159" s="11">
        <f t="shared" si="203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41309.645532407405</v>
      </c>
      <c r="T2160" s="11">
        <f t="shared" si="203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40740.522847222215</v>
      </c>
      <c r="T2161" s="11">
        <f t="shared" si="203"/>
        <v>40710.522847222215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41048.503530092588</v>
      </c>
      <c r="T2162" s="11">
        <f t="shared" si="203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42270.644201388881</v>
      </c>
      <c r="T2163" s="11">
        <f t="shared" si="203"/>
        <v>42240.644201388881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41844.557766203703</v>
      </c>
      <c r="T2164" s="11">
        <f t="shared" si="203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42162.951388888883</v>
      </c>
      <c r="T2165" s="11">
        <f t="shared" si="203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42545.957638888889</v>
      </c>
      <c r="T2166" s="11">
        <f t="shared" si="203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42468.417071759257</v>
      </c>
      <c r="T2167" s="11">
        <f t="shared" si="203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41978.671504629623</v>
      </c>
      <c r="T2168" s="11">
        <f t="shared" si="203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41166.858067129629</v>
      </c>
      <c r="T2169" s="11">
        <f t="shared" si="203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42775.999999999993</v>
      </c>
      <c r="T2170" s="11">
        <f t="shared" si="203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42796.492488425924</v>
      </c>
      <c r="T2171" s="11">
        <f t="shared" si="203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42238.541921296295</v>
      </c>
      <c r="T2172" s="11">
        <f t="shared" si="203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42176.999999999993</v>
      </c>
      <c r="T2173" s="11">
        <f t="shared" si="203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42112.371759259251</v>
      </c>
      <c r="T2174" s="11">
        <f t="shared" si="203"/>
        <v>42082.371759259251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41526.957638888889</v>
      </c>
      <c r="T2175" s="11">
        <f t="shared" si="203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42495.334571759253</v>
      </c>
      <c r="T2176" s="11">
        <f t="shared" si="203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42571.800763888888</v>
      </c>
      <c r="T2177" s="11">
        <f t="shared" si="203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42126.424872685187</v>
      </c>
      <c r="T2178" s="11">
        <f t="shared" si="203"/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IFERROR(E2179/L2179,0)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1">
        <f t="shared" ref="S2179:S2242" si="208">(((I2179/60)/60)/24)+DATE(1970,1,1) + -5/24</f>
        <v>42527.042442129627</v>
      </c>
      <c r="T2179" s="11">
        <f t="shared" ref="T2179:T2242" si="209">(((J2179/60)/60)/24)+DATE(1970,1,1) + -5/24</f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42753.428206018514</v>
      </c>
      <c r="T2180" s="11">
        <f t="shared" si="209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42104.962870370371</v>
      </c>
      <c r="T2181" s="11">
        <f t="shared" si="209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42321.503101851849</v>
      </c>
      <c r="T2182" s="11">
        <f t="shared" si="209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42786.796909722216</v>
      </c>
      <c r="T2183" s="11">
        <f t="shared" si="20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41914.692418981482</v>
      </c>
      <c r="T2184" s="11">
        <f t="shared" si="209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42774.999999999993</v>
      </c>
      <c r="T2185" s="11">
        <f t="shared" si="209"/>
        <v>42745.157141203708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42394.458333333336</v>
      </c>
      <c r="T2186" s="11">
        <f t="shared" si="209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41359.141655092593</v>
      </c>
      <c r="T2187" s="11">
        <f t="shared" si="209"/>
        <v>41319.141655092593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42619.874999999993</v>
      </c>
      <c r="T2188" s="11">
        <f t="shared" si="209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42096.957638888889</v>
      </c>
      <c r="T2189" s="11">
        <f t="shared" si="20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42668.499999999993</v>
      </c>
      <c r="T2190" s="11">
        <f t="shared" si="209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42481.708333333336</v>
      </c>
      <c r="T2191" s="11">
        <f t="shared" si="20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42452.082638888889</v>
      </c>
      <c r="T2192" s="11">
        <f t="shared" si="209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42780.6253125</v>
      </c>
      <c r="T2193" s="11">
        <f t="shared" si="209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42719.749999999993</v>
      </c>
      <c r="T2194" s="11">
        <f t="shared" si="209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42694.999305555553</v>
      </c>
      <c r="T2195" s="11">
        <f t="shared" si="209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42455.507986111108</v>
      </c>
      <c r="T2196" s="11">
        <f t="shared" si="20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42227.563657407409</v>
      </c>
      <c r="T2197" s="11">
        <f t="shared" si="20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42706.083333333336</v>
      </c>
      <c r="T2198" s="11">
        <f t="shared" si="20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42063.37568287037</v>
      </c>
      <c r="T2199" s="11">
        <f t="shared" si="209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42322.347222222219</v>
      </c>
      <c r="T2200" s="11">
        <f t="shared" si="20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42292.208310185182</v>
      </c>
      <c r="T2201" s="11">
        <f t="shared" si="209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42190.916666666664</v>
      </c>
      <c r="T2202" s="11">
        <f t="shared" si="209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41290.638483796298</v>
      </c>
      <c r="T2203" s="11">
        <f t="shared" si="209"/>
        <v>41276.638483796298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41214.640833333331</v>
      </c>
      <c r="T2204" s="11">
        <f t="shared" si="209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42271.651412037034</v>
      </c>
      <c r="T2205" s="11">
        <f t="shared" si="20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41342.103229166663</v>
      </c>
      <c r="T2206" s="11">
        <f t="shared" si="20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41061.613298611104</v>
      </c>
      <c r="T2207" s="11">
        <f t="shared" si="209"/>
        <v>41031.613298611104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41015.048888888887</v>
      </c>
      <c r="T2208" s="11">
        <f t="shared" si="20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41594.027465277773</v>
      </c>
      <c r="T2209" s="11">
        <f t="shared" si="209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41005.958333333328</v>
      </c>
      <c r="T2210" s="11">
        <f t="shared" si="209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41743.75</v>
      </c>
      <c r="T2211" s="11">
        <f t="shared" si="209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41013.524999999994</v>
      </c>
      <c r="T2212" s="11">
        <f t="shared" si="209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41739.082638888889</v>
      </c>
      <c r="T2213" s="11">
        <f t="shared" si="209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41581.833333333328</v>
      </c>
      <c r="T2214" s="11">
        <f t="shared" si="209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42139.617812499993</v>
      </c>
      <c r="T2215" s="11">
        <f t="shared" si="20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41676.58388888889</v>
      </c>
      <c r="T2216" s="11">
        <f t="shared" si="20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40981.082638888889</v>
      </c>
      <c r="T2217" s="11">
        <f t="shared" si="209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42208.543344907412</v>
      </c>
      <c r="T2218" s="11">
        <f t="shared" si="209"/>
        <v>42194.543344907412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42310.124999999993</v>
      </c>
      <c r="T2219" s="11">
        <f t="shared" si="20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41149.791666666664</v>
      </c>
      <c r="T2220" s="11">
        <f t="shared" si="20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42235.510555555556</v>
      </c>
      <c r="T2221" s="11">
        <f t="shared" si="20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41481.852268518516</v>
      </c>
      <c r="T2222" s="11">
        <f t="shared" si="20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42482.791666666664</v>
      </c>
      <c r="T2223" s="11">
        <f t="shared" si="209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40936.579247685186</v>
      </c>
      <c r="T2224" s="11">
        <f t="shared" si="209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42182.432500000003</v>
      </c>
      <c r="T2225" s="11">
        <f t="shared" si="209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42672.583333333336</v>
      </c>
      <c r="T2226" s="11">
        <f t="shared" si="209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41903.583506944444</v>
      </c>
      <c r="T2227" s="11">
        <f t="shared" si="209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42411.999305555553</v>
      </c>
      <c r="T2228" s="11">
        <f t="shared" si="209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41591.640682870369</v>
      </c>
      <c r="T2229" s="11">
        <f t="shared" si="209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42232.069861111107</v>
      </c>
      <c r="T2230" s="11">
        <f t="shared" si="209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41519.958333333328</v>
      </c>
      <c r="T2231" s="11">
        <f t="shared" si="209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41754.672766203701</v>
      </c>
      <c r="T2232" s="11">
        <f t="shared" si="209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</v>
      </c>
      <c r="T2233" s="11">
        <f t="shared" si="20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41838.916666666664</v>
      </c>
      <c r="T2234" s="11">
        <f t="shared" si="20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42351.791666666664</v>
      </c>
      <c r="T2235" s="11">
        <f t="shared" si="209"/>
        <v>42331.170590277768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42740.616284722222</v>
      </c>
      <c r="T2236" s="11">
        <f t="shared" si="209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42091.77211805556</v>
      </c>
      <c r="T2237" s="11">
        <f t="shared" si="20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42401.408831018511</v>
      </c>
      <c r="T2238" s="11">
        <f t="shared" si="209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41955.124305555553</v>
      </c>
      <c r="T2239" s="11">
        <f t="shared" si="20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42804.41337962963</v>
      </c>
      <c r="T2240" s="11">
        <f t="shared" si="20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41608.959722222222</v>
      </c>
      <c r="T2241" s="11">
        <f t="shared" si="20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42482.617407407401</v>
      </c>
      <c r="T2242" s="11">
        <f t="shared" si="209"/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IFERROR(E2243/L2243,0)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1">
        <f t="shared" ref="S2243:S2306" si="214">(((I2243/60)/60)/24)+DATE(1970,1,1) + -5/24</f>
        <v>42796.619212962956</v>
      </c>
      <c r="T2243" s="11">
        <f t="shared" ref="T2243:T2306" si="215">(((J2243/60)/60)/24)+DATE(1970,1,1) + -5/24</f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41604.91805555555</v>
      </c>
      <c r="T2244" s="11">
        <f t="shared" si="215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42806.916666666664</v>
      </c>
      <c r="T2245" s="11">
        <f t="shared" si="215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42659.645833333336</v>
      </c>
      <c r="T2246" s="11">
        <f t="shared" si="215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41691.541666666664</v>
      </c>
      <c r="T2247" s="11">
        <f t="shared" si="215"/>
        <v>41660.500196759262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42251.583449074074</v>
      </c>
      <c r="T2248" s="11">
        <f t="shared" si="215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42214.457928240743</v>
      </c>
      <c r="T2249" s="11">
        <f t="shared" si="215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42718.667569444442</v>
      </c>
      <c r="T2250" s="11">
        <f t="shared" si="215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41366.453298611108</v>
      </c>
      <c r="T2251" s="11">
        <f t="shared" si="215"/>
        <v>41336.494965277772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42706.838807870365</v>
      </c>
      <c r="T2252" s="11">
        <f t="shared" si="215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41867.137465277774</v>
      </c>
      <c r="T2253" s="11">
        <f t="shared" si="215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42588.119652777772</v>
      </c>
      <c r="T2254" s="11">
        <f t="shared" si="215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42326.46466435185</v>
      </c>
      <c r="T2255" s="11">
        <f t="shared" si="215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42759.439444444441</v>
      </c>
      <c r="T2256" s="11">
        <f t="shared" si="215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42497.743645833332</v>
      </c>
      <c r="T2257" s="11">
        <f t="shared" si="215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42696.243587962956</v>
      </c>
      <c r="T2258" s="11">
        <f t="shared" si="215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42540.749999999993</v>
      </c>
      <c r="T2259" s="11">
        <f t="shared" si="215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42166.542673611104</v>
      </c>
      <c r="T2260" s="11">
        <f t="shared" si="215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42712.59648148148</v>
      </c>
      <c r="T2261" s="11">
        <f t="shared" si="215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41724.766782407409</v>
      </c>
      <c r="T2262" s="11">
        <f t="shared" si="215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42780.516435185178</v>
      </c>
      <c r="T2263" s="11">
        <f t="shared" si="215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41960.791666666664</v>
      </c>
      <c r="T2264" s="11">
        <f t="shared" si="215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42035.623993055553</v>
      </c>
      <c r="T2265" s="11">
        <f t="shared" si="215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42512.916666666664</v>
      </c>
      <c r="T2266" s="11">
        <f t="shared" si="215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42696.644756944443</v>
      </c>
      <c r="T2267" s="11">
        <f t="shared" si="215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42486.874999999993</v>
      </c>
      <c r="T2268" s="11">
        <f t="shared" si="215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41993.833333333336</v>
      </c>
      <c r="T2269" s="11">
        <f t="shared" si="215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42805.874016203699</v>
      </c>
      <c r="T2270" s="11">
        <f t="shared" si="215"/>
        <v>42775.874016203699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42800.999999999993</v>
      </c>
      <c r="T2271" s="11">
        <f t="shared" si="215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42745.707638888889</v>
      </c>
      <c r="T2272" s="11">
        <f t="shared" si="215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42713.791712962957</v>
      </c>
      <c r="T2273" s="11">
        <f t="shared" si="215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42345.491157407399</v>
      </c>
      <c r="T2274" s="11">
        <f t="shared" si="215"/>
        <v>42315.491157407399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42806.299097222225</v>
      </c>
      <c r="T2275" s="11">
        <f t="shared" si="215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41693.292326388888</v>
      </c>
      <c r="T2276" s="11">
        <f t="shared" si="215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41995.408321759263</v>
      </c>
      <c r="T2277" s="11">
        <f t="shared" si="215"/>
        <v>41965.408321759263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41644.443159722221</v>
      </c>
      <c r="T2278" s="11">
        <f t="shared" si="215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40966.470173611109</v>
      </c>
      <c r="T2279" s="11">
        <f t="shared" si="215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42372.749305555553</v>
      </c>
      <c r="T2280" s="11">
        <f t="shared" si="215"/>
        <v>42338.500775462955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42038.958333333336</v>
      </c>
      <c r="T2281" s="11">
        <f t="shared" si="215"/>
        <v>42020.598368055551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42264.416562499995</v>
      </c>
      <c r="T2282" s="11">
        <f t="shared" si="215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40749.076388888883</v>
      </c>
      <c r="T2283" s="11">
        <f t="shared" si="215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42382.966273148144</v>
      </c>
      <c r="T2284" s="11">
        <f t="shared" si="215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41037.875046296293</v>
      </c>
      <c r="T2285" s="11">
        <f t="shared" si="215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40613.958333333328</v>
      </c>
      <c r="T2286" s="11">
        <f t="shared" si="215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41088.977349537032</v>
      </c>
      <c r="T2287" s="11">
        <f t="shared" si="215"/>
        <v>41058.977349537032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41522.957638888889</v>
      </c>
      <c r="T2288" s="11">
        <f t="shared" si="215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41813.459027777775</v>
      </c>
      <c r="T2289" s="11">
        <f t="shared" si="215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41086.541666666664</v>
      </c>
      <c r="T2290" s="11">
        <f t="shared" si="215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41614.765277777777</v>
      </c>
      <c r="T2291" s="11">
        <f t="shared" si="215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40148.5</v>
      </c>
      <c r="T2292" s="11">
        <f t="shared" si="215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41021.958333333328</v>
      </c>
      <c r="T2293" s="11">
        <f t="shared" si="215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41017.489305555551</v>
      </c>
      <c r="T2294" s="11">
        <f t="shared" si="215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41176.957638888889</v>
      </c>
      <c r="T2295" s="11">
        <f t="shared" si="215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41294.514814814815</v>
      </c>
      <c r="T2296" s="11">
        <f t="shared" si="215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41300.746018518512</v>
      </c>
      <c r="T2297" s="11">
        <f t="shared" si="215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40962.52344907407</v>
      </c>
      <c r="T2298" s="11">
        <f t="shared" si="215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40981.957638888889</v>
      </c>
      <c r="T2299" s="11">
        <f t="shared" si="215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41724.59065972222</v>
      </c>
      <c r="T2300" s="11">
        <f t="shared" si="215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40579.824178240735</v>
      </c>
      <c r="T2301" s="11">
        <f t="shared" si="215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41088.518703703703</v>
      </c>
      <c r="T2302" s="11">
        <f t="shared" si="215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41445.938611111109</v>
      </c>
      <c r="T2303" s="11">
        <f t="shared" si="215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41639.083333333328</v>
      </c>
      <c r="T2304" s="11">
        <f t="shared" si="215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40889.944398148145</v>
      </c>
      <c r="T2305" s="11">
        <f t="shared" si="215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40543.999305555553</v>
      </c>
      <c r="T2306" s="11">
        <f t="shared" si="215"/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IFERROR(E2307/L2307,0)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1">
        <f t="shared" ref="S2307:S2370" si="220">(((I2307/60)/60)/24)+DATE(1970,1,1) + -5/24</f>
        <v>41859.541666666664</v>
      </c>
      <c r="T2307" s="11">
        <f t="shared" ref="T2307:T2370" si="221">(((J2307/60)/60)/24)+DATE(1970,1,1) + -5/24</f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40977.959826388884</v>
      </c>
      <c r="T2308" s="11">
        <f t="shared" si="221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41034.59407407407</v>
      </c>
      <c r="T2309" s="11">
        <f t="shared" si="221"/>
        <v>41004.594131944439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41879.833333333328</v>
      </c>
      <c r="T2310" s="11">
        <f t="shared" si="221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41342.779363425921</v>
      </c>
      <c r="T2311" s="11">
        <f t="shared" si="221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41354.54415509259</v>
      </c>
      <c r="T2312" s="11">
        <f t="shared" si="221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41765.796168981477</v>
      </c>
      <c r="T2313" s="11">
        <f t="shared" si="221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41747.75</v>
      </c>
      <c r="T2314" s="11">
        <f t="shared" si="221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41032.750300925924</v>
      </c>
      <c r="T2315" s="11">
        <f t="shared" si="221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41067.343252314815</v>
      </c>
      <c r="T2316" s="11">
        <f t="shared" si="221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41034.517858796295</v>
      </c>
      <c r="T2317" s="11">
        <f t="shared" si="221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40156.558333333334</v>
      </c>
      <c r="T2318" s="11">
        <f t="shared" si="221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</v>
      </c>
      <c r="T2319" s="11">
        <f t="shared" si="221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40081.957638888889</v>
      </c>
      <c r="T2320" s="11">
        <f t="shared" si="221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41622.873668981476</v>
      </c>
      <c r="T2321" s="11">
        <f t="shared" si="221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41731.567129629628</v>
      </c>
      <c r="T2322" s="11">
        <f t="shared" si="221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42829.010428240734</v>
      </c>
      <c r="T2323" s="11">
        <f t="shared" si="221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42834.645474537036</v>
      </c>
      <c r="T2324" s="11">
        <f t="shared" si="221"/>
        <v>42804.687141203707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42814.54684027777</v>
      </c>
      <c r="T2325" s="11">
        <f t="shared" si="221"/>
        <v>42807.54684027777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42820.635243055549</v>
      </c>
      <c r="T2326" s="11">
        <f t="shared" si="221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42823.772349537037</v>
      </c>
      <c r="T2327" s="11">
        <f t="shared" si="221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42855.499999999993</v>
      </c>
      <c r="T2328" s="11">
        <f t="shared" si="221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41877.708796296298</v>
      </c>
      <c r="T2329" s="11">
        <f t="shared" si="221"/>
        <v>41842.708796296298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42169.573344907411</v>
      </c>
      <c r="T2330" s="11">
        <f t="shared" si="221"/>
        <v>42139.573344907411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41837.416041666664</v>
      </c>
      <c r="T2331" s="11">
        <f t="shared" si="221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42362.791666666664</v>
      </c>
      <c r="T2332" s="11">
        <f t="shared" si="221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41868.797337962962</v>
      </c>
      <c r="T2333" s="11">
        <f t="shared" si="221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42041.419803240737</v>
      </c>
      <c r="T2334" s="11">
        <f t="shared" si="221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41788.534722222219</v>
      </c>
      <c r="T2335" s="11">
        <f t="shared" si="221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41948.523611111108</v>
      </c>
      <c r="T2336" s="11">
        <f t="shared" si="221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41801.363923611112</v>
      </c>
      <c r="T2337" s="11">
        <f t="shared" si="221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41706.716377314813</v>
      </c>
      <c r="T2338" s="11">
        <f t="shared" si="221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41816.432210648149</v>
      </c>
      <c r="T2339" s="11">
        <f t="shared" si="221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41819.688472222217</v>
      </c>
      <c r="T2340" s="11">
        <f t="shared" si="221"/>
        <v>41789.688472222217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42723.124305555553</v>
      </c>
      <c r="T2341" s="11">
        <f t="shared" si="221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42673.434467592589</v>
      </c>
      <c r="T2342" s="11">
        <f t="shared" si="221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42197.605370370373</v>
      </c>
      <c r="T2343" s="11">
        <f t="shared" si="221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</v>
      </c>
      <c r="T2344" s="11">
        <f t="shared" si="221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42377.615972222215</v>
      </c>
      <c r="T2345" s="11">
        <f t="shared" si="221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42545.519317129627</v>
      </c>
      <c r="T2346" s="11">
        <f t="shared" si="221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42094.777083333327</v>
      </c>
      <c r="T2347" s="11">
        <f t="shared" si="221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42660.590636574074</v>
      </c>
      <c r="T2348" s="11">
        <f t="shared" si="221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42607.399027777778</v>
      </c>
      <c r="T2349" s="11">
        <f t="shared" si="221"/>
        <v>42577.399027777778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42420.723819444444</v>
      </c>
      <c r="T2350" s="11">
        <f t="shared" si="221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42227.567453703705</v>
      </c>
      <c r="T2351" s="11">
        <f t="shared" si="221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42738.633912037032</v>
      </c>
      <c r="T2352" s="11">
        <f t="shared" si="221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42123.892812500002</v>
      </c>
      <c r="T2353" s="11">
        <f t="shared" si="221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42161.425370370365</v>
      </c>
      <c r="T2354" s="11">
        <f t="shared" si="221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42115.467847222222</v>
      </c>
      <c r="T2355" s="11">
        <f t="shared" si="221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42014.51458333333</v>
      </c>
      <c r="T2356" s="11">
        <f t="shared" si="221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42126.709907407399</v>
      </c>
      <c r="T2357" s="11">
        <f t="shared" si="221"/>
        <v>42096.709907407399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42160.575277777774</v>
      </c>
      <c r="T2358" s="11">
        <f t="shared" si="221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42294.411782407398</v>
      </c>
      <c r="T2359" s="11">
        <f t="shared" si="221"/>
        <v>42264.411782407398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42034.818749999999</v>
      </c>
      <c r="T2360" s="11">
        <f t="shared" si="221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42219.441249999996</v>
      </c>
      <c r="T2361" s="11">
        <f t="shared" si="221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42407.498611111114</v>
      </c>
      <c r="T2362" s="11">
        <f t="shared" si="221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42490.708333333336</v>
      </c>
      <c r="T2363" s="11">
        <f t="shared" si="221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41984.47997685185</v>
      </c>
      <c r="T2364" s="11">
        <f t="shared" si="221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42366.803240740737</v>
      </c>
      <c r="T2365" s="11">
        <f t="shared" si="221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42303.726342592585</v>
      </c>
      <c r="T2366" s="11">
        <f t="shared" si="221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42386.749999999993</v>
      </c>
      <c r="T2367" s="11">
        <f t="shared" si="221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42298.323298611103</v>
      </c>
      <c r="T2368" s="11">
        <f t="shared" si="221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42485.720092592594</v>
      </c>
      <c r="T2369" s="11">
        <f t="shared" si="221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42108.471817129634</v>
      </c>
      <c r="T2370" s="11">
        <f t="shared" si="221"/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>
        <f t="shared" ref="P2371:P2434" si="223">IFERROR(E2371/L2371,0)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1">
        <f t="shared" ref="S2371:S2434" si="226">(((I2371/60)/60)/24)+DATE(1970,1,1) + -5/24</f>
        <v>42410.60429398148</v>
      </c>
      <c r="T2371" s="11">
        <f t="shared" ref="T2371:T2434" si="227">(((J2371/60)/60)/24)+DATE(1970,1,1) + -5/24</f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41990.980798611105</v>
      </c>
      <c r="T2372" s="11">
        <f t="shared" si="227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42180.569398148145</v>
      </c>
      <c r="T2373" s="11">
        <f t="shared" si="227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42117.860775462956</v>
      </c>
      <c r="T2374" s="11">
        <f t="shared" si="227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42245.453981481485</v>
      </c>
      <c r="T2375" s="11">
        <f t="shared" si="227"/>
        <v>42215.453981481485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42047.634953703695</v>
      </c>
      <c r="T2376" s="11">
        <f t="shared" si="227"/>
        <v>42017.634953703695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42622.627743055556</v>
      </c>
      <c r="T2377" s="11">
        <f t="shared" si="227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42348.717199074068</v>
      </c>
      <c r="T2378" s="11">
        <f t="shared" si="227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42699.703506944446</v>
      </c>
      <c r="T2379" s="11">
        <f t="shared" si="227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42241.804745370369</v>
      </c>
      <c r="T2380" s="11">
        <f t="shared" si="227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42281.808055555557</v>
      </c>
      <c r="T2381" s="11">
        <f t="shared" si="227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42278.584976851846</v>
      </c>
      <c r="T2382" s="11">
        <f t="shared" si="227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42104.727407407401</v>
      </c>
      <c r="T2383" s="11">
        <f t="shared" si="227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42219.979201388887</v>
      </c>
      <c r="T2384" s="11">
        <f t="shared" si="227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42056.848460648143</v>
      </c>
      <c r="T2385" s="11">
        <f t="shared" si="227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41956.900960648149</v>
      </c>
      <c r="T2386" s="11">
        <f t="shared" si="227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42221.493425925924</v>
      </c>
      <c r="T2387" s="11">
        <f t="shared" si="227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42014.629907407405</v>
      </c>
      <c r="T2388" s="11">
        <f t="shared" si="227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42573.418287037035</v>
      </c>
      <c r="T2389" s="11">
        <f t="shared" si="227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42019.603472222218</v>
      </c>
      <c r="T2390" s="11">
        <f t="shared" si="227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42210.707638888889</v>
      </c>
      <c r="T2391" s="11">
        <f t="shared" si="227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42008.053981481477</v>
      </c>
      <c r="T2392" s="11">
        <f t="shared" si="227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42094.544490740744</v>
      </c>
      <c r="T2393" s="11">
        <f t="shared" si="227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42305.912303240737</v>
      </c>
      <c r="T2394" s="11">
        <f t="shared" si="227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42224.440011574072</v>
      </c>
      <c r="T2395" s="11">
        <f t="shared" si="227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42061.15385416666</v>
      </c>
      <c r="T2396" s="11">
        <f t="shared" si="227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42745.164583333331</v>
      </c>
      <c r="T2397" s="11">
        <f t="shared" si="227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42292.640717592592</v>
      </c>
      <c r="T2398" s="11">
        <f t="shared" si="227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42006.676574074074</v>
      </c>
      <c r="T2399" s="11">
        <f t="shared" si="227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42187.708148148151</v>
      </c>
      <c r="T2400" s="11">
        <f t="shared" si="227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41991.644745370366</v>
      </c>
      <c r="T2401" s="11">
        <f t="shared" si="227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42474.059768518513</v>
      </c>
      <c r="T2402" s="11">
        <f t="shared" si="227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42434.614537037036</v>
      </c>
      <c r="T2403" s="11">
        <f t="shared" si="227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42137.47142361111</v>
      </c>
      <c r="T2404" s="11">
        <f t="shared" si="227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42459.632615740738</v>
      </c>
      <c r="T2405" s="11">
        <f t="shared" si="227"/>
        <v>42399.674282407403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42371.831099537034</v>
      </c>
      <c r="T2406" s="11">
        <f t="shared" si="227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42616.377025462956</v>
      </c>
      <c r="T2407" s="11">
        <f t="shared" si="227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42022.902662037035</v>
      </c>
      <c r="T2408" s="11">
        <f t="shared" si="227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42105.041666666664</v>
      </c>
      <c r="T2409" s="11">
        <f t="shared" si="227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41948.974039351851</v>
      </c>
      <c r="T2410" s="11">
        <f t="shared" si="227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42234.667534722219</v>
      </c>
      <c r="T2411" s="11">
        <f t="shared" si="227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42254.199942129628</v>
      </c>
      <c r="T2412" s="11">
        <f t="shared" si="227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42241.524097222216</v>
      </c>
      <c r="T2413" s="11">
        <f t="shared" si="227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42700.570289351854</v>
      </c>
      <c r="T2414" s="11">
        <f t="shared" si="227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41790.770833333328</v>
      </c>
      <c r="T2415" s="11">
        <f t="shared" si="227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42237.957638888889</v>
      </c>
      <c r="T2416" s="11">
        <f t="shared" si="227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42566.654467592591</v>
      </c>
      <c r="T2417" s="11">
        <f t="shared" si="227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42077.416666666664</v>
      </c>
      <c r="T2418" s="11">
        <f t="shared" si="227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41861.675775462958</v>
      </c>
      <c r="T2419" s="11">
        <f t="shared" si="227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42087.606990740744</v>
      </c>
      <c r="T2420" s="11">
        <f t="shared" si="227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42053.529965277768</v>
      </c>
      <c r="T2421" s="11">
        <f t="shared" si="227"/>
        <v>41993.529965277768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41952.862210648142</v>
      </c>
      <c r="T2422" s="11">
        <f t="shared" si="227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42056.479120370372</v>
      </c>
      <c r="T2423" s="11">
        <f t="shared" si="227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42074.474953703706</v>
      </c>
      <c r="T2424" s="11">
        <f t="shared" si="227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42004.496412037035</v>
      </c>
      <c r="T2425" s="11">
        <f t="shared" si="227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41939.684120370366</v>
      </c>
      <c r="T2426" s="11">
        <f t="shared" si="227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42517.711111111108</v>
      </c>
      <c r="T2427" s="11">
        <f t="shared" si="227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42223.961712962955</v>
      </c>
      <c r="T2428" s="11">
        <f t="shared" si="227"/>
        <v>42163.961712962955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42452.068668981483</v>
      </c>
      <c r="T2429" s="11">
        <f t="shared" si="227"/>
        <v>42412.11033564814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42075.534155092588</v>
      </c>
      <c r="T2430" s="11">
        <f t="shared" si="227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42771.488888888889</v>
      </c>
      <c r="T2431" s="11">
        <f t="shared" si="227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42411.922499999993</v>
      </c>
      <c r="T2432" s="11">
        <f t="shared" si="227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42548.891354166662</v>
      </c>
      <c r="T2433" s="11">
        <f t="shared" si="227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42071.010381944441</v>
      </c>
      <c r="T2434" s="11">
        <f t="shared" si="227"/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>
        <f t="shared" ref="P2435:P2498" si="229">IFERROR(E2435/L2435,0)</f>
        <v>0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1">
        <f t="shared" ref="S2435:S2498" si="232">(((I2435/60)/60)/24)+DATE(1970,1,1) + -5/24</f>
        <v>42427.691469907404</v>
      </c>
      <c r="T2435" s="11">
        <f t="shared" ref="T2435:T2498" si="233">(((J2435/60)/60)/24)+DATE(1970,1,1) + -5/24</f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42219.977708333325</v>
      </c>
      <c r="T2436" s="11">
        <f t="shared" si="233"/>
        <v>42179.977708333325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42282.069282407399</v>
      </c>
      <c r="T2437" s="11">
        <f t="shared" si="233"/>
        <v>42252.069282407399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42398.407060185178</v>
      </c>
      <c r="T2438" s="11">
        <f t="shared" si="233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42080.541666666664</v>
      </c>
      <c r="T2439" s="11">
        <f t="shared" si="233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42345.748402777775</v>
      </c>
      <c r="T2440" s="11">
        <f t="shared" si="233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42295.610289351847</v>
      </c>
      <c r="T2441" s="11">
        <f t="shared" si="233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42413.691122685181</v>
      </c>
      <c r="T2442" s="11">
        <f t="shared" si="233"/>
        <v>42383.691122685181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42207.999305555553</v>
      </c>
      <c r="T2443" s="11">
        <f t="shared" si="233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42082.416990740741</v>
      </c>
      <c r="T2444" s="11">
        <f t="shared" si="233"/>
        <v>42052.458657407398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41866.416921296295</v>
      </c>
      <c r="T2445" s="11">
        <f t="shared" si="233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42515.54619212963</v>
      </c>
      <c r="T2446" s="11">
        <f t="shared" si="233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42272.981724537036</v>
      </c>
      <c r="T2447" s="11">
        <f t="shared" si="233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42700.436006944445</v>
      </c>
      <c r="T2448" s="11">
        <f t="shared" si="233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42685.958333333336</v>
      </c>
      <c r="T2449" s="11">
        <f t="shared" si="233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42613.025000000001</v>
      </c>
      <c r="T2450" s="11">
        <f t="shared" si="233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41972.975868055553</v>
      </c>
      <c r="T2451" s="11">
        <f t="shared" si="233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41939.924305555556</v>
      </c>
      <c r="T2452" s="11">
        <f t="shared" si="233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42799.700115740743</v>
      </c>
      <c r="T2453" s="11">
        <f t="shared" si="233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42367.749999999993</v>
      </c>
      <c r="T2454" s="11">
        <f t="shared" si="233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42768.483900462961</v>
      </c>
      <c r="T2455" s="11">
        <f t="shared" si="233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42804.99314814814</v>
      </c>
      <c r="T2456" s="11">
        <f t="shared" si="233"/>
        <v>42769.99314814814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42480.573495370372</v>
      </c>
      <c r="T2457" s="11">
        <f t="shared" si="233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42791.752766203703</v>
      </c>
      <c r="T2458" s="11">
        <f t="shared" si="233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42453.352500000001</v>
      </c>
      <c r="T2459" s="11">
        <f t="shared" si="233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42530.583333333336</v>
      </c>
      <c r="T2460" s="11">
        <f t="shared" si="233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42452.387557870366</v>
      </c>
      <c r="T2461" s="11">
        <f t="shared" si="233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42737.970138888886</v>
      </c>
      <c r="T2462" s="11">
        <f t="shared" si="233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40816.916666666664</v>
      </c>
      <c r="T2463" s="11">
        <f t="shared" si="233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41108.977962962963</v>
      </c>
      <c r="T2464" s="11">
        <f t="shared" si="233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41380.583333333328</v>
      </c>
      <c r="T2465" s="11">
        <f t="shared" si="233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42277.603472222218</v>
      </c>
      <c r="T2466" s="11">
        <f t="shared" si="233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41175.510972222219</v>
      </c>
      <c r="T2467" s="11">
        <f t="shared" si="233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41402.894131944442</v>
      </c>
      <c r="T2468" s="11">
        <f t="shared" si="233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41039.5</v>
      </c>
      <c r="T2469" s="11">
        <f t="shared" si="233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</v>
      </c>
      <c r="T2470" s="11">
        <f t="shared" si="233"/>
        <v>41173.945844907401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40582.221400462957</v>
      </c>
      <c r="T2471" s="11">
        <f t="shared" si="233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41052.866377314815</v>
      </c>
      <c r="T2472" s="11">
        <f t="shared" si="233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40933.784629629627</v>
      </c>
      <c r="T2473" s="11">
        <f t="shared" si="233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40424.835416666661</v>
      </c>
      <c r="T2474" s="11">
        <f t="shared" si="233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41223.581817129627</v>
      </c>
      <c r="T2475" s="11">
        <f t="shared" si="233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40461.80296296296</v>
      </c>
      <c r="T2476" s="11">
        <f t="shared" si="233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40369.708333333328</v>
      </c>
      <c r="T2477" s="11">
        <f t="shared" si="233"/>
        <v>40310.079340277778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41946.161689814813</v>
      </c>
      <c r="T2478" s="11">
        <f t="shared" si="233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41133.483159722222</v>
      </c>
      <c r="T2479" s="11">
        <f t="shared" si="233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41287.742048611108</v>
      </c>
      <c r="T2480" s="11">
        <f t="shared" si="233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41117.875</v>
      </c>
      <c r="T2481" s="11">
        <f t="shared" si="233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42287.727824074071</v>
      </c>
      <c r="T2482" s="11">
        <f t="shared" si="233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41029.437592592592</v>
      </c>
      <c r="T2483" s="11">
        <f t="shared" si="233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40756.573877314811</v>
      </c>
      <c r="T2484" s="11">
        <f t="shared" si="233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41030.500034722223</v>
      </c>
      <c r="T2485" s="11">
        <f t="shared" si="233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40801.708368055552</v>
      </c>
      <c r="T2486" s="11">
        <f t="shared" si="233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40828.790266203701</v>
      </c>
      <c r="T2487" s="11">
        <f t="shared" si="233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41021.499722222223</v>
      </c>
      <c r="T2488" s="11">
        <f t="shared" si="233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41055.874965277777</v>
      </c>
      <c r="T2489" s="11">
        <f t="shared" si="233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40863.466527777775</v>
      </c>
      <c r="T2490" s="11">
        <f t="shared" si="233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41403.481932870367</v>
      </c>
      <c r="T2491" s="11">
        <f t="shared" si="233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41083.019398148142</v>
      </c>
      <c r="T2492" s="11">
        <f t="shared" si="233"/>
        <v>41023.019398148142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40558.868749999994</v>
      </c>
      <c r="T2493" s="11">
        <f t="shared" si="233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41076.207638888889</v>
      </c>
      <c r="T2494" s="11">
        <f t="shared" si="233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41392.959953703699</v>
      </c>
      <c r="T2495" s="11">
        <f t="shared" si="233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41052.436851851846</v>
      </c>
      <c r="T2496" s="11">
        <f t="shared" si="233"/>
        <v>41022.436851851846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41066.738136574073</v>
      </c>
      <c r="T2497" s="11">
        <f t="shared" si="233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41362.746435185181</v>
      </c>
      <c r="T2498" s="11">
        <f t="shared" si="233"/>
        <v>41327.788101851853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IFERROR(E2499/L2499,0)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1">
        <f t="shared" ref="S2499:S2562" si="238">(((I2499/60)/60)/24)+DATE(1970,1,1) + -5/24</f>
        <v>40760.670578703699</v>
      </c>
      <c r="T2499" s="11">
        <f t="shared" ref="T2499:T2562" si="239">(((J2499/60)/60)/24)+DATE(1970,1,1) + -5/24</f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42031.759108796294</v>
      </c>
      <c r="T2500" s="11">
        <f t="shared" si="239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41274.541666666664</v>
      </c>
      <c r="T2501" s="11">
        <f t="shared" si="239"/>
        <v>41226.440243055549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41083.564525462964</v>
      </c>
      <c r="T2502" s="11">
        <f t="shared" si="239"/>
        <v>41053.564525462964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42274.568333333329</v>
      </c>
      <c r="T2503" s="11">
        <f t="shared" si="239"/>
        <v>42244.568333333329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41903.617106481477</v>
      </c>
      <c r="T2504" s="11">
        <f t="shared" si="239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42528.67083333333</v>
      </c>
      <c r="T2505" s="11">
        <f t="shared" si="239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41957.848773148151</v>
      </c>
      <c r="T2506" s="11">
        <f t="shared" si="23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42076.80574074074</v>
      </c>
      <c r="T2507" s="11">
        <f t="shared" si="239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42280.666666666664</v>
      </c>
      <c r="T2508" s="11">
        <f t="shared" si="23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42134.864629629628</v>
      </c>
      <c r="T2509" s="11">
        <f t="shared" si="239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41865.743449074071</v>
      </c>
      <c r="T2510" s="11">
        <f t="shared" si="239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42114.559594907405</v>
      </c>
      <c r="T2511" s="11">
        <f t="shared" si="239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42138.78902777777</v>
      </c>
      <c r="T2512" s="11">
        <f t="shared" si="239"/>
        <v>42078.78902777777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42401.238576388881</v>
      </c>
      <c r="T2513" s="11">
        <f t="shared" si="23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41986.668530092589</v>
      </c>
      <c r="T2514" s="11">
        <f t="shared" si="239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42791.798483796294</v>
      </c>
      <c r="T2515" s="11">
        <f t="shared" si="239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41871.181446759256</v>
      </c>
      <c r="T2516" s="11">
        <f t="shared" si="239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42057.63140046296</v>
      </c>
      <c r="T2517" s="11">
        <f t="shared" si="239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41972.486712962964</v>
      </c>
      <c r="T2518" s="11">
        <f t="shared" si="239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42082.552430555552</v>
      </c>
      <c r="T2519" s="11">
        <f t="shared" si="23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41956.51421296296</v>
      </c>
      <c r="T2520" s="11">
        <f t="shared" si="239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41838.946805555555</v>
      </c>
      <c r="T2521" s="11">
        <f t="shared" si="239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42658.597916666658</v>
      </c>
      <c r="T2522" s="11">
        <f t="shared" si="239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42290.75950231481</v>
      </c>
      <c r="T2523" s="11">
        <f t="shared" si="239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42482.411111111105</v>
      </c>
      <c r="T2524" s="11">
        <f t="shared" si="23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41960.808935185189</v>
      </c>
      <c r="T2525" s="11">
        <f t="shared" si="239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41993.979166666664</v>
      </c>
      <c r="T2526" s="11">
        <f t="shared" si="23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41088.636238425926</v>
      </c>
      <c r="T2527" s="11">
        <f t="shared" si="239"/>
        <v>41058.636238425926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41980.999305555553</v>
      </c>
      <c r="T2528" s="11">
        <f t="shared" si="23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41564.957638888889</v>
      </c>
      <c r="T2529" s="11">
        <f t="shared" si="239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42236.249999999993</v>
      </c>
      <c r="T2530" s="11">
        <f t="shared" si="23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40992.830729166664</v>
      </c>
      <c r="T2531" s="11">
        <f t="shared" si="23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42113.993055555555</v>
      </c>
      <c r="T2532" s="11">
        <f t="shared" si="239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42230.957638888889</v>
      </c>
      <c r="T2533" s="11">
        <f t="shared" si="239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41137.640810185185</v>
      </c>
      <c r="T2534" s="11">
        <f t="shared" si="239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41334.542453703703</v>
      </c>
      <c r="T2535" s="11">
        <f t="shared" si="239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40179.041666666664</v>
      </c>
      <c r="T2536" s="11">
        <f t="shared" si="239"/>
        <v>40127.492037037038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41974.624363425923</v>
      </c>
      <c r="T2537" s="11">
        <f t="shared" si="239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41484.89775462963</v>
      </c>
      <c r="T2538" s="11">
        <f t="shared" si="23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40756.440451388888</v>
      </c>
      <c r="T2539" s="11">
        <f t="shared" si="239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41328.999305555553</v>
      </c>
      <c r="T2540" s="11">
        <f t="shared" si="239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42037.693888888891</v>
      </c>
      <c r="T2541" s="11">
        <f t="shared" si="239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40845.466678240737</v>
      </c>
      <c r="T2542" s="11">
        <f t="shared" si="239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41543.240949074068</v>
      </c>
      <c r="T2543" s="11">
        <f t="shared" si="239"/>
        <v>41483.240949074068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41547.957638888889</v>
      </c>
      <c r="T2544" s="11">
        <f t="shared" si="239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40544.916666666664</v>
      </c>
      <c r="T2545" s="11">
        <f t="shared" si="23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41098.3121412037</v>
      </c>
      <c r="T2546" s="11">
        <f t="shared" si="23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42061.812499999993</v>
      </c>
      <c r="T2547" s="11">
        <f t="shared" si="239"/>
        <v>42026.929837962954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</v>
      </c>
      <c r="T2548" s="11">
        <f t="shared" si="239"/>
        <v>41524.650219907402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41003.523182870369</v>
      </c>
      <c r="T2549" s="11">
        <f t="shared" si="239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42642.977083333331</v>
      </c>
      <c r="T2550" s="11">
        <f t="shared" si="239"/>
        <v>42618.417094907411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41425.5</v>
      </c>
      <c r="T2551" s="11">
        <f t="shared" si="239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42284.957638888889</v>
      </c>
      <c r="T2552" s="11">
        <f t="shared" si="23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40989.658333333333</v>
      </c>
      <c r="T2553" s="11">
        <f t="shared" si="239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42799.601631944439</v>
      </c>
      <c r="T2554" s="11">
        <f t="shared" si="23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41172.99082175926</v>
      </c>
      <c r="T2555" s="11">
        <f t="shared" si="239"/>
        <v>41112.99082175926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42155.957638888889</v>
      </c>
      <c r="T2556" s="11">
        <f t="shared" si="239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41057.44667824074</v>
      </c>
      <c r="T2557" s="11">
        <f t="shared" si="239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41267.783067129625</v>
      </c>
      <c r="T2558" s="11">
        <f t="shared" si="23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41774.536874999998</v>
      </c>
      <c r="T2559" s="11">
        <f t="shared" si="239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42125.374305555553</v>
      </c>
      <c r="T2560" s="11">
        <f t="shared" si="239"/>
        <v>42093.651689814818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40862.609027777777</v>
      </c>
      <c r="T2561" s="11">
        <f t="shared" si="239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42069.742754629631</v>
      </c>
      <c r="T2562" s="11">
        <f t="shared" si="239"/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>
        <f t="shared" ref="P2563:P2626" si="241">IFERROR(E2563/L2563,0)</f>
        <v>0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1">
        <f t="shared" ref="S2563:S2626" si="244">(((I2563/60)/60)/24)+DATE(1970,1,1) + -5/24</f>
        <v>42290.320474537039</v>
      </c>
      <c r="T2563" s="11">
        <f t="shared" ref="T2563:T2626" si="245">(((J2563/60)/60)/24)+DATE(1970,1,1) + -5/24</f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42654.316423611112</v>
      </c>
      <c r="T2564" s="11">
        <f t="shared" si="245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42214.931145833332</v>
      </c>
      <c r="T2565" s="11">
        <f t="shared" si="245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41851.83216435185</v>
      </c>
      <c r="T2566" s="11">
        <f t="shared" si="245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42499.659722222219</v>
      </c>
      <c r="T2567" s="11">
        <f t="shared" si="245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41872.772546296292</v>
      </c>
      <c r="T2568" s="11">
        <f t="shared" si="245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42117.670578703699</v>
      </c>
      <c r="T2569" s="11">
        <f t="shared" si="245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42614.45826388889</v>
      </c>
      <c r="T2570" s="11">
        <f t="shared" si="245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42263.897129629629</v>
      </c>
      <c r="T2571" s="11">
        <f t="shared" si="245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42774.694849537038</v>
      </c>
      <c r="T2572" s="11">
        <f t="shared" si="245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42509.133344907408</v>
      </c>
      <c r="T2573" s="11">
        <f t="shared" si="245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42106.911076388882</v>
      </c>
      <c r="T2574" s="11">
        <f t="shared" si="245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41874.383668981478</v>
      </c>
      <c r="T2575" s="11">
        <f t="shared" si="245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42508.617418981477</v>
      </c>
      <c r="T2576" s="11">
        <f t="shared" si="245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42015.90039351851</v>
      </c>
      <c r="T2577" s="11">
        <f t="shared" si="245"/>
        <v>41985.90039351851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42104.759803240733</v>
      </c>
      <c r="T2578" s="11">
        <f t="shared" si="245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41855.612233796295</v>
      </c>
      <c r="T2579" s="11">
        <f t="shared" si="245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42286.499999999993</v>
      </c>
      <c r="T2580" s="11">
        <f t="shared" si="245"/>
        <v>42237.814571759263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41897.621562499997</v>
      </c>
      <c r="T2581" s="11">
        <f t="shared" si="245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42139.916666666664</v>
      </c>
      <c r="T2582" s="11">
        <f t="shared" si="245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42324.461782407401</v>
      </c>
      <c r="T2583" s="11">
        <f t="shared" si="245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42672.780486111107</v>
      </c>
      <c r="T2584" s="11">
        <f t="shared" si="245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42079.519444444442</v>
      </c>
      <c r="T2585" s="11">
        <f t="shared" si="245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42169.964918981481</v>
      </c>
      <c r="T2586" s="11">
        <f t="shared" si="245"/>
        <v>42139.964918981481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41825.754999999997</v>
      </c>
      <c r="T2587" s="11">
        <f t="shared" si="245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42363.121944444443</v>
      </c>
      <c r="T2588" s="11">
        <f t="shared" si="245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42368.467048611106</v>
      </c>
      <c r="T2589" s="11">
        <f t="shared" si="245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42094.343055555553</v>
      </c>
      <c r="T2590" s="11">
        <f t="shared" si="245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42452.286192129628</v>
      </c>
      <c r="T2591" s="11">
        <f t="shared" si="245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42395.380752314813</v>
      </c>
      <c r="T2592" s="11">
        <f t="shared" si="245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42442.656527777777</v>
      </c>
      <c r="T2593" s="11">
        <f t="shared" si="245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41917.592835648145</v>
      </c>
      <c r="T2594" s="11">
        <f t="shared" si="245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42119.636875000004</v>
      </c>
      <c r="T2595" s="11">
        <f t="shared" si="245"/>
        <v>42089.636875000004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41858.759583333333</v>
      </c>
      <c r="T2596" s="11">
        <f t="shared" si="245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42790.035879629628</v>
      </c>
      <c r="T2597" s="11">
        <f t="shared" si="245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41858.45612268518</v>
      </c>
      <c r="T2598" s="11">
        <f t="shared" si="245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42540.133298611108</v>
      </c>
      <c r="T2599" s="11">
        <f t="shared" si="245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42270.631956018515</v>
      </c>
      <c r="T2600" s="11">
        <f t="shared" si="245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41854.545682870368</v>
      </c>
      <c r="T2601" s="11">
        <f t="shared" si="245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42454.650462962956</v>
      </c>
      <c r="T2602" s="11">
        <f t="shared" si="245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41164.957638888889</v>
      </c>
      <c r="T2603" s="11">
        <f t="shared" si="245"/>
        <v>41150.69385416666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41955.680555555555</v>
      </c>
      <c r="T2604" s="11">
        <f t="shared" si="245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41631.704328703701</v>
      </c>
      <c r="T2605" s="11">
        <f t="shared" si="245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41027.842858796292</v>
      </c>
      <c r="T2606" s="11">
        <f t="shared" si="245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42538.33321759259</v>
      </c>
      <c r="T2607" s="11">
        <f t="shared" si="245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41758.504421296297</v>
      </c>
      <c r="T2608" s="11">
        <f t="shared" si="245"/>
        <v>41726.504421296297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42227.874999999993</v>
      </c>
      <c r="T2609" s="11">
        <f t="shared" si="245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42808.791666666664</v>
      </c>
      <c r="T2610" s="11">
        <f t="shared" si="245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41105.02952546296</v>
      </c>
      <c r="T2611" s="11">
        <f t="shared" si="245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42604.082638888889</v>
      </c>
      <c r="T2612" s="11">
        <f t="shared" si="245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42737.749305555553</v>
      </c>
      <c r="T2613" s="11">
        <f t="shared" si="245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42012.934837962959</v>
      </c>
      <c r="T2614" s="11">
        <f t="shared" si="245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41173.609884259255</v>
      </c>
      <c r="T2615" s="11">
        <f t="shared" si="245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</v>
      </c>
      <c r="T2616" s="11">
        <f t="shared" si="245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42490.291666666664</v>
      </c>
      <c r="T2617" s="11">
        <f t="shared" si="245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42241.786215277774</v>
      </c>
      <c r="T2618" s="11">
        <f t="shared" si="245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41932.666099537033</v>
      </c>
      <c r="T2619" s="11">
        <f t="shared" si="245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42339.625706018516</v>
      </c>
      <c r="T2620" s="11">
        <f t="shared" si="245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42300.249999999993</v>
      </c>
      <c r="T2621" s="11">
        <f t="shared" si="245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42287.833333333336</v>
      </c>
      <c r="T2622" s="11">
        <f t="shared" si="245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42145.539212962954</v>
      </c>
      <c r="T2623" s="11">
        <f t="shared" si="245"/>
        <v>42115.539212962954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42734.534907407404</v>
      </c>
      <c r="T2624" s="11">
        <f t="shared" si="245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42706.048217592594</v>
      </c>
      <c r="T2625" s="11">
        <f t="shared" si="245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41165.213217592594</v>
      </c>
      <c r="T2626" s="11">
        <f t="shared" si="245"/>
        <v>41144.213217592594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IFERROR(E2627/L2627,0)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1">
        <f t="shared" ref="S2627:S2690" si="250">(((I2627/60)/60)/24)+DATE(1970,1,1) + -5/24</f>
        <v>42683.643611111103</v>
      </c>
      <c r="T2627" s="11">
        <f t="shared" ref="T2627:T2690" si="251">(((J2627/60)/60)/24)+DATE(1970,1,1) + -5/24</f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42158.41978009259</v>
      </c>
      <c r="T2628" s="11">
        <f t="shared" si="251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42334.66274305556</v>
      </c>
      <c r="T2629" s="11">
        <f t="shared" si="251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41973.757719907408</v>
      </c>
      <c r="T2630" s="11">
        <f t="shared" si="251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42138.330115740733</v>
      </c>
      <c r="T2631" s="11">
        <f t="shared" si="251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42551.208333333336</v>
      </c>
      <c r="T2632" s="11">
        <f t="shared" si="251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42245.960960648146</v>
      </c>
      <c r="T2633" s="11">
        <f t="shared" si="251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42518.853460648148</v>
      </c>
      <c r="T2634" s="11">
        <f t="shared" si="251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41697.75</v>
      </c>
      <c r="T2635" s="11">
        <f t="shared" si="251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42642.448159722226</v>
      </c>
      <c r="T2636" s="11">
        <f t="shared" si="251"/>
        <v>42612.448159722226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42072.700937499998</v>
      </c>
      <c r="T2637" s="11">
        <f t="shared" si="251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42658.833333333336</v>
      </c>
      <c r="T2638" s="11">
        <f t="shared" si="251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42655.341145833336</v>
      </c>
      <c r="T2639" s="11">
        <f t="shared" si="251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42019.70480324074</v>
      </c>
      <c r="T2640" s="11">
        <f t="shared" si="251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42054.656805555554</v>
      </c>
      <c r="T2641" s="11">
        <f t="shared" si="251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42162.952245370368</v>
      </c>
      <c r="T2642" s="11">
        <f t="shared" si="251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41897.631249999999</v>
      </c>
      <c r="T2643" s="11">
        <f t="shared" si="251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42566.081249999996</v>
      </c>
      <c r="T2644" s="11">
        <f t="shared" si="251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42725.124305555553</v>
      </c>
      <c r="T2645" s="11">
        <f t="shared" si="251"/>
        <v>42689.374016203699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42804.583738425928</v>
      </c>
      <c r="T2646" s="11">
        <f t="shared" si="251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41951.675960648143</v>
      </c>
      <c r="T2647" s="11">
        <f t="shared" si="251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42256.10496527778</v>
      </c>
      <c r="T2648" s="11">
        <f t="shared" si="251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42230.053460648145</v>
      </c>
      <c r="T2649" s="11">
        <f t="shared" si="251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42438.506481481476</v>
      </c>
      <c r="T2650" s="11">
        <f t="shared" si="251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42401.788668981484</v>
      </c>
      <c r="T2651" s="11">
        <f t="shared" si="251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42725.416006944441</v>
      </c>
      <c r="T2652" s="11">
        <f t="shared" si="251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42355.597326388881</v>
      </c>
      <c r="T2653" s="11">
        <f t="shared" si="251"/>
        <v>42327.597326388881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41982.950520833336</v>
      </c>
      <c r="T2654" s="11">
        <f t="shared" si="251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41802.958333333328</v>
      </c>
      <c r="T2655" s="11">
        <f t="shared" si="251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42115.350995370369</v>
      </c>
      <c r="T2656" s="11">
        <f t="shared" si="251"/>
        <v>42055.39266203704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42409.624999999993</v>
      </c>
      <c r="T2657" s="11">
        <f t="shared" si="251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42806.583333333336</v>
      </c>
      <c r="T2658" s="11">
        <f t="shared" si="251"/>
        <v>42767.480185185181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42584.854166666664</v>
      </c>
      <c r="T2659" s="11">
        <f t="shared" si="251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42581.675856481481</v>
      </c>
      <c r="T2660" s="11">
        <f t="shared" si="251"/>
        <v>42551.675856481481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42111.861226851855</v>
      </c>
      <c r="T2661" s="11">
        <f t="shared" si="251"/>
        <v>42081.861226851855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42332.546504629623</v>
      </c>
      <c r="T2662" s="11">
        <f t="shared" si="251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41572.750115740739</v>
      </c>
      <c r="T2663" s="11">
        <f t="shared" si="251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42237.538344907407</v>
      </c>
      <c r="T2664" s="11">
        <f t="shared" si="251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42251.416666666664</v>
      </c>
      <c r="T2665" s="11">
        <f t="shared" si="251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42347.082638888889</v>
      </c>
      <c r="T2666" s="11">
        <f t="shared" si="251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42128.687199074069</v>
      </c>
      <c r="T2667" s="11">
        <f t="shared" si="251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42272.666666666664</v>
      </c>
      <c r="T2668" s="11">
        <f t="shared" si="251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42410.717777777776</v>
      </c>
      <c r="T2669" s="11">
        <f t="shared" si="251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42317.397222222215</v>
      </c>
      <c r="T2670" s="11">
        <f t="shared" si="251"/>
        <v>42275.380381944437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42378.827499999999</v>
      </c>
      <c r="T2671" s="11">
        <f t="shared" si="251"/>
        <v>42318.827499999999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41848.812268518515</v>
      </c>
      <c r="T2672" s="11">
        <f t="shared" si="251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41992.609722222223</v>
      </c>
      <c r="T2673" s="11">
        <f t="shared" si="251"/>
        <v>41962.540694444448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42366.041666666664</v>
      </c>
      <c r="T2674" s="11">
        <f t="shared" si="251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41941.739583333328</v>
      </c>
      <c r="T2675" s="11">
        <f t="shared" si="251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42555.999305555553</v>
      </c>
      <c r="T2676" s="11">
        <f t="shared" si="251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41953.690844907404</v>
      </c>
      <c r="T2677" s="11">
        <f t="shared" si="251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42512.416365740741</v>
      </c>
      <c r="T2678" s="11">
        <f t="shared" si="251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41822.821099537032</v>
      </c>
      <c r="T2679" s="11">
        <f t="shared" si="251"/>
        <v>41792.821099537032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42271.589872685181</v>
      </c>
      <c r="T2680" s="11">
        <f t="shared" si="251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42062.792754629627</v>
      </c>
      <c r="T2681" s="11">
        <f t="shared" si="251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42465.961701388886</v>
      </c>
      <c r="T2682" s="11">
        <f t="shared" si="251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41830.686921296292</v>
      </c>
      <c r="T2683" s="11">
        <f t="shared" si="251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41965.040972222218</v>
      </c>
      <c r="T2684" s="11">
        <f t="shared" si="251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42064.546759259254</v>
      </c>
      <c r="T2685" s="11">
        <f t="shared" si="251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41860.706307870365</v>
      </c>
      <c r="T2686" s="11">
        <f t="shared" si="251"/>
        <v>41820.706307870365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42121.445949074077</v>
      </c>
      <c r="T2687" s="11">
        <f t="shared" si="251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41912.766469907401</v>
      </c>
      <c r="T2688" s="11">
        <f t="shared" si="251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42184.431921296295</v>
      </c>
      <c r="T2689" s="11">
        <f t="shared" si="251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42058.916666666664</v>
      </c>
      <c r="T2690" s="11">
        <f t="shared" si="251"/>
        <v>42027.910532407412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IFERROR(E2691/L2691,0)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1">
        <f t="shared" ref="S2691:S2754" si="256">(((I2691/60)/60)/24)+DATE(1970,1,1) + -5/24</f>
        <v>42581.753356481473</v>
      </c>
      <c r="T2691" s="11">
        <f t="shared" ref="T2691:T2754" si="257">(((J2691/60)/60)/24)+DATE(1970,1,1) + -5/24</f>
        <v>42551.753356481473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42157.89671296296</v>
      </c>
      <c r="T2692" s="11">
        <f t="shared" si="257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42134.515706018516</v>
      </c>
      <c r="T2693" s="11">
        <f t="shared" si="257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42088.084027777775</v>
      </c>
      <c r="T2694" s="11">
        <f t="shared" si="257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41863.930162037032</v>
      </c>
      <c r="T2695" s="11">
        <f t="shared" si="257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41907.932164351849</v>
      </c>
      <c r="T2696" s="11">
        <f t="shared" si="257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42107.931921296295</v>
      </c>
      <c r="T2697" s="11">
        <f t="shared" si="257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41998.636111111111</v>
      </c>
      <c r="T2698" s="11">
        <f t="shared" si="257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42218.708333333336</v>
      </c>
      <c r="T2699" s="11">
        <f t="shared" si="257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41817.689907407403</v>
      </c>
      <c r="T2700" s="11">
        <f t="shared" si="257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41859.688229166662</v>
      </c>
      <c r="T2701" s="11">
        <f t="shared" si="257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41900.666342592594</v>
      </c>
      <c r="T2702" s="11">
        <f t="shared" si="257"/>
        <v>41870.666342592594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42832.524699074071</v>
      </c>
      <c r="T2703" s="11">
        <f t="shared" si="257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42830.551817129628</v>
      </c>
      <c r="T2704" s="11">
        <f t="shared" si="257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42816.440162037034</v>
      </c>
      <c r="T2705" s="11">
        <f t="shared" si="257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42830.61243055555</v>
      </c>
      <c r="T2706" s="11">
        <f t="shared" si="257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42818.666180555556</v>
      </c>
      <c r="T2707" s="11">
        <f t="shared" si="257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41928.082638888889</v>
      </c>
      <c r="T2708" s="11">
        <f t="shared" si="257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41421.082638888889</v>
      </c>
      <c r="T2709" s="11">
        <f t="shared" si="257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42572.489884259259</v>
      </c>
      <c r="T2710" s="11">
        <f t="shared" si="257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42646.957638888889</v>
      </c>
      <c r="T2711" s="11">
        <f t="shared" si="257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41859.875</v>
      </c>
      <c r="T2712" s="11">
        <f t="shared" si="257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41810.709027777775</v>
      </c>
      <c r="T2713" s="11">
        <f t="shared" si="257"/>
        <v>41780.536921296298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41468.541666666664</v>
      </c>
      <c r="T2714" s="11">
        <f t="shared" si="257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42362.445416666662</v>
      </c>
      <c r="T2715" s="11">
        <f t="shared" si="257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42657.749999999993</v>
      </c>
      <c r="T2716" s="11">
        <f t="shared" si="257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42421.190138888887</v>
      </c>
      <c r="T2717" s="11">
        <f t="shared" si="257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42285.124918981477</v>
      </c>
      <c r="T2718" s="11">
        <f t="shared" si="257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41979.748252314814</v>
      </c>
      <c r="T2719" s="11">
        <f t="shared" si="257"/>
        <v>41934.706585648149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42493.749999999993</v>
      </c>
      <c r="T2720" s="11">
        <f t="shared" si="257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42477.781180555547</v>
      </c>
      <c r="T2721" s="11">
        <f t="shared" si="257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42685.299224537033</v>
      </c>
      <c r="T2722" s="11">
        <f t="shared" si="257"/>
        <v>42655.257557870362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41523.583333333328</v>
      </c>
      <c r="T2723" s="11">
        <f t="shared" si="257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42764.64876157407</v>
      </c>
      <c r="T2724" s="11">
        <f t="shared" si="257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42004.672314814808</v>
      </c>
      <c r="T2725" s="11">
        <f t="shared" si="257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42231.118738425925</v>
      </c>
      <c r="T2726" s="11">
        <f t="shared" si="257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42795.53628472222</v>
      </c>
      <c r="T2727" s="11">
        <f t="shared" si="257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42482.371655092589</v>
      </c>
      <c r="T2728" s="11">
        <f t="shared" si="257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42223.468321759261</v>
      </c>
      <c r="T2729" s="11">
        <f t="shared" si="257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42368.391597222224</v>
      </c>
      <c r="T2730" s="11">
        <f t="shared" si="257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42125.032372685186</v>
      </c>
      <c r="T2731" s="11">
        <f t="shared" si="257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41386.333043981482</v>
      </c>
      <c r="T2732" s="11">
        <f t="shared" si="257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41929.958333333328</v>
      </c>
      <c r="T2733" s="11">
        <f t="shared" si="257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41421.791666666664</v>
      </c>
      <c r="T2734" s="11">
        <f t="shared" si="257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42104.022847222215</v>
      </c>
      <c r="T2735" s="11">
        <f t="shared" si="257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42656.707638888889</v>
      </c>
      <c r="T2736" s="11">
        <f t="shared" si="257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41346.625</v>
      </c>
      <c r="T2737" s="11">
        <f t="shared" si="257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41752.458020833328</v>
      </c>
      <c r="T2738" s="11">
        <f t="shared" si="257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41654.583333333328</v>
      </c>
      <c r="T2739" s="11">
        <f t="shared" si="257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42679.935231481482</v>
      </c>
      <c r="T2740" s="11">
        <f t="shared" si="257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41764.679594907408</v>
      </c>
      <c r="T2741" s="11">
        <f t="shared" si="257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42074.781851851854</v>
      </c>
      <c r="T2742" s="11">
        <f t="shared" si="257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41931.879861111105</v>
      </c>
      <c r="T2743" s="11">
        <f t="shared" si="257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41044.511423611111</v>
      </c>
      <c r="T2744" s="11">
        <f t="shared" si="257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42662.120451388888</v>
      </c>
      <c r="T2745" s="11">
        <f t="shared" si="257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40967.854143518518</v>
      </c>
      <c r="T2746" s="11">
        <f t="shared" si="257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41104.779722222222</v>
      </c>
      <c r="T2747" s="11">
        <f t="shared" si="257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41880.57304398148</v>
      </c>
      <c r="T2748" s="11">
        <f t="shared" si="257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41075.923611111109</v>
      </c>
      <c r="T2749" s="11">
        <f t="shared" si="257"/>
        <v>41044.439780092594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42615.502337962964</v>
      </c>
      <c r="T2750" s="11">
        <f t="shared" si="257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42098.549039351848</v>
      </c>
      <c r="T2751" s="11">
        <f t="shared" si="257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41090.625</v>
      </c>
      <c r="T2752" s="11">
        <f t="shared" si="257"/>
        <v>41078.69149305555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41807.678726851853</v>
      </c>
      <c r="T2753" s="11">
        <f t="shared" si="257"/>
        <v>41747.678726851853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40895.556759259256</v>
      </c>
      <c r="T2754" s="11">
        <f t="shared" si="257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IFERROR(E2755/L2755,0)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1">
        <f t="shared" ref="S2755:S2818" si="262">(((I2755/60)/60)/24)+DATE(1970,1,1) + -5/24</f>
        <v>41147.692395833328</v>
      </c>
      <c r="T2755" s="11">
        <f t="shared" ref="T2755:T2818" si="263">(((J2755/60)/60)/24)+DATE(1970,1,1) + -5/24</f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41893.427673611113</v>
      </c>
      <c r="T2756" s="11">
        <f t="shared" si="263"/>
        <v>41863.427673611113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42102.582488425927</v>
      </c>
      <c r="T2757" s="11">
        <f t="shared" si="263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41650.692141203705</v>
      </c>
      <c r="T2758" s="11">
        <f t="shared" si="263"/>
        <v>41620.692141203705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42588.448287037034</v>
      </c>
      <c r="T2759" s="11">
        <f t="shared" si="263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42653.23359953703</v>
      </c>
      <c r="T2760" s="11">
        <f t="shared" si="263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42567.158171296294</v>
      </c>
      <c r="T2761" s="11">
        <f t="shared" si="263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41445.252986111111</v>
      </c>
      <c r="T2762" s="11">
        <f t="shared" si="263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41276.85524305555</v>
      </c>
      <c r="T2763" s="11">
        <f t="shared" si="263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40986.786979166667</v>
      </c>
      <c r="T2764" s="11">
        <f t="shared" si="263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41418.371342592589</v>
      </c>
      <c r="T2765" s="11">
        <f t="shared" si="263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41059.583333333328</v>
      </c>
      <c r="T2766" s="11">
        <f t="shared" si="263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41210.370694444442</v>
      </c>
      <c r="T2767" s="11">
        <f t="shared" si="263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40766.459699074068</v>
      </c>
      <c r="T2768" s="11">
        <f t="shared" si="263"/>
        <v>40736.459699074068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42232.750578703701</v>
      </c>
      <c r="T2769" s="11">
        <f t="shared" si="263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40997.364849537036</v>
      </c>
      <c r="T2770" s="11">
        <f t="shared" si="263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41795.617939814809</v>
      </c>
      <c r="T2771" s="11">
        <f t="shared" si="263"/>
        <v>41745.617939814809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41716.455208333333</v>
      </c>
      <c r="T2772" s="11">
        <f t="shared" si="263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41306.5</v>
      </c>
      <c r="T2773" s="11">
        <f t="shared" si="263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41552.660810185182</v>
      </c>
      <c r="T2774" s="11">
        <f t="shared" si="263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42484.656493055554</v>
      </c>
      <c r="T2775" s="11">
        <f t="shared" si="263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41340.918148148143</v>
      </c>
      <c r="T2776" s="11">
        <f t="shared" si="263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40892.805023148147</v>
      </c>
      <c r="T2777" s="11">
        <f t="shared" si="263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42167.088842592588</v>
      </c>
      <c r="T2778" s="11">
        <f t="shared" si="263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42202.460694444446</v>
      </c>
      <c r="T2779" s="11">
        <f t="shared" si="263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41876.769745370366</v>
      </c>
      <c r="T2780" s="11">
        <f t="shared" si="263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42330.419224537036</v>
      </c>
      <c r="T2781" s="11">
        <f t="shared" si="263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42804.239444444444</v>
      </c>
      <c r="T2782" s="11">
        <f t="shared" si="263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42047.083333333336</v>
      </c>
      <c r="T2783" s="11">
        <f t="shared" si="263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42051.999305555553</v>
      </c>
      <c r="T2784" s="11">
        <f t="shared" si="263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42117.326921296299</v>
      </c>
      <c r="T2785" s="11">
        <f t="shared" si="263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41941.579201388886</v>
      </c>
      <c r="T2786" s="11">
        <f t="shared" si="263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42587.666666666664</v>
      </c>
      <c r="T2787" s="11">
        <f t="shared" si="263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41829.360879629625</v>
      </c>
      <c r="T2788" s="11">
        <f t="shared" si="263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41837.990185185183</v>
      </c>
      <c r="T2789" s="11">
        <f t="shared" si="263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42580.493553240733</v>
      </c>
      <c r="T2790" s="11">
        <f t="shared" si="263"/>
        <v>42550.493553240733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42074.958333333336</v>
      </c>
      <c r="T2791" s="11">
        <f t="shared" si="263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42046.730358796289</v>
      </c>
      <c r="T2792" s="11">
        <f t="shared" si="263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42621.958333333336</v>
      </c>
      <c r="T2793" s="11">
        <f t="shared" si="263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42228.022673611107</v>
      </c>
      <c r="T2794" s="11">
        <f t="shared" si="263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42206.210706018515</v>
      </c>
      <c r="T2795" s="11">
        <f t="shared" si="263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42432.583333333336</v>
      </c>
      <c r="T2796" s="11">
        <f t="shared" si="263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41796.75</v>
      </c>
      <c r="T2797" s="11">
        <f t="shared" si="263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41825.319768518515</v>
      </c>
      <c r="T2798" s="11">
        <f t="shared" si="263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41828.731944444444</v>
      </c>
      <c r="T2799" s="11">
        <f t="shared" si="263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42216.458333333336</v>
      </c>
      <c r="T2800" s="11">
        <f t="shared" si="263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42538.458333333336</v>
      </c>
      <c r="T2801" s="11">
        <f t="shared" si="263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42008.344513888886</v>
      </c>
      <c r="T2802" s="11">
        <f t="shared" si="263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41922.25</v>
      </c>
      <c r="T2803" s="11">
        <f t="shared" si="263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42222.438738425924</v>
      </c>
      <c r="T2804" s="11">
        <f t="shared" si="263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42200.791666666664</v>
      </c>
      <c r="T2805" s="11">
        <f t="shared" si="263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41911.245254629626</v>
      </c>
      <c r="T2806" s="11">
        <f t="shared" si="263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42238.2971412037</v>
      </c>
      <c r="T2807" s="11">
        <f t="shared" si="263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42221.249999999993</v>
      </c>
      <c r="T2808" s="11">
        <f t="shared" si="263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42184.664791666662</v>
      </c>
      <c r="T2809" s="11">
        <f t="shared" si="263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42238.638136574074</v>
      </c>
      <c r="T2810" s="11">
        <f t="shared" si="263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42459.402083333327</v>
      </c>
      <c r="T2811" s="11">
        <f t="shared" si="263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41790.957638888889</v>
      </c>
      <c r="T2812" s="11">
        <f t="shared" si="263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42058.288229166668</v>
      </c>
      <c r="T2813" s="11">
        <f t="shared" si="263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42099.958333333336</v>
      </c>
      <c r="T2814" s="11">
        <f t="shared" si="263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42718.534270833326</v>
      </c>
      <c r="T2815" s="11">
        <f t="shared" si="263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42133.191145833327</v>
      </c>
      <c r="T2816" s="11">
        <f t="shared" si="263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42589.568391203698</v>
      </c>
      <c r="T2817" s="11">
        <f t="shared" si="263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42218.458333333336</v>
      </c>
      <c r="T2818" s="11">
        <f t="shared" si="263"/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IFERROR(E2819/L2819,0)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1">
        <f t="shared" ref="S2819:S2882" si="268">(((I2819/60)/60)/24)+DATE(1970,1,1) + -5/24</f>
        <v>42063.42664351852</v>
      </c>
      <c r="T2819" s="11">
        <f t="shared" ref="T2819:T2882" si="269">(((J2819/60)/60)/24)+DATE(1970,1,1) + -5/24</f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42270.389884259253</v>
      </c>
      <c r="T2820" s="11">
        <f t="shared" si="269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42169.317233796297</v>
      </c>
      <c r="T2821" s="11">
        <f t="shared" si="269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42425.791666666664</v>
      </c>
      <c r="T2822" s="11">
        <f t="shared" si="269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41905.714525462965</v>
      </c>
      <c r="T2823" s="11">
        <f t="shared" si="269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42090.433935185189</v>
      </c>
      <c r="T2824" s="11">
        <f t="shared" si="269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42094.749305555553</v>
      </c>
      <c r="T2825" s="11">
        <f t="shared" si="269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42167.863194444442</v>
      </c>
      <c r="T2826" s="11">
        <f t="shared" si="269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42342.584328703706</v>
      </c>
      <c r="T2827" s="11">
        <f t="shared" si="269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42195.083333333336</v>
      </c>
      <c r="T2828" s="11">
        <f t="shared" si="269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42524.479166666664</v>
      </c>
      <c r="T2829" s="11">
        <f t="shared" si="269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42279.749999999993</v>
      </c>
      <c r="T2830" s="11">
        <f t="shared" si="269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42523.225902777776</v>
      </c>
      <c r="T2831" s="11">
        <f t="shared" si="269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41770.957638888889</v>
      </c>
      <c r="T2832" s="11">
        <f t="shared" si="269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42201.616550925923</v>
      </c>
      <c r="T2833" s="11">
        <f t="shared" si="269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41966.708333333336</v>
      </c>
      <c r="T2834" s="11">
        <f t="shared" si="26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42287.874999999993</v>
      </c>
      <c r="T2835" s="11">
        <f t="shared" si="26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42034.751504629625</v>
      </c>
      <c r="T2836" s="11">
        <f t="shared" si="26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42342.791666666664</v>
      </c>
      <c r="T2837" s="11">
        <f t="shared" si="269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42783.999305555553</v>
      </c>
      <c r="T2838" s="11">
        <f t="shared" si="26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42347.741712962961</v>
      </c>
      <c r="T2839" s="11">
        <f t="shared" si="26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41864.708333333328</v>
      </c>
      <c r="T2840" s="11">
        <f t="shared" si="269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41875.999305555553</v>
      </c>
      <c r="T2841" s="11">
        <f t="shared" si="26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42081.499999999993</v>
      </c>
      <c r="T2842" s="11">
        <f t="shared" si="269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42351.572881944441</v>
      </c>
      <c r="T2843" s="11">
        <f t="shared" si="269"/>
        <v>42291.53121527777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41811.25</v>
      </c>
      <c r="T2844" s="11">
        <f t="shared" si="269"/>
        <v>41784.744155092587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42533.958333333336</v>
      </c>
      <c r="T2845" s="11">
        <f t="shared" si="269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42739.337731481479</v>
      </c>
      <c r="T2846" s="11">
        <f t="shared" si="26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42162.808252314811</v>
      </c>
      <c r="T2847" s="11">
        <f t="shared" si="269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42153.483726851853</v>
      </c>
      <c r="T2848" s="11">
        <f t="shared" si="269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42513.597974537035</v>
      </c>
      <c r="T2849" s="11">
        <f t="shared" si="26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42153.440497685187</v>
      </c>
      <c r="T2850" s="11">
        <f t="shared" si="269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42483.219907407409</v>
      </c>
      <c r="T2851" s="11">
        <f t="shared" si="269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41887.798738425925</v>
      </c>
      <c r="T2852" s="11">
        <f t="shared" si="269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42398.761805555558</v>
      </c>
      <c r="T2853" s="11">
        <f t="shared" si="26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41810.836840277778</v>
      </c>
      <c r="T2854" s="11">
        <f t="shared" si="269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41895.98260416666</v>
      </c>
      <c r="T2855" s="11">
        <f t="shared" si="26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42131.508321759255</v>
      </c>
      <c r="T2856" s="11">
        <f t="shared" si="269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42398.773611111108</v>
      </c>
      <c r="T2857" s="11">
        <f t="shared" si="26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42224.69027777778</v>
      </c>
      <c r="T2858" s="11">
        <f t="shared" si="26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42786.541666666664</v>
      </c>
      <c r="T2859" s="11">
        <f t="shared" si="269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41978.269444444442</v>
      </c>
      <c r="T2860" s="11">
        <f t="shared" si="269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42293.153981481482</v>
      </c>
      <c r="T2861" s="11">
        <f t="shared" si="269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42540.592314814807</v>
      </c>
      <c r="T2862" s="11">
        <f t="shared" si="269"/>
        <v>42480.592314814807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42271.3825</v>
      </c>
      <c r="T2863" s="11">
        <f t="shared" si="26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41814.581354166665</v>
      </c>
      <c r="T2864" s="11">
        <f t="shared" si="269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41891.46670138889</v>
      </c>
      <c r="T2865" s="11">
        <f t="shared" si="26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42202.345833333333</v>
      </c>
      <c r="T2866" s="11">
        <f t="shared" si="269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42009.905775462961</v>
      </c>
      <c r="T2867" s="11">
        <f t="shared" si="26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42657.708333333336</v>
      </c>
      <c r="T2868" s="11">
        <f t="shared" si="269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42554.958333333336</v>
      </c>
      <c r="T2869" s="11">
        <f t="shared" si="269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42648.618680555555</v>
      </c>
      <c r="T2870" s="11">
        <f t="shared" si="269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42570.385196759256</v>
      </c>
      <c r="T2871" s="11">
        <f t="shared" si="269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41775.981076388889</v>
      </c>
      <c r="T2872" s="11">
        <f t="shared" si="26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41994.530243055553</v>
      </c>
      <c r="T2873" s="11">
        <f t="shared" si="269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42174.907847222225</v>
      </c>
      <c r="T2874" s="11">
        <f t="shared" si="269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42032.609155092585</v>
      </c>
      <c r="T2875" s="11">
        <f t="shared" si="269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42752.636412037034</v>
      </c>
      <c r="T2876" s="11">
        <f t="shared" si="269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42494.920057870368</v>
      </c>
      <c r="T2877" s="11">
        <f t="shared" si="269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42201.535636574066</v>
      </c>
      <c r="T2878" s="11">
        <f t="shared" si="269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42704.499999999993</v>
      </c>
      <c r="T2879" s="11">
        <f t="shared" si="269"/>
        <v>42672.746805555551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42188.407349537032</v>
      </c>
      <c r="T2880" s="11">
        <f t="shared" si="26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42389.516909722217</v>
      </c>
      <c r="T2881" s="11">
        <f t="shared" si="269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42236.503472222219</v>
      </c>
      <c r="T2882" s="11">
        <f t="shared" si="269"/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>
        <f t="shared" ref="P2883:P2946" si="271">IFERROR(E2883/L2883,0)</f>
        <v>0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1">
        <f t="shared" ref="S2883:S2946" si="274">(((I2883/60)/60)/24)+DATE(1970,1,1) + -5/24</f>
        <v>41976.430972222217</v>
      </c>
      <c r="T2883" s="11">
        <f t="shared" ref="T2883:T2946" si="275">(((J2883/60)/60)/24)+DATE(1970,1,1) + -5/24</f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42491.387939814813</v>
      </c>
      <c r="T2884" s="11">
        <f t="shared" si="275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42405.999305555553</v>
      </c>
      <c r="T2885" s="11">
        <f t="shared" si="275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41978.518923611111</v>
      </c>
      <c r="T2886" s="11">
        <f t="shared" si="275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42076.82640046296</v>
      </c>
      <c r="T2887" s="11">
        <f t="shared" si="275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42265.957638888889</v>
      </c>
      <c r="T2888" s="11">
        <f t="shared" si="275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42015.219027777777</v>
      </c>
      <c r="T2889" s="11">
        <f t="shared" si="275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41929.999305555553</v>
      </c>
      <c r="T2890" s="11">
        <f t="shared" si="275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41880.654918981476</v>
      </c>
      <c r="T2891" s="11">
        <f t="shared" si="275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41859.916666666664</v>
      </c>
      <c r="T2892" s="11">
        <f t="shared" si="275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42475.633425925924</v>
      </c>
      <c r="T2893" s="11">
        <f t="shared" si="275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41876.666666666664</v>
      </c>
      <c r="T2894" s="11">
        <f t="shared" si="275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42012.874999999993</v>
      </c>
      <c r="T2895" s="11">
        <f t="shared" si="275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42097.736284722218</v>
      </c>
      <c r="T2896" s="11">
        <f t="shared" si="275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41812.666666666664</v>
      </c>
      <c r="T2897" s="11">
        <f t="shared" si="275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42716.041666666664</v>
      </c>
      <c r="T2898" s="11">
        <f t="shared" si="275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42288.436863425923</v>
      </c>
      <c r="T2899" s="11">
        <f t="shared" si="275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42308.456631944442</v>
      </c>
      <c r="T2900" s="11">
        <f t="shared" si="275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42574.869884259257</v>
      </c>
      <c r="T2901" s="11">
        <f t="shared" si="275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41860.025833333333</v>
      </c>
      <c r="T2902" s="11">
        <f t="shared" si="275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42042.696053240739</v>
      </c>
      <c r="T2903" s="11">
        <f t="shared" si="275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42240.231435185182</v>
      </c>
      <c r="T2904" s="11">
        <f t="shared" si="275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42255.95854166666</v>
      </c>
      <c r="T2905" s="11">
        <f t="shared" si="275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41952.291666666664</v>
      </c>
      <c r="T2906" s="11">
        <f t="shared" si="275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42619.848530092589</v>
      </c>
      <c r="T2907" s="11">
        <f t="shared" si="275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42216.833333333336</v>
      </c>
      <c r="T2908" s="11">
        <f t="shared" si="275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42504.669409722213</v>
      </c>
      <c r="T2909" s="11">
        <f t="shared" si="275"/>
        <v>42444.669409722213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42529.523368055547</v>
      </c>
      <c r="T2910" s="11">
        <f t="shared" si="275"/>
        <v>42499.523368055547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41968.615277777775</v>
      </c>
      <c r="T2911" s="11">
        <f t="shared" si="275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42167.632951388885</v>
      </c>
      <c r="T2912" s="11">
        <f t="shared" si="275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42182.560486111113</v>
      </c>
      <c r="T2913" s="11">
        <f t="shared" si="275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42383.923310185179</v>
      </c>
      <c r="T2914" s="11">
        <f t="shared" si="275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41888.714571759258</v>
      </c>
      <c r="T2915" s="11">
        <f t="shared" si="275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42077.657337962963</v>
      </c>
      <c r="T2916" s="11">
        <f t="shared" si="275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42445.1480324074</v>
      </c>
      <c r="T2917" s="11">
        <f t="shared" si="275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41778.268391203703</v>
      </c>
      <c r="T2918" s="11">
        <f t="shared" si="275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42263.026006944441</v>
      </c>
      <c r="T2919" s="11">
        <f t="shared" si="275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42306.421377314815</v>
      </c>
      <c r="T2920" s="11">
        <f t="shared" si="275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41856.411215277774</v>
      </c>
      <c r="T2921" s="11">
        <f t="shared" si="275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42088.54247685185</v>
      </c>
      <c r="T2922" s="11">
        <f t="shared" si="275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41907.678287037037</v>
      </c>
      <c r="T2923" s="11">
        <f t="shared" si="275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42142.665821759256</v>
      </c>
      <c r="T2924" s="11">
        <f t="shared" si="275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42027.916666666664</v>
      </c>
      <c r="T2925" s="11">
        <f t="shared" si="275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42132.957638888889</v>
      </c>
      <c r="T2926" s="11">
        <f t="shared" si="275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41893.375787037032</v>
      </c>
      <c r="T2927" s="11">
        <f t="shared" si="275"/>
        <v>41863.375787037032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42058.557627314811</v>
      </c>
      <c r="T2928" s="11">
        <f t="shared" si="275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</v>
      </c>
      <c r="T2929" s="11">
        <f t="shared" si="275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42433.789884259262</v>
      </c>
      <c r="T2930" s="11">
        <f t="shared" si="275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41784.355995370366</v>
      </c>
      <c r="T2931" s="11">
        <f t="shared" si="275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42131.375740740739</v>
      </c>
      <c r="T2932" s="11">
        <f t="shared" si="275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41897.047222222223</v>
      </c>
      <c r="T2933" s="11">
        <f t="shared" si="275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42056.249999999993</v>
      </c>
      <c r="T2934" s="11">
        <f t="shared" si="275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42525.748298611106</v>
      </c>
      <c r="T2935" s="11">
        <f t="shared" si="275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41805.427824074075</v>
      </c>
      <c r="T2936" s="11">
        <f t="shared" si="275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42611.499999999993</v>
      </c>
      <c r="T2937" s="11">
        <f t="shared" si="275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41924.999305555553</v>
      </c>
      <c r="T2938" s="11">
        <f t="shared" si="275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41833.248993055553</v>
      </c>
      <c r="T2939" s="11">
        <f t="shared" si="275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42034.495532407404</v>
      </c>
      <c r="T2940" s="11">
        <f t="shared" si="275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41878.833333333328</v>
      </c>
      <c r="T2941" s="11">
        <f t="shared" si="275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42022.565023148149</v>
      </c>
      <c r="T2942" s="11">
        <f t="shared" si="275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42064.751793981479</v>
      </c>
      <c r="T2943" s="11">
        <f t="shared" si="275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42354.637499999997</v>
      </c>
      <c r="T2944" s="11">
        <f t="shared" si="275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42106.921064814807</v>
      </c>
      <c r="T2945" s="11">
        <f t="shared" si="275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42162.705995370365</v>
      </c>
      <c r="T2946" s="11">
        <f t="shared" si="275"/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>
        <f t="shared" ref="P2947:P3010" si="277">IFERROR(E2947/L2947,0)</f>
        <v>0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1">
        <f t="shared" ref="S2947:S3010" si="280">(((I2947/60)/60)/24)+DATE(1970,1,1) + -5/24</f>
        <v>42147.931250000001</v>
      </c>
      <c r="T2947" s="11">
        <f t="shared" ref="T2947:T3010" si="281">(((J2947/60)/60)/24)+DATE(1970,1,1) + -5/24</f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42597.322824074072</v>
      </c>
      <c r="T2948" s="11">
        <f t="shared" si="281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42698.507638888892</v>
      </c>
      <c r="T2949" s="11">
        <f t="shared" si="281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42157.440891203696</v>
      </c>
      <c r="T2950" s="11">
        <f t="shared" si="281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42327.656446759262</v>
      </c>
      <c r="T2951" s="11">
        <f t="shared" si="281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42392.156851851854</v>
      </c>
      <c r="T2952" s="11">
        <f t="shared" si="281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41917.594594907401</v>
      </c>
      <c r="T2953" s="11">
        <f t="shared" si="281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42659.958333333336</v>
      </c>
      <c r="T2954" s="11">
        <f t="shared" si="281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42285.583576388883</v>
      </c>
      <c r="T2955" s="11">
        <f t="shared" si="281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42810.333368055559</v>
      </c>
      <c r="T2956" s="11">
        <f t="shared" si="281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42171.532974537033</v>
      </c>
      <c r="T2957" s="11">
        <f t="shared" si="281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42494.750578703701</v>
      </c>
      <c r="T2958" s="11">
        <f t="shared" si="281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42090.761249999996</v>
      </c>
      <c r="T2959" s="11">
        <f t="shared" si="281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42498.529131944444</v>
      </c>
      <c r="T2960" s="11">
        <f t="shared" si="281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42527.800057870372</v>
      </c>
      <c r="T2961" s="11">
        <f t="shared" si="281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41893.54887731481</v>
      </c>
      <c r="T2962" s="11">
        <f t="shared" si="281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42088.958333333336</v>
      </c>
      <c r="T2963" s="11">
        <f t="shared" si="281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42064.082638888889</v>
      </c>
      <c r="T2964" s="11">
        <f t="shared" si="281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42187.26185185185</v>
      </c>
      <c r="T2965" s="11">
        <f t="shared" si="281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41857.688888888886</v>
      </c>
      <c r="T2966" s="11">
        <f t="shared" si="281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42192.521215277775</v>
      </c>
      <c r="T2967" s="11">
        <f t="shared" si="281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42263.530231481483</v>
      </c>
      <c r="T2968" s="11">
        <f t="shared" si="281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42071.947824074072</v>
      </c>
      <c r="T2969" s="11">
        <f t="shared" si="281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42598.957638888889</v>
      </c>
      <c r="T2970" s="11">
        <f t="shared" si="281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42127.743750000001</v>
      </c>
      <c r="T2971" s="11">
        <f t="shared" si="281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41838.461238425924</v>
      </c>
      <c r="T2972" s="11">
        <f t="shared" si="281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41882.449976851851</v>
      </c>
      <c r="T2973" s="11">
        <f t="shared" si="281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42708.833333333336</v>
      </c>
      <c r="T2974" s="11">
        <f t="shared" si="281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42369.958333333336</v>
      </c>
      <c r="T2975" s="11">
        <f t="shared" si="281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41907.857638888883</v>
      </c>
      <c r="T2976" s="11">
        <f t="shared" si="281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41969.916666666664</v>
      </c>
      <c r="T2977" s="11">
        <f t="shared" si="281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42442.291666666664</v>
      </c>
      <c r="T2978" s="11">
        <f t="shared" si="281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42085.884722222218</v>
      </c>
      <c r="T2979" s="11">
        <f t="shared" si="281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41932.040972222218</v>
      </c>
      <c r="T2980" s="11">
        <f t="shared" si="281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42010.041666666664</v>
      </c>
      <c r="T2981" s="11">
        <f t="shared" si="281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42239.874999999993</v>
      </c>
      <c r="T2982" s="11">
        <f t="shared" si="281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42270.351342592585</v>
      </c>
      <c r="T2983" s="11">
        <f t="shared" si="281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42411.478506944441</v>
      </c>
      <c r="T2984" s="11">
        <f t="shared" si="281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41954.465694444443</v>
      </c>
      <c r="T2985" s="11">
        <f t="shared" si="281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42606.070381944439</v>
      </c>
      <c r="T2986" s="11">
        <f t="shared" si="281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42673.958333333336</v>
      </c>
      <c r="T2987" s="11">
        <f t="shared" si="281"/>
        <v>42654.765370370362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42491.250069444439</v>
      </c>
      <c r="T2988" s="11">
        <f t="shared" si="281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42655.791666666664</v>
      </c>
      <c r="T2989" s="11">
        <f t="shared" si="281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42541.153715277782</v>
      </c>
      <c r="T2990" s="11">
        <f t="shared" si="281"/>
        <v>42511.153715277782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42358.999305555553</v>
      </c>
      <c r="T2991" s="11">
        <f t="shared" si="281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42376.365972222215</v>
      </c>
      <c r="T2992" s="11">
        <f t="shared" si="281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42762.628819444442</v>
      </c>
      <c r="T2993" s="11">
        <f t="shared" si="281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42652.559143518512</v>
      </c>
      <c r="T2994" s="11">
        <f t="shared" si="281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42420.63040509259</v>
      </c>
      <c r="T2995" s="11">
        <f t="shared" si="281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41915.270509259259</v>
      </c>
      <c r="T2996" s="11">
        <f t="shared" si="281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42754.456840277773</v>
      </c>
      <c r="T2997" s="11">
        <f t="shared" si="281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42150.70416666667</v>
      </c>
      <c r="T2998" s="11">
        <f t="shared" si="281"/>
        <v>42090.70416666667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42792.999305555553</v>
      </c>
      <c r="T2999" s="11">
        <f t="shared" si="281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41805.975694444445</v>
      </c>
      <c r="T3000" s="11">
        <f t="shared" si="281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42794.874999999993</v>
      </c>
      <c r="T3001" s="11">
        <f t="shared" si="281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42766.541666666664</v>
      </c>
      <c r="T3002" s="11">
        <f t="shared" si="281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42564.687291666669</v>
      </c>
      <c r="T3003" s="11">
        <f t="shared" si="281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41269.627916666665</v>
      </c>
      <c r="T3004" s="11">
        <f t="shared" si="281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42430.040972222218</v>
      </c>
      <c r="T3005" s="11">
        <f t="shared" si="281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41958.714398148142</v>
      </c>
      <c r="T3006" s="11">
        <f t="shared" si="281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41918.466493055552</v>
      </c>
      <c r="T3007" s="11">
        <f t="shared" si="281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41987.548506944448</v>
      </c>
      <c r="T3008" s="11">
        <f t="shared" si="281"/>
        <v>41957.548506944448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42119.007905092592</v>
      </c>
      <c r="T3009" s="11">
        <f t="shared" si="281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42390.003692129627</v>
      </c>
      <c r="T3010" s="11">
        <f t="shared" si="281"/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IFERROR(E3011/L3011,0)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1">
        <f t="shared" ref="S3011:S3074" si="286">(((I3011/60)/60)/24)+DATE(1970,1,1) + -5/24</f>
        <v>41969.403240740743</v>
      </c>
      <c r="T3011" s="11">
        <f t="shared" ref="T3011:T3074" si="287">(((J3011/60)/60)/24)+DATE(1970,1,1) + -5/24</f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42056.624062499999</v>
      </c>
      <c r="T3012" s="11">
        <f t="shared" si="287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42361.749305555553</v>
      </c>
      <c r="T3013" s="11">
        <f t="shared" si="287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42045.494560185187</v>
      </c>
      <c r="T3014" s="11">
        <f t="shared" si="287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42176.627881944441</v>
      </c>
      <c r="T3015" s="11">
        <f t="shared" si="287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</v>
      </c>
      <c r="T3016" s="11">
        <f t="shared" si="287"/>
        <v>41919.915277777778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41800.958333333328</v>
      </c>
      <c r="T3017" s="11">
        <f t="shared" si="287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41838.339722222219</v>
      </c>
      <c r="T3018" s="11">
        <f t="shared" si="287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41871.641701388886</v>
      </c>
      <c r="T3019" s="11">
        <f t="shared" si="287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42205.708333333336</v>
      </c>
      <c r="T3020" s="11">
        <f t="shared" si="287"/>
        <v>42163.090000000004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41785.916666666664</v>
      </c>
      <c r="T3021" s="11">
        <f t="shared" si="287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42230.638113425921</v>
      </c>
      <c r="T3022" s="11">
        <f t="shared" si="287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42696.040972222218</v>
      </c>
      <c r="T3023" s="11">
        <f t="shared" si="287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42609.745474537034</v>
      </c>
      <c r="T3024" s="11">
        <f t="shared" si="287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42166.46743055556</v>
      </c>
      <c r="T3025" s="11">
        <f t="shared" si="287"/>
        <v>42121.46743055556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41188.785590277774</v>
      </c>
      <c r="T3026" s="11">
        <f t="shared" si="287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41789.458333333328</v>
      </c>
      <c r="T3027" s="11">
        <f t="shared" si="287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42797.251064814809</v>
      </c>
      <c r="T3028" s="11">
        <f t="shared" si="287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42083.454293981478</v>
      </c>
      <c r="T3029" s="11">
        <f t="shared" si="287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42597.055844907409</v>
      </c>
      <c r="T3030" s="11">
        <f t="shared" si="287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41960.982638888883</v>
      </c>
      <c r="T3031" s="11">
        <f t="shared" si="287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42263.5390162037</v>
      </c>
      <c r="T3032" s="11">
        <f t="shared" si="287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42657.674155092587</v>
      </c>
      <c r="T3033" s="11">
        <f t="shared" si="287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42257.836331018516</v>
      </c>
      <c r="T3034" s="11">
        <f t="shared" si="287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42599.901909722219</v>
      </c>
      <c r="T3035" s="11">
        <f t="shared" si="287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42674.957638888889</v>
      </c>
      <c r="T3036" s="11">
        <f t="shared" si="287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41398.351956018516</v>
      </c>
      <c r="T3037" s="11">
        <f t="shared" si="287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41502.290972222218</v>
      </c>
      <c r="T3038" s="11">
        <f t="shared" si="287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40452.999305555553</v>
      </c>
      <c r="T3039" s="11">
        <f t="shared" si="287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42433.043946759259</v>
      </c>
      <c r="T3040" s="11">
        <f t="shared" si="287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41637.124305555553</v>
      </c>
      <c r="T3041" s="11">
        <f t="shared" si="287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42181.749999999993</v>
      </c>
      <c r="T3042" s="11">
        <f t="shared" si="287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42389.660277777781</v>
      </c>
      <c r="T3043" s="11">
        <f t="shared" si="287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42283.479710648149</v>
      </c>
      <c r="T3044" s="11">
        <f t="shared" si="287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42109.909722222219</v>
      </c>
      <c r="T3045" s="11">
        <f t="shared" si="287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42402.518495370365</v>
      </c>
      <c r="T3046" s="11">
        <f t="shared" si="287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41872.947395833333</v>
      </c>
      <c r="T3047" s="11">
        <f t="shared" si="287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41891.994444444441</v>
      </c>
      <c r="T3048" s="11">
        <f t="shared" si="287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42487.344444444439</v>
      </c>
      <c r="T3049" s="11">
        <f t="shared" si="287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42004.681944444441</v>
      </c>
      <c r="T3050" s="11">
        <f t="shared" si="287"/>
        <v>41975.692847222213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42168.806192129625</v>
      </c>
      <c r="T3051" s="11">
        <f t="shared" si="287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42494.960185185184</v>
      </c>
      <c r="T3052" s="11">
        <f t="shared" si="287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42774.207696759251</v>
      </c>
      <c r="T3053" s="11">
        <f t="shared" si="287"/>
        <v>42744.207696759251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42152.457638888889</v>
      </c>
      <c r="T3054" s="11">
        <f t="shared" si="287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41913.957638888889</v>
      </c>
      <c r="T3055" s="11">
        <f t="shared" si="287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42064.836111111108</v>
      </c>
      <c r="T3056" s="11">
        <f t="shared" si="287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42013.749884259254</v>
      </c>
      <c r="T3057" s="11">
        <f t="shared" si="287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41911.428055555552</v>
      </c>
      <c r="T3058" s="11">
        <f t="shared" si="287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42463.400590277779</v>
      </c>
      <c r="T3059" s="11">
        <f t="shared" si="287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42510.165972222218</v>
      </c>
      <c r="T3060" s="11">
        <f t="shared" si="287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41859.727384259255</v>
      </c>
      <c r="T3061" s="11">
        <f t="shared" si="287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42275.066365740735</v>
      </c>
      <c r="T3062" s="11">
        <f t="shared" si="287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41864.575787037036</v>
      </c>
      <c r="T3063" s="11">
        <f t="shared" si="287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42277.541666666664</v>
      </c>
      <c r="T3064" s="11">
        <f t="shared" si="287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42665.714560185181</v>
      </c>
      <c r="T3065" s="11">
        <f t="shared" si="287"/>
        <v>42630.714560185181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42330.082638888889</v>
      </c>
      <c r="T3066" s="11">
        <f t="shared" si="287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41849.846898148149</v>
      </c>
      <c r="T3067" s="11">
        <f t="shared" si="287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42561.020104166666</v>
      </c>
      <c r="T3068" s="11">
        <f t="shared" si="287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42256.730081018519</v>
      </c>
      <c r="T3069" s="11">
        <f t="shared" si="287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42293.483240740738</v>
      </c>
      <c r="T3070" s="11">
        <f t="shared" si="287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41987.625393518516</v>
      </c>
      <c r="T3071" s="11">
        <f t="shared" si="287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42711.525104166663</v>
      </c>
      <c r="T3072" s="11">
        <f t="shared" si="287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42115.040972222218</v>
      </c>
      <c r="T3073" s="11">
        <f t="shared" si="287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42672.865277777775</v>
      </c>
      <c r="T3074" s="11">
        <f t="shared" si="287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IFERROR(E3075/L3075,0)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1">
        <f t="shared" ref="S3075:S3138" si="292">(((I3075/60)/60)/24)+DATE(1970,1,1) + -5/24</f>
        <v>42169.59652777778</v>
      </c>
      <c r="T3075" s="11">
        <f t="shared" ref="T3075:T3138" si="293">(((J3075/60)/60)/24)+DATE(1970,1,1) + -5/24</f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42439.362951388881</v>
      </c>
      <c r="T3076" s="11">
        <f t="shared" si="293"/>
        <v>42409.362951388881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42600.893981481473</v>
      </c>
      <c r="T3077" s="11">
        <f t="shared" si="293"/>
        <v>42550.893981481473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42286.443553240737</v>
      </c>
      <c r="T3078" s="11">
        <f t="shared" si="293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42796.74858796296</v>
      </c>
      <c r="T3079" s="11">
        <f t="shared" si="293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42060.930497685178</v>
      </c>
      <c r="T3080" s="11">
        <f t="shared" si="293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42085.463368055549</v>
      </c>
      <c r="T3081" s="11">
        <f t="shared" si="293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41999.861620370364</v>
      </c>
      <c r="T3082" s="11">
        <f t="shared" si="293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42266.973275462959</v>
      </c>
      <c r="T3083" s="11">
        <f t="shared" si="293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42323.756319444445</v>
      </c>
      <c r="T3084" s="11">
        <f t="shared" si="293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</v>
      </c>
      <c r="T3085" s="11">
        <f t="shared" si="293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42129.574999999997</v>
      </c>
      <c r="T3086" s="11">
        <f t="shared" si="293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42276.675451388881</v>
      </c>
      <c r="T3087" s="11">
        <f t="shared" si="293"/>
        <v>42246.675451388881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42233.462488425925</v>
      </c>
      <c r="T3088" s="11">
        <f t="shared" si="293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42724.983680555553</v>
      </c>
      <c r="T3089" s="11">
        <f t="shared" si="293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42012.361805555549</v>
      </c>
      <c r="T3090" s="11">
        <f t="shared" si="293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42559.874305555553</v>
      </c>
      <c r="T3091" s="11">
        <f t="shared" si="293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42125.568807870368</v>
      </c>
      <c r="T3092" s="11">
        <f t="shared" si="293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42596.740081018514</v>
      </c>
      <c r="T3093" s="11">
        <f t="shared" si="293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42292.708333333336</v>
      </c>
      <c r="T3094" s="11">
        <f t="shared" si="293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41790.957638888889</v>
      </c>
      <c r="T3095" s="11">
        <f t="shared" si="293"/>
        <v>41760.700706018513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42267.587453703702</v>
      </c>
      <c r="T3096" s="11">
        <f t="shared" si="293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42582.81689814815</v>
      </c>
      <c r="T3097" s="11">
        <f t="shared" si="293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42144.617199074077</v>
      </c>
      <c r="T3098" s="11">
        <f t="shared" si="293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42650.374999999993</v>
      </c>
      <c r="T3099" s="11">
        <f t="shared" si="293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42407.803472222215</v>
      </c>
      <c r="T3100" s="11">
        <f t="shared" si="293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42411.981377314813</v>
      </c>
      <c r="T3101" s="11">
        <f t="shared" si="293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41932.4140625</v>
      </c>
      <c r="T3102" s="11">
        <f t="shared" si="293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42201.12222222222</v>
      </c>
      <c r="T3103" s="11">
        <f t="shared" si="293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42605.132152777776</v>
      </c>
      <c r="T3104" s="11">
        <f t="shared" si="293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42166.94798611111</v>
      </c>
      <c r="T3105" s="11">
        <f t="shared" si="293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42037.874999999993</v>
      </c>
      <c r="T3106" s="11">
        <f t="shared" si="293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</v>
      </c>
      <c r="T3107" s="11">
        <f t="shared" si="293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42263.708333333336</v>
      </c>
      <c r="T3108" s="11">
        <f t="shared" si="293"/>
        <v>42241.22078703704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42135.605914351843</v>
      </c>
      <c r="T3109" s="11">
        <f t="shared" si="293"/>
        <v>42128.605914351843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42122.430486111109</v>
      </c>
      <c r="T3110" s="11">
        <f t="shared" si="293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41878.916782407403</v>
      </c>
      <c r="T3111" s="11">
        <f t="shared" si="293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42784.823136574072</v>
      </c>
      <c r="T3112" s="11">
        <f t="shared" si="293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41916.38680555555</v>
      </c>
      <c r="T3113" s="11">
        <f t="shared" si="293"/>
        <v>41885.38680555555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42674.913587962961</v>
      </c>
      <c r="T3114" s="11">
        <f t="shared" si="293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42111.522939814815</v>
      </c>
      <c r="T3115" s="11">
        <f t="shared" si="293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41903.42418981481</v>
      </c>
      <c r="T3116" s="11">
        <f t="shared" si="293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42526.238738425927</v>
      </c>
      <c r="T3117" s="11">
        <f t="shared" si="293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42095.30700231481</v>
      </c>
      <c r="T3118" s="11">
        <f t="shared" si="293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42517.341666666667</v>
      </c>
      <c r="T3119" s="11">
        <f t="shared" si="293"/>
        <v>42509.166203703695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42553.441238425927</v>
      </c>
      <c r="T3120" s="11">
        <f t="shared" si="293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42089.795509259253</v>
      </c>
      <c r="T3121" s="11">
        <f t="shared" si="293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42495.692083333335</v>
      </c>
      <c r="T3122" s="11">
        <f t="shared" si="293"/>
        <v>42435.733749999999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41908.471469907403</v>
      </c>
      <c r="T3123" s="11">
        <f t="shared" si="293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42683.765416666669</v>
      </c>
      <c r="T3124" s="11">
        <f t="shared" si="293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42560.784699074073</v>
      </c>
      <c r="T3125" s="11">
        <f t="shared" si="293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42037.571770833332</v>
      </c>
      <c r="T3126" s="11">
        <f t="shared" si="293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42375.998518518514</v>
      </c>
      <c r="T3127" s="11">
        <f t="shared" si="293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42456.768078703702</v>
      </c>
      <c r="T3128" s="11">
        <f t="shared" si="293"/>
        <v>42426.809745370374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42064.648483796293</v>
      </c>
      <c r="T3129" s="11">
        <f t="shared" si="293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42810.575706018521</v>
      </c>
      <c r="T3130" s="11">
        <f t="shared" si="293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42843.592812499999</v>
      </c>
      <c r="T3131" s="11">
        <f t="shared" si="293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42838.999305555553</v>
      </c>
      <c r="T3132" s="11">
        <f t="shared" si="293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42833.329224537032</v>
      </c>
      <c r="T3133" s="11">
        <f t="shared" si="293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42846.100231481476</v>
      </c>
      <c r="T3134" s="11">
        <f t="shared" si="293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42818.315208333333</v>
      </c>
      <c r="T3135" s="11">
        <f t="shared" si="293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42821.470127314817</v>
      </c>
      <c r="T3136" s="11">
        <f t="shared" si="293"/>
        <v>42800.511793981481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42828.943530092591</v>
      </c>
      <c r="T3137" s="11">
        <f t="shared" si="293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42825.749305555553</v>
      </c>
      <c r="T3138" s="11">
        <f t="shared" si="293"/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IFERROR(E3139/L3139,0)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1">
        <f t="shared" ref="S3139:S3202" si="298">(((I3139/60)/60)/24)+DATE(1970,1,1) + -5/24</f>
        <v>42858.591666666667</v>
      </c>
      <c r="T3139" s="11">
        <f t="shared" ref="T3139:T3202" si="299">(((J3139/60)/60)/24)+DATE(1970,1,1) + -5/24</f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42828.437581018516</v>
      </c>
      <c r="T3140" s="11">
        <f t="shared" si="299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42818.981249999997</v>
      </c>
      <c r="T3141" s="11">
        <f t="shared" si="299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42832.468784722216</v>
      </c>
      <c r="T3142" s="11">
        <f t="shared" si="2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42841.624999999993</v>
      </c>
      <c r="T3143" s="11">
        <f t="shared" si="2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42813.263182870367</v>
      </c>
      <c r="T3144" s="11">
        <f t="shared" si="2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42834.149953703702</v>
      </c>
      <c r="T3145" s="11">
        <f t="shared" si="2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42813.041666666664</v>
      </c>
      <c r="T3146" s="11">
        <f t="shared" si="299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42821.790902777771</v>
      </c>
      <c r="T3147" s="11">
        <f t="shared" si="299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42841.432476851849</v>
      </c>
      <c r="T3148" s="11">
        <f t="shared" si="299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41949.802719907406</v>
      </c>
      <c r="T3149" s="11">
        <f t="shared" si="299"/>
        <v>41909.761053240742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41912.958333333328</v>
      </c>
      <c r="T3150" s="11">
        <f t="shared" si="299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41249.875</v>
      </c>
      <c r="T3151" s="11">
        <f t="shared" si="2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40567.958333333328</v>
      </c>
      <c r="T3152" s="11">
        <f t="shared" si="299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41892.631643518514</v>
      </c>
      <c r="T3153" s="11">
        <f t="shared" si="2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41580.659340277773</v>
      </c>
      <c r="T3154" s="11">
        <f t="shared" si="2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40663.999305555553</v>
      </c>
      <c r="T3155" s="11">
        <f t="shared" si="299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41000.625671296293</v>
      </c>
      <c r="T3156" s="11">
        <f t="shared" si="2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41263.290798611109</v>
      </c>
      <c r="T3157" s="11">
        <f t="shared" si="299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41061.744722222218</v>
      </c>
      <c r="T3158" s="11">
        <f t="shared" si="2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</v>
      </c>
      <c r="T3159" s="11">
        <f t="shared" si="2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41477.631388888884</v>
      </c>
      <c r="T3160" s="11">
        <f t="shared" si="299"/>
        <v>41447.631388888884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40926.75</v>
      </c>
      <c r="T3161" s="11">
        <f t="shared" si="2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41863.999305555553</v>
      </c>
      <c r="T3162" s="11">
        <f t="shared" si="299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41927.327800925923</v>
      </c>
      <c r="T3163" s="11">
        <f t="shared" si="299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41826.875</v>
      </c>
      <c r="T3164" s="11">
        <f t="shared" si="2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41805.545428240737</v>
      </c>
      <c r="T3165" s="11">
        <f t="shared" si="299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41799.597395833334</v>
      </c>
      <c r="T3166" s="11">
        <f t="shared" si="299"/>
        <v>41766.597395833334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40665.957638888889</v>
      </c>
      <c r="T3167" s="11">
        <f t="shared" si="299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41969.124305555553</v>
      </c>
      <c r="T3168" s="11">
        <f t="shared" si="2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41852.967372685183</v>
      </c>
      <c r="T3169" s="11">
        <f t="shared" si="2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41803.708333333328</v>
      </c>
      <c r="T3170" s="11">
        <f t="shared" si="2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41620.999305555553</v>
      </c>
      <c r="T3171" s="11">
        <f t="shared" si="299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41821.958333333328</v>
      </c>
      <c r="T3172" s="11">
        <f t="shared" si="299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42496.399976851848</v>
      </c>
      <c r="T3173" s="11">
        <f t="shared" si="2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40953.521620370368</v>
      </c>
      <c r="T3174" s="11">
        <f t="shared" si="299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41908.670046296291</v>
      </c>
      <c r="T3175" s="11">
        <f t="shared" si="299"/>
        <v>41878.670046296291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41876.656342592592</v>
      </c>
      <c r="T3176" s="11">
        <f t="shared" si="2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40591.678553240738</v>
      </c>
      <c r="T3177" s="11">
        <f t="shared" si="299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41504.416666666664</v>
      </c>
      <c r="T3178" s="11">
        <f t="shared" si="2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41811.458437499998</v>
      </c>
      <c r="T3179" s="11">
        <f t="shared" si="299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41836.396701388883</v>
      </c>
      <c r="T3180" s="11">
        <f t="shared" si="299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41400.49387731481</v>
      </c>
      <c r="T3181" s="11">
        <f t="shared" si="2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41810.204270833332</v>
      </c>
      <c r="T3182" s="11">
        <f t="shared" si="299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41805.458333333328</v>
      </c>
      <c r="T3183" s="11">
        <f t="shared" si="2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40939.5</v>
      </c>
      <c r="T3184" s="11">
        <f t="shared" si="2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41509.586446759255</v>
      </c>
      <c r="T3185" s="11">
        <f t="shared" si="2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41821.785081018512</v>
      </c>
      <c r="T3186" s="11">
        <f t="shared" si="299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41836.768993055557</v>
      </c>
      <c r="T3187" s="11">
        <f t="shared" si="299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41898.666666666664</v>
      </c>
      <c r="T3188" s="11">
        <f t="shared" si="299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41855.458020833328</v>
      </c>
      <c r="T3189" s="11">
        <f t="shared" si="299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42165.207199074073</v>
      </c>
      <c r="T3190" s="11">
        <f t="shared" si="299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42148.138101851851</v>
      </c>
      <c r="T3191" s="11">
        <f t="shared" si="2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42712.984664351847</v>
      </c>
      <c r="T3192" s="11">
        <f t="shared" si="2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42598.547094907401</v>
      </c>
      <c r="T3193" s="11">
        <f t="shared" si="299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42063.708333333336</v>
      </c>
      <c r="T3194" s="11">
        <f t="shared" si="2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42055.759907407402</v>
      </c>
      <c r="T3195" s="11">
        <f t="shared" si="299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42211.854143518511</v>
      </c>
      <c r="T3196" s="11">
        <f t="shared" si="299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42047.385902777773</v>
      </c>
      <c r="T3197" s="11">
        <f t="shared" si="2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42217.374999999993</v>
      </c>
      <c r="T3198" s="11">
        <f t="shared" si="299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42039.28493055555</v>
      </c>
      <c r="T3199" s="11">
        <f t="shared" si="299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42051.216168981475</v>
      </c>
      <c r="T3200" s="11">
        <f t="shared" si="2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41888.666666666664</v>
      </c>
      <c r="T3201" s="11">
        <f t="shared" si="299"/>
        <v>41858.553449074068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42490.023611111108</v>
      </c>
      <c r="T3202" s="11">
        <f t="shared" si="299"/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IFERROR(E3203/L3203,0)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1">
        <f t="shared" ref="S3203:S3266" si="304">(((I3203/60)/60)/24)+DATE(1970,1,1) + -5/24</f>
        <v>41882.558761574073</v>
      </c>
      <c r="T3203" s="11">
        <f t="shared" ref="T3203:T3266" si="305">(((J3203/60)/60)/24)+DATE(1970,1,1) + -5/24</f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42352.040972222218</v>
      </c>
      <c r="T3204" s="11">
        <f t="shared" si="305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42272.780347222222</v>
      </c>
      <c r="T3205" s="11">
        <f t="shared" si="305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42202.468055555553</v>
      </c>
      <c r="T3206" s="11">
        <f t="shared" si="305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42125.166342592587</v>
      </c>
      <c r="T3207" s="11">
        <f t="shared" si="305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42266.067719907405</v>
      </c>
      <c r="T3208" s="11">
        <f t="shared" si="305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42117.027858796289</v>
      </c>
      <c r="T3209" s="11">
        <f t="shared" si="305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41848.396724537037</v>
      </c>
      <c r="T3210" s="11">
        <f t="shared" si="305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41810.75</v>
      </c>
      <c r="T3211" s="11">
        <f t="shared" si="305"/>
        <v>41778.428912037038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41060.957638888889</v>
      </c>
      <c r="T3212" s="11">
        <f t="shared" si="305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41865.875</v>
      </c>
      <c r="T3213" s="11">
        <f t="shared" si="305"/>
        <v>41834.378240740742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41859.587395833332</v>
      </c>
      <c r="T3214" s="11">
        <f t="shared" si="305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42211.555081018516</v>
      </c>
      <c r="T3215" s="11">
        <f t="shared" si="305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42374.788194444445</v>
      </c>
      <c r="T3216" s="11">
        <f t="shared" si="305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42256.957638888889</v>
      </c>
      <c r="T3217" s="11">
        <f t="shared" si="305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42196.395833333336</v>
      </c>
      <c r="T3218" s="11">
        <f t="shared" si="305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42678.337777777771</v>
      </c>
      <c r="T3219" s="11">
        <f t="shared" si="305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42003.791666666664</v>
      </c>
      <c r="T3220" s="11">
        <f t="shared" si="305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42085.733182870368</v>
      </c>
      <c r="T3221" s="11">
        <f t="shared" si="305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42806.666666666664</v>
      </c>
      <c r="T3222" s="11">
        <f t="shared" si="305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42190.488460648143</v>
      </c>
      <c r="T3223" s="11">
        <f t="shared" si="305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42301.686805555553</v>
      </c>
      <c r="T3224" s="11">
        <f t="shared" si="305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42236.62703703704</v>
      </c>
      <c r="T3225" s="11">
        <f t="shared" si="305"/>
        <v>42206.62703703704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42744.999999999993</v>
      </c>
      <c r="T3226" s="11">
        <f t="shared" si="305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42524.666666666664</v>
      </c>
      <c r="T3227" s="11">
        <f t="shared" si="305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42307.375138888885</v>
      </c>
      <c r="T3228" s="11">
        <f t="shared" si="305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42752.674027777779</v>
      </c>
      <c r="T3229" s="11">
        <f t="shared" si="305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42354.999305555553</v>
      </c>
      <c r="T3230" s="11">
        <f t="shared" si="305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41963.124976851854</v>
      </c>
      <c r="T3231" s="11">
        <f t="shared" si="305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41912.957638888889</v>
      </c>
      <c r="T3232" s="11">
        <f t="shared" si="305"/>
        <v>41897.959791666668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42476.735497685186</v>
      </c>
      <c r="T3233" s="11">
        <f t="shared" si="305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42493.957638888889</v>
      </c>
      <c r="T3234" s="11">
        <f t="shared" si="305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42796.596701388888</v>
      </c>
      <c r="T3235" s="11">
        <f t="shared" si="305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42767.771527777775</v>
      </c>
      <c r="T3236" s="11">
        <f t="shared" si="305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42552.139479166661</v>
      </c>
      <c r="T3237" s="11">
        <f t="shared" si="305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42732.708715277775</v>
      </c>
      <c r="T3238" s="11">
        <f t="shared" si="305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42275.957638888889</v>
      </c>
      <c r="T3239" s="11">
        <f t="shared" si="305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42186.302060185182</v>
      </c>
      <c r="T3240" s="11">
        <f t="shared" si="305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42302.790972222218</v>
      </c>
      <c r="T3241" s="11">
        <f t="shared" si="305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42782.749999999993</v>
      </c>
      <c r="T3242" s="11">
        <f t="shared" si="305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41926.082638888889</v>
      </c>
      <c r="T3243" s="11">
        <f t="shared" si="305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41901.547361111108</v>
      </c>
      <c r="T3244" s="11">
        <f t="shared" si="305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42285.791666666664</v>
      </c>
      <c r="T3245" s="11">
        <f t="shared" si="305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42705.527569444443</v>
      </c>
      <c r="T3246" s="11">
        <f t="shared" si="305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42166.874999999993</v>
      </c>
      <c r="T3247" s="11">
        <f t="shared" si="305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42258.957638888889</v>
      </c>
      <c r="T3248" s="11">
        <f t="shared" si="305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42197.22583333333</v>
      </c>
      <c r="T3249" s="11">
        <f t="shared" si="305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42098.638391203705</v>
      </c>
      <c r="T3250" s="11">
        <f t="shared" si="305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42175.538356481477</v>
      </c>
      <c r="T3251" s="11">
        <f t="shared" si="305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41948.575509259259</v>
      </c>
      <c r="T3252" s="11">
        <f t="shared" si="305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42176.52275462963</v>
      </c>
      <c r="T3253" s="11">
        <f t="shared" si="305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42620.264351851853</v>
      </c>
      <c r="T3254" s="11">
        <f t="shared" si="305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42620.947916666664</v>
      </c>
      <c r="T3255" s="11">
        <f t="shared" si="305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42088.835752314808</v>
      </c>
      <c r="T3256" s="11">
        <f t="shared" si="305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41919.559895833328</v>
      </c>
      <c r="T3257" s="11">
        <f t="shared" si="305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42165.957638888889</v>
      </c>
      <c r="T3258" s="11">
        <f t="shared" si="305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42788.351296296292</v>
      </c>
      <c r="T3259" s="11">
        <f t="shared" si="305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42012.678946759253</v>
      </c>
      <c r="T3260" s="11">
        <f t="shared" si="305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42643.957638888889</v>
      </c>
      <c r="T3261" s="11">
        <f t="shared" si="305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42338.505995370368</v>
      </c>
      <c r="T3262" s="11">
        <f t="shared" si="305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42201.517083333332</v>
      </c>
      <c r="T3263" s="11">
        <f t="shared" si="305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41994.958333333336</v>
      </c>
      <c r="T3264" s="11">
        <f t="shared" si="305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42307.666666666664</v>
      </c>
      <c r="T3265" s="11">
        <f t="shared" si="305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42032.708333333336</v>
      </c>
      <c r="T3266" s="11">
        <f t="shared" si="305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IFERROR(E3267/L3267,0)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1">
        <f t="shared" ref="S3267:S3330" si="310">(((I3267/60)/60)/24)+DATE(1970,1,1) + -5/24</f>
        <v>42341.499999999993</v>
      </c>
      <c r="T3267" s="11">
        <f t="shared" ref="T3267:T3330" si="311">(((J3267/60)/60)/24)+DATE(1970,1,1) + -5/24</f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42167.666666666664</v>
      </c>
      <c r="T3268" s="11">
        <f t="shared" si="311"/>
        <v>42136.32780092593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42202.549305555549</v>
      </c>
      <c r="T3269" s="11">
        <f t="shared" si="311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42606.695925925924</v>
      </c>
      <c r="T3270" s="11">
        <f t="shared" si="311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42171.249999999993</v>
      </c>
      <c r="T3271" s="11">
        <f t="shared" si="311"/>
        <v>42137.18746527777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42197.324826388889</v>
      </c>
      <c r="T3272" s="11">
        <f t="shared" si="311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41945.270543981482</v>
      </c>
      <c r="T3273" s="11">
        <f t="shared" si="311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42314.333437499998</v>
      </c>
      <c r="T3274" s="11">
        <f t="shared" si="311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42627.583333333336</v>
      </c>
      <c r="T3275" s="11">
        <f t="shared" si="311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42444.666666666664</v>
      </c>
      <c r="T3276" s="11">
        <f t="shared" si="311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42043.979166666664</v>
      </c>
      <c r="T3277" s="11">
        <f t="shared" si="311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42460.957638888889</v>
      </c>
      <c r="T3278" s="11">
        <f t="shared" si="311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41961.516273148147</v>
      </c>
      <c r="T3279" s="11">
        <f t="shared" si="311"/>
        <v>41931.474606481483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42154.640081018515</v>
      </c>
      <c r="T3280" s="11">
        <f t="shared" si="311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42460.852534722224</v>
      </c>
      <c r="T3281" s="11">
        <f t="shared" si="311"/>
        <v>42430.894201388881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42155.999999999993</v>
      </c>
      <c r="T3282" s="11">
        <f t="shared" si="311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42248.811400462961</v>
      </c>
      <c r="T3283" s="11">
        <f t="shared" si="311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42488.985972222225</v>
      </c>
      <c r="T3284" s="11">
        <f t="shared" si="311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42410.666666666664</v>
      </c>
      <c r="T3285" s="11">
        <f t="shared" si="311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42398.040972222218</v>
      </c>
      <c r="T3286" s="11">
        <f t="shared" si="311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42793.999999999993</v>
      </c>
      <c r="T3287" s="11">
        <f t="shared" si="311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42597.631736111107</v>
      </c>
      <c r="T3288" s="11">
        <f t="shared" si="311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42336.541990740741</v>
      </c>
      <c r="T3289" s="11">
        <f t="shared" si="311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42541.749999999993</v>
      </c>
      <c r="T3290" s="11">
        <f t="shared" si="311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42786.159745370365</v>
      </c>
      <c r="T3291" s="11">
        <f t="shared" si="311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42805.306608796294</v>
      </c>
      <c r="T3292" s="11">
        <f t="shared" si="311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42263.957638888889</v>
      </c>
      <c r="T3293" s="11">
        <f t="shared" si="311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42342.603564814817</v>
      </c>
      <c r="T3294" s="11">
        <f t="shared" si="311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42798.217037037037</v>
      </c>
      <c r="T3295" s="11">
        <f t="shared" si="311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42171.33280092592</v>
      </c>
      <c r="T3296" s="11">
        <f t="shared" si="311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42639.234131944446</v>
      </c>
      <c r="T3297" s="11">
        <f t="shared" si="311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42330.708333333336</v>
      </c>
      <c r="T3298" s="11">
        <f t="shared" si="311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42212.749305555553</v>
      </c>
      <c r="T3299" s="11">
        <f t="shared" si="311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42259.791666666664</v>
      </c>
      <c r="T3300" s="11">
        <f t="shared" si="311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42291.709062499998</v>
      </c>
      <c r="T3301" s="11">
        <f t="shared" si="311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42123.535439814812</v>
      </c>
      <c r="T3302" s="11">
        <f t="shared" si="311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42583.082638888889</v>
      </c>
      <c r="T3303" s="11">
        <f t="shared" si="311"/>
        <v>42538.527500000004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42711.143240740734</v>
      </c>
      <c r="T3304" s="11">
        <f t="shared" si="311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42091.401435185187</v>
      </c>
      <c r="T3305" s="11">
        <f t="shared" si="311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42726.41611111111</v>
      </c>
      <c r="T3306" s="11">
        <f t="shared" si="311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42216.647546296292</v>
      </c>
      <c r="T3307" s="11">
        <f t="shared" si="311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42530.916666666664</v>
      </c>
      <c r="T3308" s="11">
        <f t="shared" si="311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42504.848831018513</v>
      </c>
      <c r="T3309" s="11">
        <f t="shared" si="311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42473.668576388889</v>
      </c>
      <c r="T3310" s="11">
        <f t="shared" si="311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42659.441874999997</v>
      </c>
      <c r="T3311" s="11">
        <f t="shared" si="311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42283.720196759255</v>
      </c>
      <c r="T3312" s="11">
        <f t="shared" si="311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42294.083449074074</v>
      </c>
      <c r="T3313" s="11">
        <f t="shared" si="311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42685.708333333336</v>
      </c>
      <c r="T3314" s="11">
        <f t="shared" si="311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42395.833333333336</v>
      </c>
      <c r="T3315" s="11">
        <f t="shared" si="311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42132.628472222219</v>
      </c>
      <c r="T3316" s="11">
        <f t="shared" si="311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42496.095381944448</v>
      </c>
      <c r="T3317" s="11">
        <f t="shared" si="311"/>
        <v>42466.095381944448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41859.370833333334</v>
      </c>
      <c r="T3318" s="11">
        <f t="shared" si="311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42528.831296296288</v>
      </c>
      <c r="T3319" s="11">
        <f t="shared" si="311"/>
        <v>42498.831296296288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42470.895833333336</v>
      </c>
      <c r="T3320" s="11">
        <f t="shared" si="311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42035.377152777779</v>
      </c>
      <c r="T3321" s="11">
        <f t="shared" si="311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42542.837465277778</v>
      </c>
      <c r="T3322" s="11">
        <f t="shared" si="311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41927.957638888889</v>
      </c>
      <c r="T3323" s="11">
        <f t="shared" si="311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42542.954861111109</v>
      </c>
      <c r="T3324" s="11">
        <f t="shared" si="311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42638.157499999994</v>
      </c>
      <c r="T3325" s="11">
        <f t="shared" si="311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42526.374884259254</v>
      </c>
      <c r="T3326" s="11">
        <f t="shared" si="311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42099.535613425927</v>
      </c>
      <c r="T3327" s="11">
        <f t="shared" si="311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42071.464178240734</v>
      </c>
      <c r="T3328" s="11">
        <f t="shared" si="311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42498.166273148141</v>
      </c>
      <c r="T3329" s="11">
        <f t="shared" si="311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41824.833333333328</v>
      </c>
      <c r="T3330" s="11">
        <f t="shared" si="311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IFERROR(E3331/L3331,0)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1">
        <f t="shared" ref="S3331:S3394" si="316">(((I3331/60)/60)/24)+DATE(1970,1,1) + -5/24</f>
        <v>41847.75</v>
      </c>
      <c r="T3331" s="11">
        <f t="shared" ref="T3331:T3394" si="317">(((J3331/60)/60)/24)+DATE(1970,1,1) + -5/24</f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42095.637361111112</v>
      </c>
      <c r="T3332" s="11">
        <f t="shared" si="317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42283.48942129629</v>
      </c>
      <c r="T3333" s="11">
        <f t="shared" si="317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41839.651967592588</v>
      </c>
      <c r="T3334" s="11">
        <f t="shared" si="317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42170.468518518515</v>
      </c>
      <c r="T3335" s="11">
        <f t="shared" si="317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42215.312754629624</v>
      </c>
      <c r="T3336" s="11">
        <f t="shared" si="317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41854.75</v>
      </c>
      <c r="T3337" s="11">
        <f t="shared" si="317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42465.148680555554</v>
      </c>
      <c r="T3338" s="11">
        <f t="shared" si="317"/>
        <v>42437.190347222226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41922.666666666664</v>
      </c>
      <c r="T3339" s="11">
        <f t="shared" si="317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42790.366666666661</v>
      </c>
      <c r="T3340" s="11">
        <f t="shared" si="317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42579.457384259258</v>
      </c>
      <c r="T3341" s="11">
        <f t="shared" si="317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42710.765671296293</v>
      </c>
      <c r="T3342" s="11">
        <f t="shared" si="317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42533.499999999993</v>
      </c>
      <c r="T3343" s="11">
        <f t="shared" si="317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42094.999305555553</v>
      </c>
      <c r="T3344" s="11">
        <f t="shared" si="317"/>
        <v>42062.088078703695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42473.345833333333</v>
      </c>
      <c r="T3345" s="11">
        <f t="shared" si="317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41880.991817129623</v>
      </c>
      <c r="T3346" s="11">
        <f t="shared" si="317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42111.817361111105</v>
      </c>
      <c r="T3347" s="11">
        <f t="shared" si="317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42060.816087962965</v>
      </c>
      <c r="T3348" s="11">
        <f t="shared" si="317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42498.666666666664</v>
      </c>
      <c r="T3349" s="11">
        <f t="shared" si="317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42489.957638888889</v>
      </c>
      <c r="T3350" s="11">
        <f t="shared" si="317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42534.499999999993</v>
      </c>
      <c r="T3351" s="11">
        <f t="shared" si="317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42337.749999999993</v>
      </c>
      <c r="T3352" s="11">
        <f t="shared" si="317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41843.25</v>
      </c>
      <c r="T3353" s="11">
        <f t="shared" si="317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42552.749999999993</v>
      </c>
      <c r="T3354" s="11">
        <f t="shared" si="317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42492.749999999993</v>
      </c>
      <c r="T3355" s="11">
        <f t="shared" si="317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42305.959027777775</v>
      </c>
      <c r="T3356" s="11">
        <f t="shared" si="317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42500.261805555558</v>
      </c>
      <c r="T3357" s="11">
        <f t="shared" si="317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42566.607314814813</v>
      </c>
      <c r="T3358" s="11">
        <f t="shared" si="317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41852.209606481476</v>
      </c>
      <c r="T3359" s="11">
        <f t="shared" si="317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41962.144432870373</v>
      </c>
      <c r="T3360" s="11">
        <f t="shared" si="317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42790.848773148151</v>
      </c>
      <c r="T3361" s="11">
        <f t="shared" si="317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42718.457638888889</v>
      </c>
      <c r="T3362" s="11">
        <f t="shared" si="317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41883.457638888889</v>
      </c>
      <c r="T3363" s="11">
        <f t="shared" si="317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42069.996527777774</v>
      </c>
      <c r="T3364" s="11">
        <f t="shared" si="317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41870.458333333328</v>
      </c>
      <c r="T3365" s="11">
        <f t="shared" si="317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42444.666666666664</v>
      </c>
      <c r="T3366" s="11">
        <f t="shared" si="317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42350.893425925926</v>
      </c>
      <c r="T3367" s="11">
        <f t="shared" si="317"/>
        <v>42320.893425925926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42136.859224537031</v>
      </c>
      <c r="T3368" s="11">
        <f t="shared" si="317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42217.725624999999</v>
      </c>
      <c r="T3369" s="11">
        <f t="shared" si="317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42004.999999999993</v>
      </c>
      <c r="T3370" s="11">
        <f t="shared" si="317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42749.833101851851</v>
      </c>
      <c r="T3371" s="11">
        <f t="shared" si="317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42721.124999999993</v>
      </c>
      <c r="T3372" s="11">
        <f t="shared" si="317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42340.666261574072</v>
      </c>
      <c r="T3373" s="11">
        <f t="shared" si="317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41875.999305555553</v>
      </c>
      <c r="T3374" s="11">
        <f t="shared" si="317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42203.458333333336</v>
      </c>
      <c r="T3375" s="11">
        <f t="shared" si="317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42305.523333333331</v>
      </c>
      <c r="T3376" s="11">
        <f t="shared" si="317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41777.402465277773</v>
      </c>
      <c r="T3377" s="11">
        <f t="shared" si="317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42119.451319444437</v>
      </c>
      <c r="T3378" s="11">
        <f t="shared" si="317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42083.49722222222</v>
      </c>
      <c r="T3379" s="11">
        <f t="shared" si="317"/>
        <v>42053.524293981485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41882.338888888888</v>
      </c>
      <c r="T3380" s="11">
        <f t="shared" si="317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42242.749999999993</v>
      </c>
      <c r="T3381" s="11">
        <f t="shared" si="317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41972.786782407398</v>
      </c>
      <c r="T3382" s="11">
        <f t="shared" si="317"/>
        <v>41937.745115740734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42073.934988425921</v>
      </c>
      <c r="T3383" s="11">
        <f t="shared" si="317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42583.749305555553</v>
      </c>
      <c r="T3384" s="11">
        <f t="shared" si="317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42544.574305555558</v>
      </c>
      <c r="T3385" s="11">
        <f t="shared" si="317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42328.916666666664</v>
      </c>
      <c r="T3386" s="11">
        <f t="shared" si="317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41983.659166666665</v>
      </c>
      <c r="T3387" s="11">
        <f t="shared" si="317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41976.436412037037</v>
      </c>
      <c r="T3388" s="11">
        <f t="shared" si="317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41987.554259259261</v>
      </c>
      <c r="T3389" s="11">
        <f t="shared" si="317"/>
        <v>41947.554259259254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42173.252789351849</v>
      </c>
      <c r="T3390" s="11">
        <f t="shared" si="317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42524.355115740742</v>
      </c>
      <c r="T3391" s="11">
        <f t="shared" si="317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41830.56649305555</v>
      </c>
      <c r="T3392" s="11">
        <f t="shared" si="317"/>
        <v>41815.56649305555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41859.727777777778</v>
      </c>
      <c r="T3393" s="11">
        <f t="shared" si="317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42496.63721064815</v>
      </c>
      <c r="T3394" s="11">
        <f t="shared" si="317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IFERROR(E3395/L3395,0)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1">
        <f t="shared" ref="S3395:S3458" si="322">(((I3395/60)/60)/24)+DATE(1970,1,1) + -5/24</f>
        <v>41948.823611111111</v>
      </c>
      <c r="T3395" s="11">
        <f t="shared" ref="T3395:T3458" si="323">(((J3395/60)/60)/24)+DATE(1970,1,1) + -5/24</f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41847.387094907404</v>
      </c>
      <c r="T3396" s="11">
        <f t="shared" si="323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42154.548611111109</v>
      </c>
      <c r="T3397" s="11">
        <f t="shared" si="323"/>
        <v>42140.503981481481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41790.957638888889</v>
      </c>
      <c r="T3398" s="11">
        <f t="shared" si="323"/>
        <v>41764.238298611104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42418.708333333336</v>
      </c>
      <c r="T3399" s="11">
        <f t="shared" si="323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41964.499999999993</v>
      </c>
      <c r="T3400" s="11">
        <f t="shared" si="323"/>
        <v>41941.543703703705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42056.712094907409</v>
      </c>
      <c r="T3401" s="11">
        <f t="shared" si="323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41879.745532407404</v>
      </c>
      <c r="T3402" s="11">
        <f t="shared" si="323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42223.5155787037</v>
      </c>
      <c r="T3403" s="11">
        <f t="shared" si="323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42319.896527777775</v>
      </c>
      <c r="T3404" s="11">
        <f t="shared" si="323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42180.253749999996</v>
      </c>
      <c r="T3405" s="11">
        <f t="shared" si="323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42172.295162037037</v>
      </c>
      <c r="T3406" s="11">
        <f t="shared" si="323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42430.790972222218</v>
      </c>
      <c r="T3407" s="11">
        <f t="shared" si="323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41836.284444444442</v>
      </c>
      <c r="T3408" s="11">
        <f t="shared" si="323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41826.21399305555</v>
      </c>
      <c r="T3409" s="11">
        <f t="shared" si="323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41838.78361111111</v>
      </c>
      <c r="T3410" s="11">
        <f t="shared" si="323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42582.665277777771</v>
      </c>
      <c r="T3411" s="11">
        <f t="shared" si="323"/>
        <v>42544.605995370373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42527.083333333336</v>
      </c>
      <c r="T3412" s="11">
        <f t="shared" si="323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42284.814490740733</v>
      </c>
      <c r="T3413" s="11">
        <f t="shared" si="323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41909.750717592593</v>
      </c>
      <c r="T3414" s="11">
        <f t="shared" si="323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42062.999305555553</v>
      </c>
      <c r="T3415" s="11">
        <f t="shared" si="323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42705.124305555553</v>
      </c>
      <c r="T3416" s="11">
        <f t="shared" si="323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42477.770833333336</v>
      </c>
      <c r="T3417" s="11">
        <f t="shared" si="323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42117.562499999993</v>
      </c>
      <c r="T3418" s="11">
        <f t="shared" si="323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41937.821527777778</v>
      </c>
      <c r="T3419" s="11">
        <f t="shared" si="323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41782.626238425924</v>
      </c>
      <c r="T3420" s="11">
        <f t="shared" si="323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42466.687499999993</v>
      </c>
      <c r="T3421" s="11">
        <f t="shared" si="323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42413.791666666664</v>
      </c>
      <c r="T3422" s="11">
        <f t="shared" si="323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42067.582905092589</v>
      </c>
      <c r="T3423" s="11">
        <f t="shared" si="323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42351.791666666664</v>
      </c>
      <c r="T3424" s="11">
        <f t="shared" si="323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42118.703020833331</v>
      </c>
      <c r="T3425" s="11">
        <f t="shared" si="323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42040.082638888889</v>
      </c>
      <c r="T3426" s="11">
        <f t="shared" si="323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41916.40898148148</v>
      </c>
      <c r="T3427" s="11">
        <f t="shared" si="323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41902.875</v>
      </c>
      <c r="T3428" s="11">
        <f t="shared" si="323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41822.436944444438</v>
      </c>
      <c r="T3429" s="11">
        <f t="shared" si="323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42063.499999999993</v>
      </c>
      <c r="T3430" s="11">
        <f t="shared" si="323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42675.813206018516</v>
      </c>
      <c r="T3431" s="11">
        <f t="shared" si="323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41850.737280092588</v>
      </c>
      <c r="T3432" s="11">
        <f t="shared" si="323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41869.522604166668</v>
      </c>
      <c r="T3433" s="11">
        <f t="shared" si="323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42405.708333333336</v>
      </c>
      <c r="T3434" s="11">
        <f t="shared" si="323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41806.916666666664</v>
      </c>
      <c r="T3435" s="11">
        <f t="shared" si="323"/>
        <v>41775.854803240742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41830.172094907408</v>
      </c>
      <c r="T3436" s="11">
        <f t="shared" si="323"/>
        <v>41800.172094907408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42588.916666666664</v>
      </c>
      <c r="T3437" s="11">
        <f t="shared" si="323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41872.477777777778</v>
      </c>
      <c r="T3438" s="11">
        <f t="shared" si="323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42235.502546296295</v>
      </c>
      <c r="T3439" s="11">
        <f t="shared" si="323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42126.666666666664</v>
      </c>
      <c r="T3440" s="11">
        <f t="shared" si="323"/>
        <v>42100.719525462955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42387.999305555553</v>
      </c>
      <c r="T3441" s="11">
        <f t="shared" si="323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41831.46875</v>
      </c>
      <c r="T3442" s="11">
        <f t="shared" si="323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42321.636805555558</v>
      </c>
      <c r="T3443" s="11">
        <f t="shared" si="323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42154.63277777777</v>
      </c>
      <c r="T3444" s="11">
        <f t="shared" si="323"/>
        <v>42124.63277777777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41891.316504629627</v>
      </c>
      <c r="T3445" s="11">
        <f t="shared" si="323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42529.374305555553</v>
      </c>
      <c r="T3446" s="11">
        <f t="shared" si="323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42300.322175925925</v>
      </c>
      <c r="T3447" s="11">
        <f t="shared" si="323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42040.305555555555</v>
      </c>
      <c r="T3448" s="11">
        <f t="shared" si="323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42447.639027777775</v>
      </c>
      <c r="T3449" s="11">
        <f t="shared" si="323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41989.910752314812</v>
      </c>
      <c r="T3450" s="11">
        <f t="shared" si="323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42559.958333333336</v>
      </c>
      <c r="T3451" s="11">
        <f t="shared" si="323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42096.454525462956</v>
      </c>
      <c r="T3452" s="11">
        <f t="shared" si="323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42115.515358796292</v>
      </c>
      <c r="T3453" s="11">
        <f t="shared" si="323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41842.957638888889</v>
      </c>
      <c r="T3454" s="11">
        <f t="shared" si="323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42595.770324074074</v>
      </c>
      <c r="T3455" s="11">
        <f t="shared" si="323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41851.490266203698</v>
      </c>
      <c r="T3456" s="11">
        <f t="shared" si="323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42656.541979166665</v>
      </c>
      <c r="T3457" s="11">
        <f t="shared" si="323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41852.082638888889</v>
      </c>
      <c r="T3458" s="11">
        <f t="shared" si="323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IFERROR(E3459/L3459,0)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1">
        <f t="shared" ref="S3459:S3522" si="328">(((I3459/60)/60)/24)+DATE(1970,1,1) + -5/24</f>
        <v>42047.040972222218</v>
      </c>
      <c r="T3459" s="11">
        <f t="shared" ref="T3459:T3522" si="329">(((J3459/60)/60)/24)+DATE(1970,1,1) + -5/24</f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42037.977083333331</v>
      </c>
      <c r="T3460" s="11">
        <f t="shared" si="329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42510.271527777775</v>
      </c>
      <c r="T3461" s="11">
        <f t="shared" si="32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41866.318888888884</v>
      </c>
      <c r="T3462" s="11">
        <f t="shared" si="329"/>
        <v>41852.318888888884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42671.916666666664</v>
      </c>
      <c r="T3463" s="11">
        <f t="shared" si="32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42195.541666666664</v>
      </c>
      <c r="T3464" s="11">
        <f t="shared" si="32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42653.957638888889</v>
      </c>
      <c r="T3465" s="11">
        <f t="shared" si="329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42604.921724537031</v>
      </c>
      <c r="T3466" s="11">
        <f t="shared" si="32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42225.458333333336</v>
      </c>
      <c r="T3467" s="11">
        <f t="shared" si="329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42479.769097222219</v>
      </c>
      <c r="T3468" s="11">
        <f t="shared" si="32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42083.421666666669</v>
      </c>
      <c r="T3469" s="11">
        <f t="shared" si="32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42633.916666666664</v>
      </c>
      <c r="T3470" s="11">
        <f t="shared" si="329"/>
        <v>42605.557048611103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42488.433391203704</v>
      </c>
      <c r="T3471" s="11">
        <f t="shared" si="329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42566.693055555552</v>
      </c>
      <c r="T3472" s="11">
        <f t="shared" si="329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41882.625</v>
      </c>
      <c r="T3473" s="11">
        <f t="shared" si="329"/>
        <v>41841.612152777772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41949.040972222218</v>
      </c>
      <c r="T3474" s="11">
        <f t="shared" si="329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42083.643749999996</v>
      </c>
      <c r="T3475" s="11">
        <f t="shared" si="329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42571.293182870366</v>
      </c>
      <c r="T3476" s="11">
        <f t="shared" si="32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41945.791666666664</v>
      </c>
      <c r="T3477" s="11">
        <f t="shared" si="329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41938.916666666664</v>
      </c>
      <c r="T3478" s="11">
        <f t="shared" si="32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42140.916666666664</v>
      </c>
      <c r="T3479" s="11">
        <f t="shared" si="32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42079.666666666664</v>
      </c>
      <c r="T3480" s="11">
        <f t="shared" si="329"/>
        <v>42053.708587962967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41811.646759259253</v>
      </c>
      <c r="T3481" s="11">
        <f t="shared" si="329"/>
        <v>41781.646759259253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42195.666666666664</v>
      </c>
      <c r="T3482" s="11">
        <f t="shared" si="329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42006.039212962954</v>
      </c>
      <c r="T3483" s="11">
        <f t="shared" si="329"/>
        <v>41989.039212962954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41826.563263888886</v>
      </c>
      <c r="T3484" s="11">
        <f t="shared" si="32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41823.460428240738</v>
      </c>
      <c r="T3485" s="11">
        <f t="shared" si="329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42536.552071759252</v>
      </c>
      <c r="T3486" s="11">
        <f t="shared" si="329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42402.484722222223</v>
      </c>
      <c r="T3487" s="11">
        <f t="shared" si="32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42158.082638888889</v>
      </c>
      <c r="T3488" s="11">
        <f t="shared" si="329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42179.732083333329</v>
      </c>
      <c r="T3489" s="11">
        <f t="shared" si="329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42111.458333333336</v>
      </c>
      <c r="T3490" s="11">
        <f t="shared" si="329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41783.666666666664</v>
      </c>
      <c r="T3491" s="11">
        <f t="shared" si="329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42473.594027777777</v>
      </c>
      <c r="T3492" s="11">
        <f t="shared" si="329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42142.041481481479</v>
      </c>
      <c r="T3493" s="11">
        <f t="shared" si="32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42302.800891203697</v>
      </c>
      <c r="T3494" s="11">
        <f t="shared" si="329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41868.007638888885</v>
      </c>
      <c r="T3495" s="11">
        <f t="shared" si="329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42700.041666666664</v>
      </c>
      <c r="T3496" s="11">
        <f t="shared" si="329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41944.512499999997</v>
      </c>
      <c r="T3497" s="11">
        <f t="shared" si="329"/>
        <v>41915.554502314815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42624.638495370367</v>
      </c>
      <c r="T3498" s="11">
        <f t="shared" si="329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42523.708333333336</v>
      </c>
      <c r="T3499" s="11">
        <f t="shared" si="329"/>
        <v>42511.533611111103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42518.697222222218</v>
      </c>
      <c r="T3500" s="11">
        <f t="shared" si="329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42186.082638888889</v>
      </c>
      <c r="T3501" s="11">
        <f t="shared" si="329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42435.999305555553</v>
      </c>
      <c r="T3502" s="11">
        <f t="shared" si="329"/>
        <v>42419.711087962954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42258.555497685178</v>
      </c>
      <c r="T3503" s="11">
        <f t="shared" si="329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42444.957638888889</v>
      </c>
      <c r="T3504" s="11">
        <f t="shared" si="32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42575.27</v>
      </c>
      <c r="T3505" s="11">
        <f t="shared" si="329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42327.582071759258</v>
      </c>
      <c r="T3506" s="11">
        <f t="shared" si="32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41771.958333333328</v>
      </c>
      <c r="T3507" s="11">
        <f t="shared" si="329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41874.525925925926</v>
      </c>
      <c r="T3508" s="11">
        <f t="shared" si="329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42521.714548611104</v>
      </c>
      <c r="T3509" s="11">
        <f t="shared" si="329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42500.666666666664</v>
      </c>
      <c r="T3510" s="11">
        <f t="shared" si="329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41963.996527777774</v>
      </c>
      <c r="T3511" s="11">
        <f t="shared" si="329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41822.412569444445</v>
      </c>
      <c r="T3512" s="11">
        <f t="shared" si="32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41950.5625</v>
      </c>
      <c r="T3513" s="11">
        <f t="shared" si="329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42117.286944444444</v>
      </c>
      <c r="T3514" s="11">
        <f t="shared" si="329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41793.999305555553</v>
      </c>
      <c r="T3515" s="11">
        <f t="shared" si="32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42036.999305555553</v>
      </c>
      <c r="T3516" s="11">
        <f t="shared" si="32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42155.564479166664</v>
      </c>
      <c r="T3517" s="11">
        <f t="shared" si="329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41889.916666666664</v>
      </c>
      <c r="T3518" s="11">
        <f t="shared" si="32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41824.25</v>
      </c>
      <c r="T3519" s="11">
        <f t="shared" si="329"/>
        <v>41794.609189814815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41914.38958333333</v>
      </c>
      <c r="T3520" s="11">
        <f t="shared" si="32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42067.390624999993</v>
      </c>
      <c r="T3521" s="11">
        <f t="shared" si="329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42253.365972222215</v>
      </c>
      <c r="T3522" s="11">
        <f t="shared" si="329"/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IFERROR(E3523/L3523,0)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1">
        <f t="shared" ref="S3523:S3586" si="334">(((I3523/60)/60)/24)+DATE(1970,1,1) + -5/24</f>
        <v>41911.153009259258</v>
      </c>
      <c r="T3523" s="11">
        <f t="shared" ref="T3523:T3586" si="335">(((J3523/60)/60)/24)+DATE(1970,1,1) + -5/24</f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42262.212500000001</v>
      </c>
      <c r="T3524" s="11">
        <f t="shared" si="335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42638.749999999993</v>
      </c>
      <c r="T3525" s="11">
        <f t="shared" si="335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41894.958333333328</v>
      </c>
      <c r="T3526" s="11">
        <f t="shared" si="335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42225.458333333336</v>
      </c>
      <c r="T3527" s="11">
        <f t="shared" si="335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42488.040972222218</v>
      </c>
      <c r="T3528" s="11">
        <f t="shared" si="335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42195.957638888889</v>
      </c>
      <c r="T3529" s="11">
        <f t="shared" si="335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42753.293032407404</v>
      </c>
      <c r="T3530" s="11">
        <f t="shared" si="335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42197.833333333336</v>
      </c>
      <c r="T3531" s="11">
        <f t="shared" si="335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42470.624999999993</v>
      </c>
      <c r="T3532" s="11">
        <f t="shared" si="335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42551.44599537037</v>
      </c>
      <c r="T3533" s="11">
        <f t="shared" si="335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41899.957638888889</v>
      </c>
      <c r="T3534" s="11">
        <f t="shared" si="335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42319.594525462955</v>
      </c>
      <c r="T3535" s="11">
        <f t="shared" si="335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42278.416932870365</v>
      </c>
      <c r="T3536" s="11">
        <f t="shared" si="335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42279.541666666664</v>
      </c>
      <c r="T3537" s="11">
        <f t="shared" si="335"/>
        <v>42248.431828703695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42358.290972222218</v>
      </c>
      <c r="T3538" s="11">
        <f t="shared" si="335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41960.124305555553</v>
      </c>
      <c r="T3539" s="11">
        <f t="shared" si="335"/>
        <v>41923.146018518513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42599.212268518517</v>
      </c>
      <c r="T3540" s="11">
        <f t="shared" si="335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42621.547708333332</v>
      </c>
      <c r="T3541" s="11">
        <f t="shared" si="335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42546.795034722221</v>
      </c>
      <c r="T3542" s="11">
        <f t="shared" si="335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42247.521701388883</v>
      </c>
      <c r="T3543" s="11">
        <f t="shared" si="335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41889.391458333332</v>
      </c>
      <c r="T3544" s="11">
        <f t="shared" si="335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42180.546979166662</v>
      </c>
      <c r="T3545" s="11">
        <f t="shared" si="335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42070.623344907406</v>
      </c>
      <c r="T3546" s="11">
        <f t="shared" si="335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42105.599062499998</v>
      </c>
      <c r="T3547" s="11">
        <f t="shared" si="335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42094.957638888889</v>
      </c>
      <c r="T3548" s="11">
        <f t="shared" si="335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42503.957638888889</v>
      </c>
      <c r="T3549" s="11">
        <f t="shared" si="335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42433.833333333336</v>
      </c>
      <c r="T3550" s="11">
        <f t="shared" si="335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42251.186030092591</v>
      </c>
      <c r="T3551" s="11">
        <f t="shared" si="335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42492.685162037036</v>
      </c>
      <c r="T3552" s="11">
        <f t="shared" si="335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41781.713194444441</v>
      </c>
      <c r="T3553" s="11">
        <f t="shared" si="335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41818.378749999996</v>
      </c>
      <c r="T3554" s="11">
        <f t="shared" si="335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42227.791666666664</v>
      </c>
      <c r="T3555" s="11">
        <f t="shared" si="335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42046.499999999993</v>
      </c>
      <c r="T3556" s="11">
        <f t="shared" si="335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42691.27539351851</v>
      </c>
      <c r="T3557" s="11">
        <f t="shared" si="335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41868.441249999996</v>
      </c>
      <c r="T3558" s="11">
        <f t="shared" si="335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41764.068414351852</v>
      </c>
      <c r="T3559" s="11">
        <f t="shared" si="335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42181.666666666664</v>
      </c>
      <c r="T3560" s="11">
        <f t="shared" si="335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42216.165277777771</v>
      </c>
      <c r="T3561" s="11">
        <f t="shared" si="335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42150.906249999993</v>
      </c>
      <c r="T3562" s="11">
        <f t="shared" si="335"/>
        <v>42115.681319444448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42221.566666666658</v>
      </c>
      <c r="T3563" s="11">
        <f t="shared" si="335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42442.708333333336</v>
      </c>
      <c r="T3564" s="11">
        <f t="shared" si="335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42583.583333333336</v>
      </c>
      <c r="T3565" s="11">
        <f t="shared" si="335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42282.458333333336</v>
      </c>
      <c r="T3566" s="11">
        <f t="shared" si="335"/>
        <v>42236.414918981485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42004.534814814811</v>
      </c>
      <c r="T3567" s="11">
        <f t="shared" si="335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42027.299571759257</v>
      </c>
      <c r="T3568" s="11">
        <f t="shared" si="335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42165.602361111109</v>
      </c>
      <c r="T3569" s="11">
        <f t="shared" si="335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41899.532337962963</v>
      </c>
      <c r="T3570" s="11">
        <f t="shared" si="335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42012.480277777773</v>
      </c>
      <c r="T3571" s="11">
        <f t="shared" si="335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42004.083333333336</v>
      </c>
      <c r="T3572" s="11">
        <f t="shared" si="335"/>
        <v>41976.123645833337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41942.650613425925</v>
      </c>
      <c r="T3573" s="11">
        <f t="shared" si="335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42176.36206018518</v>
      </c>
      <c r="T3574" s="11">
        <f t="shared" si="335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41951.208865740737</v>
      </c>
      <c r="T3575" s="11">
        <f t="shared" si="335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41956.776018518511</v>
      </c>
      <c r="T3576" s="11">
        <f t="shared" si="335"/>
        <v>41926.734351851846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42592.957638888889</v>
      </c>
      <c r="T3577" s="11">
        <f t="shared" si="335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42709.382569444446</v>
      </c>
      <c r="T3578" s="11">
        <f t="shared" si="335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42120.061111111114</v>
      </c>
      <c r="T3579" s="11">
        <f t="shared" si="335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42490.525196759256</v>
      </c>
      <c r="T3580" s="11">
        <f t="shared" si="335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42460.51222222222</v>
      </c>
      <c r="T3581" s="11">
        <f t="shared" si="335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42063.999305555553</v>
      </c>
      <c r="T3582" s="11">
        <f t="shared" si="335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41850.26284722222</v>
      </c>
      <c r="T3583" s="11">
        <f t="shared" si="335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42464.887523148143</v>
      </c>
      <c r="T3584" s="11">
        <f t="shared" si="335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42478.175983796296</v>
      </c>
      <c r="T3585" s="11">
        <f t="shared" si="335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42198.108148148145</v>
      </c>
      <c r="T3586" s="11">
        <f t="shared" si="335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IFERROR(E3587/L3587,0)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1">
        <f t="shared" ref="S3587:S3650" si="340">(((I3587/60)/60)/24)+DATE(1970,1,1) + -5/24</f>
        <v>41994.507986111108</v>
      </c>
      <c r="T3587" s="11">
        <f t="shared" ref="T3587:T3650" si="341">(((J3587/60)/60)/24)+DATE(1970,1,1) + -5/24</f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42636.489236111105</v>
      </c>
      <c r="T3588" s="11">
        <f t="shared" si="341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42548.583333333336</v>
      </c>
      <c r="T3589" s="11">
        <f t="shared" si="341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42123.749999999993</v>
      </c>
      <c r="T3590" s="11">
        <f t="shared" si="341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42150.439201388886</v>
      </c>
      <c r="T3591" s="11">
        <f t="shared" si="341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41932.125393518516</v>
      </c>
      <c r="T3592" s="11">
        <f t="shared" si="341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42027.999305555553</v>
      </c>
      <c r="T3593" s="11">
        <f t="shared" si="341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42045.999305555553</v>
      </c>
      <c r="T3594" s="11">
        <f t="shared" si="341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42009.643055555549</v>
      </c>
      <c r="T3595" s="11">
        <f t="shared" si="341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42616.858587962961</v>
      </c>
      <c r="T3596" s="11">
        <f t="shared" si="341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42076.082638888889</v>
      </c>
      <c r="T3597" s="11">
        <f t="shared" si="341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41877.506736111107</v>
      </c>
      <c r="T3598" s="11">
        <f t="shared" si="341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42432.040972222218</v>
      </c>
      <c r="T3599" s="11">
        <f t="shared" si="341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41884.999305555553</v>
      </c>
      <c r="T3600" s="11">
        <f t="shared" si="341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42245.791666666664</v>
      </c>
      <c r="T3601" s="11">
        <f t="shared" si="341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42656.640787037039</v>
      </c>
      <c r="T3602" s="11">
        <f t="shared" si="341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42020.790300925924</v>
      </c>
      <c r="T3603" s="11">
        <f t="shared" si="341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42507.68609953703</v>
      </c>
      <c r="T3604" s="11">
        <f t="shared" si="341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42313.697685185187</v>
      </c>
      <c r="T3605" s="11">
        <f t="shared" si="341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42489.082638888889</v>
      </c>
      <c r="T3606" s="11">
        <f t="shared" si="341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42413.584791666661</v>
      </c>
      <c r="T3607" s="11">
        <f t="shared" si="341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42596.396493055552</v>
      </c>
      <c r="T3608" s="11">
        <f t="shared" si="341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42352.791666666664</v>
      </c>
      <c r="T3609" s="11">
        <f t="shared" si="341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42538.374999999993</v>
      </c>
      <c r="T3610" s="11">
        <f t="shared" si="341"/>
        <v>42506.50104166667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42459.741724537038</v>
      </c>
      <c r="T3611" s="11">
        <f t="shared" si="341"/>
        <v>42429.783391203695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42233.22379629629</v>
      </c>
      <c r="T3612" s="11">
        <f t="shared" si="341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42102.162048611113</v>
      </c>
      <c r="T3613" s="11">
        <f t="shared" si="341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41799.518645833334</v>
      </c>
      <c r="T3614" s="11">
        <f t="shared" si="341"/>
        <v>41789.518645833334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41818.381643518514</v>
      </c>
      <c r="T3615" s="11">
        <f t="shared" si="341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42173.833518518521</v>
      </c>
      <c r="T3616" s="11">
        <f t="shared" si="341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42348.385370370372</v>
      </c>
      <c r="T3617" s="11">
        <f t="shared" si="341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42082.699814814812</v>
      </c>
      <c r="T3618" s="11">
        <f t="shared" si="341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42793.791666666664</v>
      </c>
      <c r="T3619" s="11">
        <f t="shared" si="341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42158.419560185182</v>
      </c>
      <c r="T3620" s="11">
        <f t="shared" si="341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42693.708333333336</v>
      </c>
      <c r="T3621" s="11">
        <f t="shared" si="341"/>
        <v>42660.92391203704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42067.958333333336</v>
      </c>
      <c r="T3622" s="11">
        <f t="shared" si="341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42643.666666666664</v>
      </c>
      <c r="T3623" s="11">
        <f t="shared" si="341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41909.932638888888</v>
      </c>
      <c r="T3624" s="11">
        <f t="shared" si="341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41846.083333333328</v>
      </c>
      <c r="T3625" s="11">
        <f t="shared" si="341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42605.565856481473</v>
      </c>
      <c r="T3626" s="11">
        <f t="shared" si="341"/>
        <v>42545.565856481473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42187.444178240738</v>
      </c>
      <c r="T3627" s="11">
        <f t="shared" si="341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41867.458993055552</v>
      </c>
      <c r="T3628" s="11">
        <f t="shared" si="341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42510.957638888889</v>
      </c>
      <c r="T3629" s="11">
        <f t="shared" si="341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42351.666620370372</v>
      </c>
      <c r="T3630" s="11">
        <f t="shared" si="341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42495.499999999993</v>
      </c>
      <c r="T3631" s="11">
        <f t="shared" si="341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41972.680439814816</v>
      </c>
      <c r="T3632" s="11">
        <f t="shared" si="341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41904.957638888889</v>
      </c>
      <c r="T3633" s="11">
        <f t="shared" si="341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41966.728576388887</v>
      </c>
      <c r="T3634" s="11">
        <f t="shared" si="341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42692.833333333336</v>
      </c>
      <c r="T3635" s="11">
        <f t="shared" si="341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42748.957638888889</v>
      </c>
      <c r="T3636" s="11">
        <f t="shared" si="341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42480.674490740734</v>
      </c>
      <c r="T3637" s="11">
        <f t="shared" si="341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42261.486446759263</v>
      </c>
      <c r="T3638" s="11">
        <f t="shared" si="341"/>
        <v>42226.486446759263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42005.492303240739</v>
      </c>
      <c r="T3639" s="11">
        <f t="shared" si="341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42113.42282407407</v>
      </c>
      <c r="T3640" s="11">
        <f t="shared" si="341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42650.424305555549</v>
      </c>
      <c r="T3641" s="11">
        <f t="shared" si="341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42134.573263888888</v>
      </c>
      <c r="T3642" s="11">
        <f t="shared" si="341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</v>
      </c>
      <c r="T3643" s="11">
        <f t="shared" si="341"/>
        <v>41899.418738425928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42338.499999999993</v>
      </c>
      <c r="T3644" s="11">
        <f t="shared" si="341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42324.977303240739</v>
      </c>
      <c r="T3645" s="11">
        <f t="shared" si="341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42436.999305555553</v>
      </c>
      <c r="T3646" s="11">
        <f t="shared" si="341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42695.803680555553</v>
      </c>
      <c r="T3647" s="11">
        <f t="shared" si="341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42171.770833333336</v>
      </c>
      <c r="T3648" s="11">
        <f t="shared" si="341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42643.540821759256</v>
      </c>
      <c r="T3649" s="11">
        <f t="shared" si="341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41917.083854166667</v>
      </c>
      <c r="T3650" s="11">
        <f t="shared" si="341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IFERROR(E3651/L3651,0)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1">
        <f t="shared" ref="S3651:S3714" si="346">(((I3651/60)/60)/24)+DATE(1970,1,1) + -5/24</f>
        <v>41806.504560185182</v>
      </c>
      <c r="T3651" s="11">
        <f t="shared" ref="T3651:T3714" si="347">(((J3651/60)/60)/24)+DATE(1970,1,1) + -5/24</f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42402.270648148151</v>
      </c>
      <c r="T3652" s="11">
        <f t="shared" si="347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41861.457638888889</v>
      </c>
      <c r="T3653" s="11">
        <f t="shared" si="347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42606.957638888889</v>
      </c>
      <c r="T3654" s="11">
        <f t="shared" si="347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42221.155173611107</v>
      </c>
      <c r="T3655" s="11">
        <f t="shared" si="347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42463.499999999993</v>
      </c>
      <c r="T3656" s="11">
        <f t="shared" si="347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42203.082638888889</v>
      </c>
      <c r="T3657" s="11">
        <f t="shared" si="347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42767.749305555553</v>
      </c>
      <c r="T3658" s="11">
        <f t="shared" si="347"/>
        <v>42737.70180555556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42522.695833333331</v>
      </c>
      <c r="T3659" s="11">
        <f t="shared" si="347"/>
        <v>42499.421516203707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41821.957638888889</v>
      </c>
      <c r="T3660" s="11">
        <f t="shared" si="347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42082.402083333327</v>
      </c>
      <c r="T3661" s="11">
        <f t="shared" si="347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41996.672743055555</v>
      </c>
      <c r="T3662" s="11">
        <f t="shared" si="347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42469.958333333336</v>
      </c>
      <c r="T3663" s="11">
        <f t="shared" si="347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42093.97006944444</v>
      </c>
      <c r="T3664" s="11">
        <f t="shared" si="347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42725.285069444442</v>
      </c>
      <c r="T3665" s="11">
        <f t="shared" si="347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42537.04038194444</v>
      </c>
      <c r="T3666" s="11">
        <f t="shared" si="347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42305.620833333327</v>
      </c>
      <c r="T3667" s="11">
        <f t="shared" si="347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41844.083333333328</v>
      </c>
      <c r="T3668" s="11">
        <f t="shared" si="347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42203.761793981481</v>
      </c>
      <c r="T3669" s="11">
        <f t="shared" si="347"/>
        <v>42173.761793981481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42208.564583333333</v>
      </c>
      <c r="T3670" s="11">
        <f t="shared" si="347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42166.466863425921</v>
      </c>
      <c r="T3671" s="11">
        <f t="shared" si="347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42155.749999999993</v>
      </c>
      <c r="T3672" s="11">
        <f t="shared" si="347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41840.957638888889</v>
      </c>
      <c r="T3673" s="11">
        <f t="shared" si="347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41908.738240740735</v>
      </c>
      <c r="T3674" s="11">
        <f t="shared" si="347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41948.327777777777</v>
      </c>
      <c r="T3675" s="11">
        <f t="shared" si="347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42616.664687499993</v>
      </c>
      <c r="T3676" s="11">
        <f t="shared" si="347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42505.749999999993</v>
      </c>
      <c r="T3677" s="11">
        <f t="shared" si="347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41894.607453703698</v>
      </c>
      <c r="T3678" s="11">
        <f t="shared" si="347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41822.957638888889</v>
      </c>
      <c r="T3679" s="11">
        <f t="shared" si="347"/>
        <v>41802.365949074068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42155.322893518511</v>
      </c>
      <c r="T3680" s="11">
        <f t="shared" si="347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41820.999305555553</v>
      </c>
      <c r="T3681" s="11">
        <f t="shared" si="347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42648.245763888881</v>
      </c>
      <c r="T3682" s="11">
        <f t="shared" si="347"/>
        <v>42627.245763888881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42384.443171296291</v>
      </c>
      <c r="T3683" s="11">
        <f t="shared" si="347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41806.082638888889</v>
      </c>
      <c r="T3684" s="11">
        <f t="shared" si="347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42662.908518518518</v>
      </c>
      <c r="T3685" s="11">
        <f t="shared" si="347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42248.97206018518</v>
      </c>
      <c r="T3686" s="11">
        <f t="shared" si="347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41778.666666666664</v>
      </c>
      <c r="T3687" s="11">
        <f t="shared" si="347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42244.957638888889</v>
      </c>
      <c r="T3688" s="11">
        <f t="shared" si="347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41817.009895833333</v>
      </c>
      <c r="T3689" s="11">
        <f t="shared" si="347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41859.578749999993</v>
      </c>
      <c r="T3690" s="11">
        <f t="shared" si="347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42176.725694444445</v>
      </c>
      <c r="T3691" s="11">
        <f t="shared" si="347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41970.431516203702</v>
      </c>
      <c r="T3692" s="11">
        <f t="shared" si="347"/>
        <v>41940.389849537038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42064.999305555553</v>
      </c>
      <c r="T3693" s="11">
        <f t="shared" si="347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41900.791666666664</v>
      </c>
      <c r="T3694" s="11">
        <f t="shared" si="347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42338.729166666664</v>
      </c>
      <c r="T3695" s="11">
        <f t="shared" si="347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42526.874999999993</v>
      </c>
      <c r="T3696" s="11">
        <f t="shared" si="347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42015.662152777775</v>
      </c>
      <c r="T3697" s="11">
        <f t="shared" si="347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42048.408749999995</v>
      </c>
      <c r="T3698" s="11">
        <f t="shared" si="347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42500.2575</v>
      </c>
      <c r="T3699" s="11">
        <f t="shared" si="347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42431.598229166666</v>
      </c>
      <c r="T3700" s="11">
        <f t="shared" si="347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41927.393703703703</v>
      </c>
      <c r="T3701" s="11">
        <f t="shared" si="347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41912.458333333328</v>
      </c>
      <c r="T3702" s="11">
        <f t="shared" si="347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42159.333252314813</v>
      </c>
      <c r="T3703" s="11">
        <f t="shared" si="347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42561.749305555553</v>
      </c>
      <c r="T3704" s="11">
        <f t="shared" si="347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42595.082638888889</v>
      </c>
      <c r="T3705" s="11">
        <f t="shared" si="347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42521.481412037036</v>
      </c>
      <c r="T3706" s="11">
        <f t="shared" si="347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41813.541666666664</v>
      </c>
      <c r="T3707" s="11">
        <f t="shared" si="347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41894.705428240741</v>
      </c>
      <c r="T3708" s="11">
        <f t="shared" si="347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42573.018055555549</v>
      </c>
      <c r="T3709" s="11">
        <f t="shared" si="347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41823.933865740735</v>
      </c>
      <c r="T3710" s="11">
        <f t="shared" si="347"/>
        <v>41809.933865740735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41815.499374999999</v>
      </c>
      <c r="T3711" s="11">
        <f t="shared" si="347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42097.367916666662</v>
      </c>
      <c r="T3712" s="11">
        <f t="shared" si="347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41805.458333333328</v>
      </c>
      <c r="T3713" s="11">
        <f t="shared" si="347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42155.082638888889</v>
      </c>
      <c r="T3714" s="11">
        <f t="shared" si="347"/>
        <v>42133.963738425926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IFERROR(E3715/L3715,0)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1">
        <f t="shared" ref="S3715:S3778" si="352">(((I3715/60)/60)/24)+DATE(1970,1,1) + -5/24</f>
        <v>42525.529699074068</v>
      </c>
      <c r="T3715" s="11">
        <f t="shared" ref="T3715:T3778" si="353">(((J3715/60)/60)/24)+DATE(1970,1,1) + -5/24</f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42149.957638888889</v>
      </c>
      <c r="T3716" s="11">
        <f t="shared" si="353"/>
        <v>42118.347997685189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42094.327777777777</v>
      </c>
      <c r="T3717" s="11">
        <f t="shared" si="353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42390.679502314808</v>
      </c>
      <c r="T3718" s="11">
        <f t="shared" si="353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42133.657974537033</v>
      </c>
      <c r="T3719" s="11">
        <f t="shared" si="353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42062.507812499993</v>
      </c>
      <c r="T3720" s="11">
        <f t="shared" si="353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42177.521597222221</v>
      </c>
      <c r="T3721" s="11">
        <f t="shared" si="353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42187.784791666665</v>
      </c>
      <c r="T3722" s="11">
        <f t="shared" si="353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41948.769490740735</v>
      </c>
      <c r="T3723" s="11">
        <f t="shared" si="353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42411.749305555553</v>
      </c>
      <c r="T3724" s="11">
        <f t="shared" si="353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41973.586365740739</v>
      </c>
      <c r="T3725" s="11">
        <f t="shared" si="353"/>
        <v>41943.544699074075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42494.749999999993</v>
      </c>
      <c r="T3726" s="11">
        <f t="shared" si="353"/>
        <v>42465.283101851855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42418.687499999993</v>
      </c>
      <c r="T3727" s="11">
        <f t="shared" si="353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42489.666666666664</v>
      </c>
      <c r="T3728" s="11">
        <f t="shared" si="353"/>
        <v>42461.932534722226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42662.996527777774</v>
      </c>
      <c r="T3729" s="11">
        <f t="shared" si="353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42234.962685185186</v>
      </c>
      <c r="T3730" s="11">
        <f t="shared" si="353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42085.954999999994</v>
      </c>
      <c r="T3731" s="11">
        <f t="shared" si="353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42233.46943287037</v>
      </c>
      <c r="T3732" s="11">
        <f t="shared" si="353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42013.932638888888</v>
      </c>
      <c r="T3733" s="11">
        <f t="shared" si="353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42028.291666666664</v>
      </c>
      <c r="T3734" s="11">
        <f t="shared" si="353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42112.729166666664</v>
      </c>
      <c r="T3735" s="11">
        <f t="shared" si="353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42149.693240740737</v>
      </c>
      <c r="T3736" s="11">
        <f t="shared" si="353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42152.484826388885</v>
      </c>
      <c r="T3737" s="11">
        <f t="shared" si="353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42086.541666666664</v>
      </c>
      <c r="T3738" s="11">
        <f t="shared" si="353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42320.082638888889</v>
      </c>
      <c r="T3739" s="11">
        <f t="shared" si="353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41835.708333333328</v>
      </c>
      <c r="T3740" s="11">
        <f t="shared" si="353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42568.241527777776</v>
      </c>
      <c r="T3741" s="11">
        <f t="shared" si="353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41862.870810185181</v>
      </c>
      <c r="T3742" s="11">
        <f t="shared" si="353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42355.712384259255</v>
      </c>
      <c r="T3743" s="11">
        <f t="shared" si="353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41888.006296296291</v>
      </c>
      <c r="T3744" s="11">
        <f t="shared" si="353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41823.501898148148</v>
      </c>
      <c r="T3745" s="11">
        <f t="shared" si="353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41824.957638888889</v>
      </c>
      <c r="T3746" s="11">
        <f t="shared" si="353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41861.489606481482</v>
      </c>
      <c r="T3747" s="11">
        <f t="shared" si="353"/>
        <v>41831.489606481482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42651.18100694444</v>
      </c>
      <c r="T3748" s="11">
        <f t="shared" si="353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42190.749305555553</v>
      </c>
      <c r="T3749" s="11">
        <f t="shared" si="353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42416.040972222218</v>
      </c>
      <c r="T3750" s="11">
        <f t="shared" si="353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42488.957638888889</v>
      </c>
      <c r="T3751" s="11">
        <f t="shared" si="353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42045.124305555553</v>
      </c>
      <c r="T3752" s="11">
        <f t="shared" si="353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42462.78556712962</v>
      </c>
      <c r="T3753" s="11">
        <f t="shared" si="353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42659.666666666664</v>
      </c>
      <c r="T3754" s="11">
        <f t="shared" si="353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42157.791666666664</v>
      </c>
      <c r="T3755" s="11">
        <f t="shared" si="353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41845.999305555553</v>
      </c>
      <c r="T3756" s="11">
        <f t="shared" si="353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42475.658645833326</v>
      </c>
      <c r="T3757" s="11">
        <f t="shared" si="353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41801.606458333328</v>
      </c>
      <c r="T3758" s="11">
        <f t="shared" si="353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41974.642534722218</v>
      </c>
      <c r="T3759" s="11">
        <f t="shared" si="353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</v>
      </c>
      <c r="T3760" s="11">
        <f t="shared" si="353"/>
        <v>41747.26317129629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42241.899918981479</v>
      </c>
      <c r="T3761" s="11">
        <f t="shared" si="353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41764.316967592589</v>
      </c>
      <c r="T3762" s="11">
        <f t="shared" si="353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42226.749999999993</v>
      </c>
      <c r="T3763" s="11">
        <f t="shared" si="353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42218.605196759258</v>
      </c>
      <c r="T3764" s="11">
        <f t="shared" si="353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42095.500300925924</v>
      </c>
      <c r="T3765" s="11">
        <f t="shared" si="353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42518.816666666658</v>
      </c>
      <c r="T3766" s="11">
        <f t="shared" si="353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41850.568078703705</v>
      </c>
      <c r="T3767" s="11">
        <f t="shared" si="353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41822.958854166667</v>
      </c>
      <c r="T3768" s="11">
        <f t="shared" si="353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42063.999305555553</v>
      </c>
      <c r="T3769" s="11">
        <f t="shared" si="353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41802.519560185181</v>
      </c>
      <c r="T3770" s="11">
        <f t="shared" si="353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42475.389803240738</v>
      </c>
      <c r="T3771" s="11">
        <f t="shared" si="353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42168.722337962965</v>
      </c>
      <c r="T3772" s="11">
        <f t="shared" si="353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42507.791666666664</v>
      </c>
      <c r="T3773" s="11">
        <f t="shared" si="353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42703.041666666664</v>
      </c>
      <c r="T3774" s="11">
        <f t="shared" si="353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42688.880555555552</v>
      </c>
      <c r="T3775" s="11">
        <f t="shared" si="353"/>
        <v>42655.79684027777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42103.583969907406</v>
      </c>
      <c r="T3776" s="11">
        <f t="shared" si="353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42102.958333333336</v>
      </c>
      <c r="T3777" s="11">
        <f t="shared" si="353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41851.833333333328</v>
      </c>
      <c r="T3778" s="11">
        <f t="shared" si="353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IFERROR(E3779/L3779,0)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1">
        <f t="shared" ref="S3779:S3842" si="358">(((I3779/60)/60)/24)+DATE(1970,1,1) + -5/24</f>
        <v>41908.958333333328</v>
      </c>
      <c r="T3779" s="11">
        <f t="shared" ref="T3779:T3842" si="359">(((J3779/60)/60)/24)+DATE(1970,1,1) + -5/24</f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42049.610879629625</v>
      </c>
      <c r="T3780" s="11">
        <f t="shared" si="35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42455.48541666667</v>
      </c>
      <c r="T3781" s="11">
        <f t="shared" si="35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42198.629166666658</v>
      </c>
      <c r="T3782" s="11">
        <f t="shared" si="35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41890.674594907403</v>
      </c>
      <c r="T3783" s="11">
        <f t="shared" si="359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42575.749999999993</v>
      </c>
      <c r="T3784" s="11">
        <f t="shared" si="359"/>
        <v>42546.653900462967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42444.458333333336</v>
      </c>
      <c r="T3785" s="11">
        <f t="shared" si="359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42561.772361111107</v>
      </c>
      <c r="T3786" s="11">
        <f t="shared" si="359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42584.210416666661</v>
      </c>
      <c r="T3787" s="11">
        <f t="shared" si="35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42516.829571759255</v>
      </c>
      <c r="T3788" s="11">
        <f t="shared" si="35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42195.957638888889</v>
      </c>
      <c r="T3789" s="11">
        <f t="shared" si="35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42361.470833333333</v>
      </c>
      <c r="T3790" s="11">
        <f t="shared" si="35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42170.590486111112</v>
      </c>
      <c r="T3791" s="11">
        <f t="shared" si="359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42696.5002662037</v>
      </c>
      <c r="T3792" s="11">
        <f t="shared" si="35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41826.4837037037</v>
      </c>
      <c r="T3793" s="11">
        <f t="shared" si="35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42200.238680555551</v>
      </c>
      <c r="T3794" s="11">
        <f t="shared" si="359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41989.73065972222</v>
      </c>
      <c r="T3795" s="11">
        <f t="shared" si="359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42162.372152777774</v>
      </c>
      <c r="T3796" s="11">
        <f t="shared" si="35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42244.729166666664</v>
      </c>
      <c r="T3797" s="11">
        <f t="shared" si="359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42748.821250000001</v>
      </c>
      <c r="T3798" s="11">
        <f t="shared" si="359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42114.673206018517</v>
      </c>
      <c r="T3799" s="11">
        <f t="shared" si="359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41861.514444444445</v>
      </c>
      <c r="T3800" s="11">
        <f t="shared" si="359"/>
        <v>41831.514444444445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42440.722719907404</v>
      </c>
      <c r="T3801" s="11">
        <f t="shared" si="359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42014.999305555553</v>
      </c>
      <c r="T3802" s="11">
        <f t="shared" si="35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42006.467777777776</v>
      </c>
      <c r="T3803" s="11">
        <f t="shared" si="35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42298.917893518512</v>
      </c>
      <c r="T3804" s="11">
        <f t="shared" si="35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42433.763518518514</v>
      </c>
      <c r="T3805" s="11">
        <f t="shared" si="359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42582.083333333336</v>
      </c>
      <c r="T3806" s="11">
        <f t="shared" si="35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41909.678703703699</v>
      </c>
      <c r="T3807" s="11">
        <f t="shared" si="359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41819.050706018512</v>
      </c>
      <c r="T3808" s="11">
        <f t="shared" si="359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42097.700682870367</v>
      </c>
      <c r="T3809" s="11">
        <f t="shared" si="35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42119.203923611109</v>
      </c>
      <c r="T3810" s="11">
        <f t="shared" si="359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41850.75</v>
      </c>
      <c r="T3811" s="11">
        <f t="shared" si="359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42084.599050925921</v>
      </c>
      <c r="T3812" s="11">
        <f t="shared" si="359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42521.249999999993</v>
      </c>
      <c r="T3813" s="11">
        <f t="shared" si="359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42155.957638888889</v>
      </c>
      <c r="T3814" s="11">
        <f t="shared" si="359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42535.696527777771</v>
      </c>
      <c r="T3815" s="11">
        <f t="shared" si="359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42094.957638888889</v>
      </c>
      <c r="T3816" s="11">
        <f t="shared" si="35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42236.749999999993</v>
      </c>
      <c r="T3817" s="11">
        <f t="shared" si="35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41837.481747685182</v>
      </c>
      <c r="T3818" s="11">
        <f t="shared" si="359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42300.957638888889</v>
      </c>
      <c r="T3819" s="11">
        <f t="shared" si="35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42075.592384259253</v>
      </c>
      <c r="T3820" s="11">
        <f t="shared" si="359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42202.668055555558</v>
      </c>
      <c r="T3821" s="11">
        <f t="shared" si="35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42190.443483796298</v>
      </c>
      <c r="T3822" s="11">
        <f t="shared" si="359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42372.972303240742</v>
      </c>
      <c r="T3823" s="11">
        <f t="shared" si="35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42388.749305555553</v>
      </c>
      <c r="T3824" s="11">
        <f t="shared" si="359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42204.957638888889</v>
      </c>
      <c r="T3825" s="11">
        <f t="shared" si="359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42583.361805555549</v>
      </c>
      <c r="T3826" s="11">
        <f t="shared" si="359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42171.861273148148</v>
      </c>
      <c r="T3827" s="11">
        <f t="shared" si="359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42131.215208333328</v>
      </c>
      <c r="T3828" s="11">
        <f t="shared" si="35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42089.791666666664</v>
      </c>
      <c r="T3829" s="11">
        <f t="shared" si="359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42004.360960648148</v>
      </c>
      <c r="T3830" s="11">
        <f t="shared" si="359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42613.657071759262</v>
      </c>
      <c r="T3831" s="11">
        <f t="shared" si="35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42517.532534722217</v>
      </c>
      <c r="T3832" s="11">
        <f t="shared" si="359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41948.682233796295</v>
      </c>
      <c r="T3833" s="11">
        <f t="shared" si="359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42419.906655092585</v>
      </c>
      <c r="T3834" s="11">
        <f t="shared" si="359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41974.589583333327</v>
      </c>
      <c r="T3835" s="11">
        <f t="shared" si="359"/>
        <v>41963.66402777777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42173.236886574072</v>
      </c>
      <c r="T3836" s="11">
        <f t="shared" si="359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42481.733888888884</v>
      </c>
      <c r="T3837" s="11">
        <f t="shared" si="35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42584.964583333327</v>
      </c>
      <c r="T3838" s="11">
        <f t="shared" si="35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42188.557384259257</v>
      </c>
      <c r="T3839" s="11">
        <f t="shared" si="35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42146.502418981479</v>
      </c>
      <c r="T3840" s="11">
        <f t="shared" si="359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42214.934305555551</v>
      </c>
      <c r="T3841" s="11">
        <f t="shared" si="359"/>
        <v>42154.934305555551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42457.45172453703</v>
      </c>
      <c r="T3842" s="11">
        <f t="shared" si="359"/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IFERROR(E3843/L3843,0)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1">
        <f t="shared" ref="S3843:S3906" si="364">(((I3843/60)/60)/24)+DATE(1970,1,1) + -5/24</f>
        <v>41840.57739583333</v>
      </c>
      <c r="T3843" s="11">
        <f t="shared" ref="T3843:T3906" si="365">(((J3843/60)/60)/24)+DATE(1970,1,1) + -5/24</f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41770.285324074073</v>
      </c>
      <c r="T3844" s="11">
        <f t="shared" si="365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41790.864166666666</v>
      </c>
      <c r="T3845" s="11">
        <f t="shared" si="365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41793.082638888889</v>
      </c>
      <c r="T3846" s="11">
        <f t="shared" si="365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42278.418680555551</v>
      </c>
      <c r="T3847" s="11">
        <f t="shared" si="365"/>
        <v>42248.418680555551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41916.082638888889</v>
      </c>
      <c r="T3848" s="11">
        <f t="shared" si="365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42204.016099537032</v>
      </c>
      <c r="T3849" s="11">
        <f t="shared" si="365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42295.608668981477</v>
      </c>
      <c r="T3850" s="11">
        <f t="shared" si="365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42166.558842592589</v>
      </c>
      <c r="T3851" s="11">
        <f t="shared" si="365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42004.916006944441</v>
      </c>
      <c r="T3852" s="11">
        <f t="shared" si="365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42202.23123842592</v>
      </c>
      <c r="T3853" s="11">
        <f t="shared" si="365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42089.940694444442</v>
      </c>
      <c r="T3854" s="11">
        <f t="shared" si="365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41883.631689814814</v>
      </c>
      <c r="T3855" s="11">
        <f t="shared" si="365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42133.67659722222</v>
      </c>
      <c r="T3856" s="11">
        <f t="shared" si="365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42089.720729166664</v>
      </c>
      <c r="T3857" s="11">
        <f t="shared" si="365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42071.493090277778</v>
      </c>
      <c r="T3858" s="11">
        <f t="shared" si="365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41852.508333333331</v>
      </c>
      <c r="T3859" s="11">
        <f t="shared" si="365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42146.666666666664</v>
      </c>
      <c r="T3860" s="11">
        <f t="shared" si="365"/>
        <v>42128.222731481481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41815.666666666664</v>
      </c>
      <c r="T3861" s="11">
        <f t="shared" si="365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41863.452662037031</v>
      </c>
      <c r="T3862" s="11">
        <f t="shared" si="365"/>
        <v>41833.452662037031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41955.699305555558</v>
      </c>
      <c r="T3863" s="11">
        <f t="shared" si="365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42625.499305555553</v>
      </c>
      <c r="T3864" s="11">
        <f t="shared" si="365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42313.466493055552</v>
      </c>
      <c r="T3865" s="11">
        <f t="shared" si="365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42325.72516203703</v>
      </c>
      <c r="T3866" s="11">
        <f t="shared" si="365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41881.020833333328</v>
      </c>
      <c r="T3867" s="11">
        <f t="shared" si="365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42451.936805555553</v>
      </c>
      <c r="T3868" s="11">
        <f t="shared" si="365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42539.605775462966</v>
      </c>
      <c r="T3869" s="11">
        <f t="shared" si="365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41890.451446759253</v>
      </c>
      <c r="T3870" s="11">
        <f t="shared" si="365"/>
        <v>41865.451446759253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42076.924305555549</v>
      </c>
      <c r="T3871" s="11">
        <f t="shared" si="365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41822.963865740734</v>
      </c>
      <c r="T3872" s="11">
        <f t="shared" si="365"/>
        <v>41792.963865740734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42823.530671296299</v>
      </c>
      <c r="T3873" s="11">
        <f t="shared" si="365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42229.9374537037</v>
      </c>
      <c r="T3874" s="11">
        <f t="shared" si="365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42285.487673611111</v>
      </c>
      <c r="T3875" s="11">
        <f t="shared" si="365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42027.833333333336</v>
      </c>
      <c r="T3876" s="11">
        <f t="shared" si="365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42616.208333333336</v>
      </c>
      <c r="T3877" s="11">
        <f t="shared" si="365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42402.415833333333</v>
      </c>
      <c r="T3878" s="11">
        <f t="shared" si="365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42712.469351851854</v>
      </c>
      <c r="T3879" s="11">
        <f t="shared" si="365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42184.957638888889</v>
      </c>
      <c r="T3880" s="11">
        <f t="shared" si="365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42029.652731481481</v>
      </c>
      <c r="T3881" s="11">
        <f t="shared" si="365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41850.75</v>
      </c>
      <c r="T3882" s="11">
        <f t="shared" si="365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42785.810173611106</v>
      </c>
      <c r="T3883" s="11">
        <f t="shared" si="365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42400.752083333333</v>
      </c>
      <c r="T3884" s="11">
        <f t="shared" si="365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41884.394317129627</v>
      </c>
      <c r="T3885" s="11">
        <f t="shared" si="365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42090.541574074072</v>
      </c>
      <c r="T3886" s="11">
        <f t="shared" si="365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42499.742951388886</v>
      </c>
      <c r="T3887" s="11">
        <f t="shared" si="365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41984.019699074073</v>
      </c>
      <c r="T3888" s="11">
        <f t="shared" si="365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42125.708333333336</v>
      </c>
      <c r="T3889" s="11">
        <f t="shared" si="365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42792.337476851848</v>
      </c>
      <c r="T3890" s="11">
        <f t="shared" si="365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42008.768055555549</v>
      </c>
      <c r="T3891" s="11">
        <f t="shared" si="365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42231.55027777778</v>
      </c>
      <c r="T3892" s="11">
        <f t="shared" si="365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42085.999305555553</v>
      </c>
      <c r="T3893" s="11">
        <f t="shared" si="365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41875.083333333328</v>
      </c>
      <c r="T3894" s="11">
        <f t="shared" si="365"/>
        <v>41867.44394675926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41821.041666666664</v>
      </c>
      <c r="T3895" s="11">
        <f t="shared" si="365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42709.999305555553</v>
      </c>
      <c r="T3896" s="11">
        <f t="shared" si="365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42063.041875000003</v>
      </c>
      <c r="T3897" s="11">
        <f t="shared" si="365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41806.983541666668</v>
      </c>
      <c r="T3898" s="11">
        <f t="shared" si="365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42012.665312499994</v>
      </c>
      <c r="T3899" s="11">
        <f t="shared" si="365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42233.458333333336</v>
      </c>
      <c r="T3900" s="11">
        <f t="shared" si="365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41863.566678240735</v>
      </c>
      <c r="T3901" s="11">
        <f t="shared" si="365"/>
        <v>41843.566678240735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42165.884155092594</v>
      </c>
      <c r="T3902" s="11">
        <f t="shared" si="365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42357.618043981485</v>
      </c>
      <c r="T3903" s="11">
        <f t="shared" si="365"/>
        <v>42317.618043981485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42688.301412037035</v>
      </c>
      <c r="T3904" s="11">
        <f t="shared" si="365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42230.609722222223</v>
      </c>
      <c r="T3905" s="11">
        <f t="shared" si="365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42109.00277777778</v>
      </c>
      <c r="T3906" s="11">
        <f t="shared" si="365"/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IFERROR(E3907/L3907,0)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1">
        <f t="shared" ref="S3907:S3970" si="370">(((I3907/60)/60)/24)+DATE(1970,1,1) + -5/24</f>
        <v>42166.749999999993</v>
      </c>
      <c r="T3907" s="11">
        <f t="shared" ref="T3907:T3970" si="371">(((J3907/60)/60)/24)+DATE(1970,1,1) + -5/24</f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42181.350694444445</v>
      </c>
      <c r="T3908" s="11">
        <f t="shared" si="371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41938.630555555552</v>
      </c>
      <c r="T3909" s="11">
        <f t="shared" si="371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41848.927037037036</v>
      </c>
      <c r="T3910" s="11">
        <f t="shared" si="371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41893.150949074072</v>
      </c>
      <c r="T3911" s="11">
        <f t="shared" si="371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42254.548576388886</v>
      </c>
      <c r="T3912" s="11">
        <f t="shared" si="371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41969.645567129628</v>
      </c>
      <c r="T3913" s="11">
        <f t="shared" si="371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42118.982638888883</v>
      </c>
      <c r="T3914" s="11">
        <f t="shared" si="371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42338.044548611106</v>
      </c>
      <c r="T3915" s="11">
        <f t="shared" si="371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42134.749305555553</v>
      </c>
      <c r="T3916" s="11">
        <f t="shared" si="371"/>
        <v>42114.610601851848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42522.776724537034</v>
      </c>
      <c r="T3917" s="11">
        <f t="shared" si="371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42524.263333333329</v>
      </c>
      <c r="T3918" s="11">
        <f t="shared" si="371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41893.318993055553</v>
      </c>
      <c r="T3919" s="11">
        <f t="shared" si="371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41855.458333333328</v>
      </c>
      <c r="T3920" s="11">
        <f t="shared" si="371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42386.791666666664</v>
      </c>
      <c r="T3921" s="11">
        <f t="shared" si="371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42687.220601851855</v>
      </c>
      <c r="T3922" s="11">
        <f t="shared" si="371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41938.541666666664</v>
      </c>
      <c r="T3923" s="11">
        <f t="shared" si="371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42065.749999999993</v>
      </c>
      <c r="T3924" s="11">
        <f t="shared" si="371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42103.771655092591</v>
      </c>
      <c r="T3925" s="11">
        <f t="shared" si="371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41816.751412037032</v>
      </c>
      <c r="T3926" s="11">
        <f t="shared" si="371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41850.662488425922</v>
      </c>
      <c r="T3927" s="11">
        <f t="shared" si="371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41999.876712962963</v>
      </c>
      <c r="T3928" s="11">
        <f t="shared" si="371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41860.059074074074</v>
      </c>
      <c r="T3929" s="11">
        <f t="shared" si="371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42292.999305555553</v>
      </c>
      <c r="T3930" s="11">
        <f t="shared" si="371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42631.618807870364</v>
      </c>
      <c r="T3931" s="11">
        <f t="shared" si="371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42461.041666666664</v>
      </c>
      <c r="T3932" s="11">
        <f t="shared" si="371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42252.943368055552</v>
      </c>
      <c r="T3933" s="11">
        <f t="shared" si="371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42444.918564814812</v>
      </c>
      <c r="T3934" s="11">
        <f t="shared" si="371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42567.821527777771</v>
      </c>
      <c r="T3935" s="11">
        <f t="shared" si="371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42278.333333333336</v>
      </c>
      <c r="T3936" s="11">
        <f t="shared" si="371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42281.448449074065</v>
      </c>
      <c r="T3937" s="11">
        <f t="shared" si="371"/>
        <v>42221.448449074065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42705.096296296295</v>
      </c>
      <c r="T3938" s="11">
        <f t="shared" si="371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42562.423148148147</v>
      </c>
      <c r="T3939" s="11">
        <f t="shared" si="371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42182.697384259263</v>
      </c>
      <c r="T3940" s="11">
        <f t="shared" si="371"/>
        <v>42151.697384259263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41918.979166666664</v>
      </c>
      <c r="T3941" s="11">
        <f t="shared" si="371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42006.284155092588</v>
      </c>
      <c r="T3942" s="11">
        <f t="shared" si="371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41967.833333333336</v>
      </c>
      <c r="T3943" s="11">
        <f t="shared" si="371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42171.695763888885</v>
      </c>
      <c r="T3944" s="11">
        <f t="shared" si="371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42310.493055555555</v>
      </c>
      <c r="T3945" s="11">
        <f t="shared" si="371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42243.454571759255</v>
      </c>
      <c r="T3946" s="11">
        <f t="shared" si="371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42139.593379629623</v>
      </c>
      <c r="T3947" s="11">
        <f t="shared" si="371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42063.124999999993</v>
      </c>
      <c r="T3948" s="11">
        <f t="shared" si="371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42644.934537037036</v>
      </c>
      <c r="T3949" s="11">
        <f t="shared" si="371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41889.117164351846</v>
      </c>
      <c r="T3950" s="11">
        <f t="shared" si="371"/>
        <v>41829.117164351846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42045.912280092591</v>
      </c>
      <c r="T3951" s="11">
        <f t="shared" si="371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42468.565972222219</v>
      </c>
      <c r="T3952" s="11">
        <f t="shared" si="371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42493.57571759259</v>
      </c>
      <c r="T3953" s="11">
        <f t="shared" si="371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42303.582060185181</v>
      </c>
      <c r="T3954" s="11">
        <f t="shared" si="371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42580.770138888889</v>
      </c>
      <c r="T3955" s="11">
        <f t="shared" si="371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41834.442870370367</v>
      </c>
      <c r="T3956" s="11">
        <f t="shared" si="371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42336.682187499995</v>
      </c>
      <c r="T3957" s="11">
        <f t="shared" si="371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42484.805555555555</v>
      </c>
      <c r="T3958" s="11">
        <f t="shared" si="371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42559.767986111103</v>
      </c>
      <c r="T3959" s="11">
        <f t="shared" si="371"/>
        <v>42513.767986111103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41853.375</v>
      </c>
      <c r="T3960" s="11">
        <f t="shared" si="371"/>
        <v>41816.742037037038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41910.580509259256</v>
      </c>
      <c r="T3961" s="11">
        <f t="shared" si="371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42372.63722222222</v>
      </c>
      <c r="T3962" s="11">
        <f t="shared" si="371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41767.682986111111</v>
      </c>
      <c r="T3963" s="11">
        <f t="shared" si="371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42336.413124999999</v>
      </c>
      <c r="T3964" s="11">
        <f t="shared" si="371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42325.987465277773</v>
      </c>
      <c r="T3965" s="11">
        <f t="shared" si="371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42113.47206018518</v>
      </c>
      <c r="T3966" s="11">
        <f t="shared" si="371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42473.985879629625</v>
      </c>
      <c r="T3967" s="11">
        <f t="shared" si="371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41843.915972222218</v>
      </c>
      <c r="T3968" s="11">
        <f t="shared" si="371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42800.082256944443</v>
      </c>
      <c r="T3969" s="11">
        <f t="shared" si="371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42512.60732638889</v>
      </c>
      <c r="T3970" s="11">
        <f t="shared" si="371"/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IFERROR(E3971/L3971,0)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1">
        <f t="shared" ref="S3971:S4034" si="376">(((I3971/60)/60)/24)+DATE(1970,1,1) + -5/24</f>
        <v>42610.954861111109</v>
      </c>
      <c r="T3971" s="11">
        <f t="shared" ref="T3971:T4034" si="377">(((J3971/60)/60)/24)+DATE(1970,1,1) + -5/24</f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42477.655219907399</v>
      </c>
      <c r="T3972" s="11">
        <f t="shared" si="377"/>
        <v>42447.655219907399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41841.327847222223</v>
      </c>
      <c r="T3973" s="11">
        <f t="shared" si="377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42040.859189814808</v>
      </c>
      <c r="T3974" s="11">
        <f t="shared" si="377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42498.958333333336</v>
      </c>
      <c r="T3975" s="11">
        <f t="shared" si="377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42523.338518518511</v>
      </c>
      <c r="T3976" s="11">
        <f t="shared" si="377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42564.658541666664</v>
      </c>
      <c r="T3977" s="11">
        <f t="shared" si="377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41852.083333333328</v>
      </c>
      <c r="T3978" s="11">
        <f t="shared" si="377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42573.580231481479</v>
      </c>
      <c r="T3979" s="11">
        <f t="shared" si="377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42035.434641203705</v>
      </c>
      <c r="T3980" s="11">
        <f t="shared" si="377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42092.624999999993</v>
      </c>
      <c r="T3981" s="11">
        <f t="shared" si="377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41825.390590277777</v>
      </c>
      <c r="T3982" s="11">
        <f t="shared" si="377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42567.971631944441</v>
      </c>
      <c r="T3983" s="11">
        <f t="shared" si="377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42192.601620370369</v>
      </c>
      <c r="T3984" s="11">
        <f t="shared" si="377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41779.082638888889</v>
      </c>
      <c r="T3985" s="11">
        <f t="shared" si="377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41950.791666666664</v>
      </c>
      <c r="T3986" s="11">
        <f t="shared" si="377"/>
        <v>41920.755138888882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42420.670138888883</v>
      </c>
      <c r="T3987" s="11">
        <f t="shared" si="377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42496.336111111108</v>
      </c>
      <c r="T3988" s="11">
        <f t="shared" si="377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41775.716319444444</v>
      </c>
      <c r="T3989" s="11">
        <f t="shared" si="377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42244.872835648144</v>
      </c>
      <c r="T3990" s="11">
        <f t="shared" si="377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42316.583113425928</v>
      </c>
      <c r="T3991" s="11">
        <f t="shared" si="377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42431.464039351849</v>
      </c>
      <c r="T3992" s="11">
        <f t="shared" si="377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42155.436134259253</v>
      </c>
      <c r="T3993" s="11">
        <f t="shared" si="377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42349.773831018516</v>
      </c>
      <c r="T3994" s="11">
        <f t="shared" si="377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42137.656388888885</v>
      </c>
      <c r="T3995" s="11">
        <f t="shared" si="377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41839.181597222218</v>
      </c>
      <c r="T3996" s="11">
        <f t="shared" si="377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42049.268749999996</v>
      </c>
      <c r="T3997" s="11">
        <f t="shared" si="377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41963.461111111108</v>
      </c>
      <c r="T3998" s="11">
        <f t="shared" si="377"/>
        <v>41950.058611111104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42099.141446759262</v>
      </c>
      <c r="T3999" s="11">
        <f t="shared" si="377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42091.713263888887</v>
      </c>
      <c r="T4000" s="11">
        <f t="shared" si="377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41882.619317129625</v>
      </c>
      <c r="T4001" s="11">
        <f t="shared" si="377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42497.39534722222</v>
      </c>
      <c r="T4002" s="11">
        <f t="shared" si="377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42795.583333333336</v>
      </c>
      <c r="T4003" s="11">
        <f t="shared" si="377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41908.835196759253</v>
      </c>
      <c r="T4004" s="11">
        <f t="shared" si="377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42050.379016203697</v>
      </c>
      <c r="T4005" s="11">
        <f t="shared" si="377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41919.954363425924</v>
      </c>
      <c r="T4006" s="11">
        <f t="shared" si="377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41932.599363425921</v>
      </c>
      <c r="T4007" s="11">
        <f t="shared" si="377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42416.564664351848</v>
      </c>
      <c r="T4008" s="11">
        <f t="shared" si="377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41877.477777777778</v>
      </c>
      <c r="T4009" s="11">
        <f t="shared" si="377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42207.755868055552</v>
      </c>
      <c r="T4010" s="11">
        <f t="shared" si="377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41891.492592592593</v>
      </c>
      <c r="T4011" s="11">
        <f t="shared" si="377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41938.562106481477</v>
      </c>
      <c r="T4012" s="11">
        <f t="shared" si="377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42032.336550925924</v>
      </c>
      <c r="T4013" s="11">
        <f t="shared" si="377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42126.336215277777</v>
      </c>
      <c r="T4014" s="11">
        <f t="shared" si="377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42051.092858796292</v>
      </c>
      <c r="T4015" s="11">
        <f t="shared" si="377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42434.037835648145</v>
      </c>
      <c r="T4016" s="11">
        <f t="shared" si="377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42204.572488425918</v>
      </c>
      <c r="T4017" s="11">
        <f t="shared" si="377"/>
        <v>42174.572488425918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41899.664351851847</v>
      </c>
      <c r="T4018" s="11">
        <f t="shared" si="377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41886.463819444441</v>
      </c>
      <c r="T4019" s="11">
        <f t="shared" si="377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42650.702638888884</v>
      </c>
      <c r="T4020" s="11">
        <f t="shared" si="377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42475.477777777771</v>
      </c>
      <c r="T4021" s="11">
        <f t="shared" si="377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42086.940960648142</v>
      </c>
      <c r="T4022" s="11">
        <f t="shared" si="377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41938.703217592592</v>
      </c>
      <c r="T4023" s="11">
        <f t="shared" si="377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42035.912499999999</v>
      </c>
      <c r="T4024" s="11">
        <f t="shared" si="377"/>
        <v>41990.375775462955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42453.749571759261</v>
      </c>
      <c r="T4025" s="11">
        <f t="shared" si="377"/>
        <v>42408.791238425918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42247.461770833332</v>
      </c>
      <c r="T4026" s="11">
        <f t="shared" si="377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42211.029351851852</v>
      </c>
      <c r="T4027" s="11">
        <f t="shared" si="377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42342.488877314812</v>
      </c>
      <c r="T4028" s="11">
        <f t="shared" si="377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42788.833333333336</v>
      </c>
      <c r="T4029" s="11">
        <f t="shared" si="377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41795.730324074073</v>
      </c>
      <c r="T4030" s="11">
        <f t="shared" si="377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42351.816782407412</v>
      </c>
      <c r="T4031" s="11">
        <f t="shared" si="377"/>
        <v>42321.816782407412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42403.575694444437</v>
      </c>
      <c r="T4032" s="11">
        <f t="shared" si="377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41991.418564814812</v>
      </c>
      <c r="T4033" s="11">
        <f t="shared" si="377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42353.642546296294</v>
      </c>
      <c r="T4034" s="11">
        <f t="shared" si="377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IFERROR(E4035/L4035,0)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1">
        <f t="shared" ref="S4035:S4098" si="382">(((I4035/60)/60)/24)+DATE(1970,1,1) + -5/24</f>
        <v>42645.166666666664</v>
      </c>
      <c r="T4035" s="11">
        <f t="shared" ref="T4035:T4098" si="383">(((J4035/60)/60)/24)+DATE(1970,1,1) + -5/24</f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42097.697337962956</v>
      </c>
      <c r="T4036" s="11">
        <f t="shared" si="383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41933.674618055549</v>
      </c>
      <c r="T4037" s="11">
        <f t="shared" si="383"/>
        <v>41903.674618055549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41821.729166666664</v>
      </c>
      <c r="T4038" s="11">
        <f t="shared" si="383"/>
        <v>41804.728749999995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42514.392361111109</v>
      </c>
      <c r="T4039" s="11">
        <f t="shared" si="383"/>
        <v>42496.862442129634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41929.59039351852</v>
      </c>
      <c r="T4040" s="11">
        <f t="shared" si="383"/>
        <v>41869.59039351852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42339.040972222218</v>
      </c>
      <c r="T4041" s="11">
        <f t="shared" si="383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42202.916666666664</v>
      </c>
      <c r="T4042" s="11">
        <f t="shared" si="383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42619.265671296293</v>
      </c>
      <c r="T4043" s="11">
        <f t="shared" si="383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42024.594444444439</v>
      </c>
      <c r="T4044" s="11">
        <f t="shared" si="383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41963.749131944445</v>
      </c>
      <c r="T4045" s="11">
        <f t="shared" si="383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42103.999999999993</v>
      </c>
      <c r="T4046" s="11">
        <f t="shared" si="383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41871.992928240739</v>
      </c>
      <c r="T4047" s="11">
        <f t="shared" si="383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41934.442245370366</v>
      </c>
      <c r="T4048" s="11">
        <f t="shared" si="383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42014.833333333336</v>
      </c>
      <c r="T4049" s="11">
        <f t="shared" si="383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42471.259108796294</v>
      </c>
      <c r="T4050" s="11">
        <f t="shared" si="383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42199.750173611108</v>
      </c>
      <c r="T4051" s="11">
        <f t="shared" si="383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41935.428136574068</v>
      </c>
      <c r="T4052" s="11">
        <f t="shared" si="383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41768.078472222223</v>
      </c>
      <c r="T4053" s="11">
        <f t="shared" si="383"/>
        <v>41761.601817129631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41925.670324074068</v>
      </c>
      <c r="T4054" s="11">
        <f t="shared" si="383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41958.624999999993</v>
      </c>
      <c r="T4055" s="11">
        <f t="shared" si="383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42643.958333333336</v>
      </c>
      <c r="T4056" s="11">
        <f t="shared" si="383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41809.44017361111</v>
      </c>
      <c r="T4057" s="11">
        <f t="shared" si="383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42554.624305555553</v>
      </c>
      <c r="T4058" s="11">
        <f t="shared" si="383"/>
        <v>42534.724988425929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42333.749999999993</v>
      </c>
      <c r="T4059" s="11">
        <f t="shared" si="383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42460.957638888889</v>
      </c>
      <c r="T4060" s="11">
        <f t="shared" si="383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41897.916666666664</v>
      </c>
      <c r="T4061" s="11">
        <f t="shared" si="383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41813.458333333328</v>
      </c>
      <c r="T4062" s="11">
        <f t="shared" si="383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42480.891469907401</v>
      </c>
      <c r="T4063" s="11">
        <f t="shared" si="383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42553.530879629623</v>
      </c>
      <c r="T4064" s="11">
        <f t="shared" si="383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41817.473194444443</v>
      </c>
      <c r="T4065" s="11">
        <f t="shared" si="383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42123.379930555551</v>
      </c>
      <c r="T4066" s="11">
        <f t="shared" si="383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41863.74318287037</v>
      </c>
      <c r="T4067" s="11">
        <f t="shared" si="383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42508.830879629626</v>
      </c>
      <c r="T4068" s="11">
        <f t="shared" si="383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42274.909143518518</v>
      </c>
      <c r="T4069" s="11">
        <f t="shared" si="383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42748.753472222219</v>
      </c>
      <c r="T4070" s="11">
        <f t="shared" si="383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42063.291666666664</v>
      </c>
      <c r="T4071" s="11">
        <f t="shared" si="383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42063.916666666664</v>
      </c>
      <c r="T4072" s="11">
        <f t="shared" si="383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42730.59642361111</v>
      </c>
      <c r="T4073" s="11">
        <f t="shared" si="383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41872.566099537034</v>
      </c>
      <c r="T4074" s="11">
        <f t="shared" si="383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42132.958333333336</v>
      </c>
      <c r="T4075" s="11">
        <f t="shared" si="383"/>
        <v>42078.136875000004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42313.386284722219</v>
      </c>
      <c r="T4076" s="11">
        <f t="shared" si="383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41820.519444444442</v>
      </c>
      <c r="T4077" s="11">
        <f t="shared" si="383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41933.618749999994</v>
      </c>
      <c r="T4078" s="11">
        <f t="shared" si="383"/>
        <v>41905.587372685186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42725.502245370364</v>
      </c>
      <c r="T4079" s="11">
        <f t="shared" si="383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42762.579189814809</v>
      </c>
      <c r="T4080" s="11">
        <f t="shared" si="383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42540.730567129627</v>
      </c>
      <c r="T4081" s="11">
        <f t="shared" si="383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42535.57916666667</v>
      </c>
      <c r="T4082" s="11">
        <f t="shared" si="383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42071.331307870372</v>
      </c>
      <c r="T4083" s="11">
        <f t="shared" si="383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42322.749999999993</v>
      </c>
      <c r="T4084" s="11">
        <f t="shared" si="383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42383.553425925922</v>
      </c>
      <c r="T4085" s="11">
        <f t="shared" si="383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42652.228078703702</v>
      </c>
      <c r="T4086" s="11">
        <f t="shared" si="383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42086.957638888889</v>
      </c>
      <c r="T4087" s="11">
        <f t="shared" si="383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42328.958333333336</v>
      </c>
      <c r="T4088" s="11">
        <f t="shared" si="383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42568.53456018518</v>
      </c>
      <c r="T4089" s="11">
        <f t="shared" si="383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42020.226388888892</v>
      </c>
      <c r="T4090" s="11">
        <f t="shared" si="383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42155.524305555555</v>
      </c>
      <c r="T4091" s="11">
        <f t="shared" si="383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42223.416666666664</v>
      </c>
      <c r="T4092" s="11">
        <f t="shared" si="383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42020.298043981478</v>
      </c>
      <c r="T4093" s="11">
        <f t="shared" si="383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42098.94498842593</v>
      </c>
      <c r="T4094" s="11">
        <f t="shared" si="383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42238.607557870368</v>
      </c>
      <c r="T4095" s="11">
        <f t="shared" si="383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41933.999305555553</v>
      </c>
      <c r="T4096" s="11">
        <f t="shared" si="383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42722.823495370372</v>
      </c>
      <c r="T4097" s="11">
        <f t="shared" si="383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42794.160416666658</v>
      </c>
      <c r="T4098" s="11">
        <f t="shared" si="383"/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>
        <f t="shared" ref="P4099:P4115" si="385">IFERROR(E4099/L4099,0)</f>
        <v>0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1">
        <f t="shared" ref="S4099:S4115" si="388">(((I4099/60)/60)/24)+DATE(1970,1,1) + -5/24</f>
        <v>42400.788194444445</v>
      </c>
      <c r="T4099" s="11">
        <f t="shared" ref="T4099:T4115" si="389">(((J4099/60)/60)/24)+DATE(1970,1,1) + -5/24</f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 s="11">
        <f t="shared" si="389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 s="11">
        <f t="shared" si="38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 s="11">
        <f t="shared" si="38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 s="11">
        <f t="shared" si="38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 s="11">
        <f t="shared" si="38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 s="11">
        <f t="shared" si="38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 s="11">
        <f t="shared" si="38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 s="11">
        <f t="shared" si="38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 s="11">
        <f t="shared" si="38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 s="11">
        <f t="shared" si="38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 s="11">
        <f t="shared" si="389"/>
        <v>42766.823344907411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 s="11">
        <f t="shared" si="389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42572.418414351843</v>
      </c>
      <c r="T4112" s="11">
        <f t="shared" si="389"/>
        <v>42512.418414351843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 s="11">
        <f t="shared" si="389"/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 s="11">
        <f t="shared" si="389"/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 s="11">
        <f t="shared" si="389"/>
        <v>42358.364849537036</v>
      </c>
    </row>
  </sheetData>
  <conditionalFormatting sqref="F2:F4115">
    <cfRule type="containsText" dxfId="4" priority="5" operator="containsText" text="canceled">
      <formula>NOT(ISERROR(SEARCH("canceled",F2)))</formula>
    </cfRule>
    <cfRule type="containsText" dxfId="3" priority="6" operator="containsText" text="live">
      <formula>NOT(ISERROR(SEARCH("live",F2)))</formula>
    </cfRule>
    <cfRule type="containsText" dxfId="2" priority="7" operator="containsText" text="cancelled">
      <formula>NOT(ISERROR(SEARCH("cancelled",F2)))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2">
      <colorScale>
        <cfvo type="min"/>
        <cfvo type="percentile" val="100"/>
        <cfvo type="max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09AA-0769-4B6D-89E1-9F28BA79DC80}">
  <sheetPr codeName="Sheet3"/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8321</v>
      </c>
      <c r="B3" s="8" t="s">
        <v>8323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67B7-B5C0-4AC9-B06D-AF35364865B0}">
  <sheetPr codeName="Sheet4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8322</v>
      </c>
    </row>
    <row r="2" spans="1:6" x14ac:dyDescent="0.25">
      <c r="A2" s="8" t="s">
        <v>8223</v>
      </c>
      <c r="B2" t="s">
        <v>8322</v>
      </c>
    </row>
    <row r="4" spans="1:6" x14ac:dyDescent="0.25">
      <c r="A4" s="8" t="s">
        <v>8321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61247-F06B-4AA6-9567-6F64061EC924}">
  <sheetPr codeName="Sheet1"/>
  <dimension ref="A2:F15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8" t="s">
        <v>8308</v>
      </c>
      <c r="B2" t="s">
        <v>8322</v>
      </c>
    </row>
    <row r="4" spans="1:6" x14ac:dyDescent="0.25">
      <c r="A4" s="8" t="s">
        <v>8321</v>
      </c>
      <c r="B4" s="8" t="s">
        <v>8323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8367</v>
      </c>
      <c r="B6" s="10">
        <v>1</v>
      </c>
      <c r="C6" s="10">
        <v>4</v>
      </c>
      <c r="D6" s="10"/>
      <c r="E6" s="10">
        <v>7</v>
      </c>
      <c r="F6" s="10">
        <v>12</v>
      </c>
    </row>
    <row r="7" spans="1:6" x14ac:dyDescent="0.25">
      <c r="A7" s="9" t="s">
        <v>8368</v>
      </c>
      <c r="B7" s="10">
        <v>1</v>
      </c>
      <c r="C7" s="10">
        <v>14</v>
      </c>
      <c r="D7" s="10"/>
      <c r="E7" s="10">
        <v>43</v>
      </c>
      <c r="F7" s="10">
        <v>58</v>
      </c>
    </row>
    <row r="8" spans="1:6" x14ac:dyDescent="0.25">
      <c r="A8" s="9" t="s">
        <v>8369</v>
      </c>
      <c r="B8" s="10">
        <v>6</v>
      </c>
      <c r="C8" s="10">
        <v>24</v>
      </c>
      <c r="D8" s="10"/>
      <c r="E8" s="10">
        <v>128</v>
      </c>
      <c r="F8" s="10">
        <v>158</v>
      </c>
    </row>
    <row r="9" spans="1:6" x14ac:dyDescent="0.25">
      <c r="A9" s="9" t="s">
        <v>8370</v>
      </c>
      <c r="B9" s="10">
        <v>7</v>
      </c>
      <c r="C9" s="10">
        <v>58</v>
      </c>
      <c r="D9" s="10"/>
      <c r="E9" s="10">
        <v>221</v>
      </c>
      <c r="F9" s="10">
        <v>286</v>
      </c>
    </row>
    <row r="10" spans="1:6" x14ac:dyDescent="0.25">
      <c r="A10" s="9" t="s">
        <v>8371</v>
      </c>
      <c r="B10" s="10">
        <v>7</v>
      </c>
      <c r="C10" s="10">
        <v>67</v>
      </c>
      <c r="D10" s="10"/>
      <c r="E10" s="10">
        <v>198</v>
      </c>
      <c r="F10" s="10">
        <v>272</v>
      </c>
    </row>
    <row r="11" spans="1:6" x14ac:dyDescent="0.25">
      <c r="A11" s="9" t="s">
        <v>8372</v>
      </c>
      <c r="B11" s="10">
        <v>68</v>
      </c>
      <c r="C11" s="10">
        <v>381</v>
      </c>
      <c r="D11" s="10"/>
      <c r="E11" s="10">
        <v>458</v>
      </c>
      <c r="F11" s="10">
        <v>907</v>
      </c>
    </row>
    <row r="12" spans="1:6" x14ac:dyDescent="0.25">
      <c r="A12" s="9" t="s">
        <v>8373</v>
      </c>
      <c r="B12" s="10">
        <v>137</v>
      </c>
      <c r="C12" s="10">
        <v>540</v>
      </c>
      <c r="D12" s="10"/>
      <c r="E12" s="10">
        <v>575</v>
      </c>
      <c r="F12" s="10">
        <v>1252</v>
      </c>
    </row>
    <row r="13" spans="1:6" x14ac:dyDescent="0.25">
      <c r="A13" s="9" t="s">
        <v>8374</v>
      </c>
      <c r="B13" s="10">
        <v>97</v>
      </c>
      <c r="C13" s="10">
        <v>380</v>
      </c>
      <c r="D13" s="10"/>
      <c r="E13" s="10">
        <v>471</v>
      </c>
      <c r="F13" s="10">
        <v>948</v>
      </c>
    </row>
    <row r="14" spans="1:6" x14ac:dyDescent="0.25">
      <c r="A14" s="9" t="s">
        <v>8375</v>
      </c>
      <c r="B14" s="10">
        <v>25</v>
      </c>
      <c r="C14" s="10">
        <v>62</v>
      </c>
      <c r="D14" s="10">
        <v>50</v>
      </c>
      <c r="E14" s="10">
        <v>84</v>
      </c>
      <c r="F14" s="10">
        <v>221</v>
      </c>
    </row>
    <row r="15" spans="1:6" x14ac:dyDescent="0.25">
      <c r="A15" s="9" t="s">
        <v>8320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1E125-2F2E-49A3-AEA9-1715D09604C2}">
  <dimension ref="A3:K14"/>
  <sheetViews>
    <sheetView workbookViewId="0"/>
  </sheetViews>
  <sheetFormatPr defaultRowHeight="15" x14ac:dyDescent="0.25"/>
  <cols>
    <col min="1" max="1" width="20.57031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11" x14ac:dyDescent="0.25">
      <c r="A3" s="8" t="s">
        <v>8376</v>
      </c>
      <c r="B3" s="8" t="s">
        <v>8323</v>
      </c>
    </row>
    <row r="4" spans="1:11" x14ac:dyDescent="0.25">
      <c r="A4" s="8" t="s">
        <v>8310</v>
      </c>
      <c r="B4" t="s">
        <v>8311</v>
      </c>
      <c r="C4" t="s">
        <v>8312</v>
      </c>
      <c r="D4" t="s">
        <v>8313</v>
      </c>
      <c r="E4" t="s">
        <v>8314</v>
      </c>
      <c r="F4" t="s">
        <v>8315</v>
      </c>
      <c r="G4" t="s">
        <v>8316</v>
      </c>
      <c r="H4" t="s">
        <v>8317</v>
      </c>
      <c r="I4" t="s">
        <v>8318</v>
      </c>
      <c r="J4" t="s">
        <v>8319</v>
      </c>
      <c r="K4" t="s">
        <v>8320</v>
      </c>
    </row>
    <row r="5" spans="1:11" x14ac:dyDescent="0.25">
      <c r="A5" s="9" t="s">
        <v>8367</v>
      </c>
      <c r="B5" s="10">
        <v>79</v>
      </c>
      <c r="C5" s="10"/>
      <c r="D5" s="10"/>
      <c r="E5" s="10"/>
      <c r="F5" s="10">
        <v>200</v>
      </c>
      <c r="G5" s="10"/>
      <c r="H5" s="10">
        <v>1</v>
      </c>
      <c r="I5" s="10">
        <v>23</v>
      </c>
      <c r="J5" s="10"/>
      <c r="K5" s="10">
        <v>200</v>
      </c>
    </row>
    <row r="6" spans="1:11" x14ac:dyDescent="0.25">
      <c r="A6" s="9" t="s">
        <v>8368</v>
      </c>
      <c r="B6" s="10">
        <v>244</v>
      </c>
      <c r="C6" s="10"/>
      <c r="D6" s="10">
        <v>5</v>
      </c>
      <c r="E6" s="10"/>
      <c r="F6" s="10">
        <v>147</v>
      </c>
      <c r="G6" s="10">
        <v>33</v>
      </c>
      <c r="H6" s="10">
        <v>19</v>
      </c>
      <c r="I6" s="10">
        <v>137</v>
      </c>
      <c r="J6" s="10">
        <v>32</v>
      </c>
      <c r="K6" s="10">
        <v>244</v>
      </c>
    </row>
    <row r="7" spans="1:11" x14ac:dyDescent="0.25">
      <c r="A7" s="9" t="s">
        <v>8369</v>
      </c>
      <c r="B7" s="10">
        <v>688</v>
      </c>
      <c r="C7" s="10"/>
      <c r="D7" s="10">
        <v>27</v>
      </c>
      <c r="E7" s="10"/>
      <c r="F7" s="10">
        <v>246</v>
      </c>
      <c r="G7" s="10"/>
      <c r="H7" s="10">
        <v>916</v>
      </c>
      <c r="I7" s="10">
        <v>1876</v>
      </c>
      <c r="J7" s="10">
        <v>241</v>
      </c>
      <c r="K7" s="10">
        <v>1876</v>
      </c>
    </row>
    <row r="8" spans="1:11" x14ac:dyDescent="0.25">
      <c r="A8" s="9" t="s">
        <v>8370</v>
      </c>
      <c r="B8" s="10">
        <v>963</v>
      </c>
      <c r="C8" s="10"/>
      <c r="D8" s="10">
        <v>207</v>
      </c>
      <c r="E8" s="10"/>
      <c r="F8" s="10">
        <v>721</v>
      </c>
      <c r="G8" s="10"/>
      <c r="H8" s="10">
        <v>2602</v>
      </c>
      <c r="I8" s="10">
        <v>3468</v>
      </c>
      <c r="J8" s="10">
        <v>302</v>
      </c>
      <c r="K8" s="10">
        <v>3468</v>
      </c>
    </row>
    <row r="9" spans="1:11" x14ac:dyDescent="0.25">
      <c r="A9" s="9" t="s">
        <v>8371</v>
      </c>
      <c r="B9" s="10">
        <v>1062</v>
      </c>
      <c r="C9" s="10"/>
      <c r="D9" s="10">
        <v>2525</v>
      </c>
      <c r="E9" s="10"/>
      <c r="F9" s="10">
        <v>1224</v>
      </c>
      <c r="G9" s="10"/>
      <c r="H9" s="10">
        <v>20242</v>
      </c>
      <c r="I9" s="10">
        <v>26457</v>
      </c>
      <c r="J9" s="10">
        <v>394</v>
      </c>
      <c r="K9" s="10">
        <v>26457</v>
      </c>
    </row>
    <row r="10" spans="1:11" x14ac:dyDescent="0.25">
      <c r="A10" s="9" t="s">
        <v>8372</v>
      </c>
      <c r="B10" s="10">
        <v>2436</v>
      </c>
      <c r="C10" s="10">
        <v>3355</v>
      </c>
      <c r="D10" s="10">
        <v>1980</v>
      </c>
      <c r="E10" s="10">
        <v>8</v>
      </c>
      <c r="F10" s="10">
        <v>711</v>
      </c>
      <c r="G10" s="10">
        <v>615</v>
      </c>
      <c r="H10" s="10">
        <v>441</v>
      </c>
      <c r="I10" s="10">
        <v>8359</v>
      </c>
      <c r="J10" s="10">
        <v>1095</v>
      </c>
      <c r="K10" s="10">
        <v>8359</v>
      </c>
    </row>
    <row r="11" spans="1:11" x14ac:dyDescent="0.25">
      <c r="A11" s="9" t="s">
        <v>8373</v>
      </c>
      <c r="B11" s="10">
        <v>951</v>
      </c>
      <c r="C11" s="10">
        <v>537</v>
      </c>
      <c r="D11" s="10">
        <v>4330</v>
      </c>
      <c r="E11" s="10">
        <v>292</v>
      </c>
      <c r="F11" s="10">
        <v>1071</v>
      </c>
      <c r="G11" s="10">
        <v>885</v>
      </c>
      <c r="H11" s="10">
        <v>343</v>
      </c>
      <c r="I11" s="10">
        <v>2174</v>
      </c>
      <c r="J11" s="10">
        <v>1420</v>
      </c>
      <c r="K11" s="10">
        <v>4330</v>
      </c>
    </row>
    <row r="12" spans="1:11" x14ac:dyDescent="0.25">
      <c r="A12" s="9" t="s">
        <v>8374</v>
      </c>
      <c r="B12" s="10">
        <v>1293</v>
      </c>
      <c r="C12" s="10">
        <v>1104</v>
      </c>
      <c r="D12" s="10">
        <v>3238</v>
      </c>
      <c r="E12" s="10">
        <v>4</v>
      </c>
      <c r="F12" s="10">
        <v>499</v>
      </c>
      <c r="G12" s="10">
        <v>740</v>
      </c>
      <c r="H12" s="10">
        <v>248</v>
      </c>
      <c r="I12" s="10">
        <v>4562</v>
      </c>
      <c r="J12" s="10">
        <v>1260</v>
      </c>
      <c r="K12" s="10">
        <v>4562</v>
      </c>
    </row>
    <row r="13" spans="1:11" x14ac:dyDescent="0.25">
      <c r="A13" s="9" t="s">
        <v>8375</v>
      </c>
      <c r="B13" s="10">
        <v>1596</v>
      </c>
      <c r="C13" s="10">
        <v>186</v>
      </c>
      <c r="D13" s="10">
        <v>2035</v>
      </c>
      <c r="E13" s="10">
        <v>1</v>
      </c>
      <c r="F13" s="10">
        <v>884</v>
      </c>
      <c r="G13" s="10">
        <v>375</v>
      </c>
      <c r="H13" s="10">
        <v>110</v>
      </c>
      <c r="I13" s="10">
        <v>3663</v>
      </c>
      <c r="J13" s="10">
        <v>249</v>
      </c>
      <c r="K13" s="10">
        <v>3663</v>
      </c>
    </row>
    <row r="14" spans="1:11" x14ac:dyDescent="0.25">
      <c r="A14" s="9" t="s">
        <v>8320</v>
      </c>
      <c r="B14" s="10">
        <v>2436</v>
      </c>
      <c r="C14" s="10">
        <v>3355</v>
      </c>
      <c r="D14" s="10">
        <v>4330</v>
      </c>
      <c r="E14" s="10">
        <v>292</v>
      </c>
      <c r="F14" s="10">
        <v>1224</v>
      </c>
      <c r="G14" s="10">
        <v>885</v>
      </c>
      <c r="H14" s="10">
        <v>20242</v>
      </c>
      <c r="I14" s="10">
        <v>26457</v>
      </c>
      <c r="J14" s="10">
        <v>1420</v>
      </c>
      <c r="K14" s="10">
        <v>26457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C82F1-3712-4FA0-8330-797B60EC2C96}">
  <dimension ref="A1:J12"/>
  <sheetViews>
    <sheetView workbookViewId="0"/>
  </sheetViews>
  <sheetFormatPr defaultRowHeight="15" x14ac:dyDescent="0.25"/>
  <cols>
    <col min="1" max="1" width="23" customWidth="1"/>
    <col min="2" max="2" width="8.5703125" customWidth="1"/>
    <col min="3" max="3" width="13.7109375" customWidth="1"/>
    <col min="4" max="4" width="18.140625" bestFit="1" customWidth="1"/>
    <col min="5" max="5" width="14.28515625" bestFit="1" customWidth="1"/>
    <col min="6" max="6" width="17.7109375" bestFit="1" customWidth="1"/>
    <col min="7" max="7" width="13.140625" bestFit="1" customWidth="1"/>
    <col min="8" max="8" width="12.140625" bestFit="1" customWidth="1"/>
    <col min="9" max="9" width="8.42578125" bestFit="1" customWidth="1"/>
    <col min="10" max="10" width="11.7109375" bestFit="1" customWidth="1"/>
  </cols>
  <sheetData>
    <row r="1" spans="1:10" s="5" customFormat="1" x14ac:dyDescent="0.25">
      <c r="A1" s="5" t="s">
        <v>8388</v>
      </c>
      <c r="B1" s="5" t="s">
        <v>8396</v>
      </c>
      <c r="C1" s="5" t="s">
        <v>8397</v>
      </c>
      <c r="D1" s="5" t="s">
        <v>8389</v>
      </c>
      <c r="E1" s="5" t="s">
        <v>8390</v>
      </c>
      <c r="F1" s="5" t="s">
        <v>8391</v>
      </c>
      <c r="G1" s="5" t="s">
        <v>8392</v>
      </c>
      <c r="H1" s="5" t="s">
        <v>8393</v>
      </c>
      <c r="I1" s="5" t="s">
        <v>8394</v>
      </c>
      <c r="J1" s="5" t="s">
        <v>8395</v>
      </c>
    </row>
    <row r="2" spans="1:10" ht="15.75" x14ac:dyDescent="0.25">
      <c r="A2" s="12" t="s">
        <v>8377</v>
      </c>
      <c r="B2" s="12"/>
      <c r="C2" s="14">
        <v>1000</v>
      </c>
      <c r="D2">
        <f>COUNTIFS(Main!$F$2:$F$4115,"successful",Main!$D$2:$D$4115,"&lt;"&amp;C2)</f>
        <v>322</v>
      </c>
      <c r="E2">
        <f>COUNTIFS(Main!$F$2:$F$4115,"failed",Main!$D$2:$D$4115,"&lt;"&amp;C2)</f>
        <v>113</v>
      </c>
      <c r="F2">
        <f>COUNTIFS(Main!$F$2:$F$4115,"canceled",Main!$D$2:$D$4115,"&lt;"&amp;C2)</f>
        <v>18</v>
      </c>
      <c r="G2">
        <f>SUM(D2:F2)</f>
        <v>453</v>
      </c>
      <c r="H2" s="17">
        <f>D2/$G2</f>
        <v>0.71081677704194257</v>
      </c>
      <c r="I2" s="17">
        <f>E2/$G2</f>
        <v>0.24944812362030905</v>
      </c>
      <c r="J2" s="17">
        <f>F2/$G2</f>
        <v>3.9735099337748346E-2</v>
      </c>
    </row>
    <row r="3" spans="1:10" ht="15.75" x14ac:dyDescent="0.25">
      <c r="A3" s="12" t="s">
        <v>8378</v>
      </c>
      <c r="B3" s="16" t="str">
        <f>LEFT(A3,FIND(" ",A3,1))</f>
        <v xml:space="preserve">1000 </v>
      </c>
      <c r="C3" s="15" t="str">
        <f>RIGHT(A3,FIND(" ",A3,1))</f>
        <v xml:space="preserve"> 4999</v>
      </c>
      <c r="D3">
        <f>COUNTIFS(Main!$F$2:$F$4115,"successful",Main!$D$2:$D$4115,"&lt;"&amp;C3,Main!$D$2:$D$4115,"&gt;"&amp;B3)</f>
        <v>815</v>
      </c>
      <c r="E3">
        <f>COUNTIFS(Main!$F$2:$F$4115,"failed",Main!$D$2:$D$4115,"&lt;"&amp;C3,Main!$D$2:$D$4115,"&gt;"&amp;B3)</f>
        <v>357</v>
      </c>
      <c r="F3">
        <f>COUNTIFS(Main!$F$2:$F$4115,"failed",Main!$D$2:$D$4115,"&lt;"&amp;C3,Main!$D$2:$D$4115,"&gt;"&amp;B3)</f>
        <v>357</v>
      </c>
      <c r="G3">
        <f t="shared" ref="G3:G12" si="0">SUM(D3:F3)</f>
        <v>1529</v>
      </c>
      <c r="H3" s="17">
        <f t="shared" ref="H3:H12" si="1">D3/$G3</f>
        <v>0.53302812295618052</v>
      </c>
      <c r="I3" s="17">
        <f t="shared" ref="I3:I12" si="2">E3/$G3</f>
        <v>0.23348593852190974</v>
      </c>
      <c r="J3" s="17">
        <f t="shared" ref="J3:J12" si="3">F3/$G3</f>
        <v>0.23348593852190974</v>
      </c>
    </row>
    <row r="4" spans="1:10" ht="15.75" x14ac:dyDescent="0.25">
      <c r="A4" s="13" t="s">
        <v>8379</v>
      </c>
      <c r="B4" s="16" t="str">
        <f t="shared" ref="B4:B12" si="4">LEFT(A4,FIND(" ",A4,1))</f>
        <v xml:space="preserve">5000 </v>
      </c>
      <c r="C4" s="15" t="str">
        <f t="shared" ref="C4:C12" si="5">RIGHT(A4,FIND(" ",A4,1))</f>
        <v xml:space="preserve"> 9999</v>
      </c>
      <c r="D4">
        <f>COUNTIFS(Main!$F$2:$F$4115,"successful",Main!$D$2:$D$4115,"&lt;"&amp;C4,Main!$D$2:$D$4115,"&gt;"&amp;B4)</f>
        <v>230</v>
      </c>
      <c r="E4">
        <f>COUNTIFS(Main!$F$2:$F$4115,"failed",Main!$D$2:$D$4115,"&lt;"&amp;C4,Main!$D$2:$D$4115,"&gt;"&amp;B4)</f>
        <v>160</v>
      </c>
      <c r="F4">
        <f>COUNTIFS(Main!$F$2:$F$4115,"failed",Main!$D$2:$D$4115,"&lt;"&amp;C4,Main!$D$2:$D$4115,"&gt;"&amp;B4)</f>
        <v>160</v>
      </c>
      <c r="G4">
        <f t="shared" si="0"/>
        <v>550</v>
      </c>
      <c r="H4" s="17">
        <f t="shared" si="1"/>
        <v>0.41818181818181815</v>
      </c>
      <c r="I4" s="17">
        <f t="shared" si="2"/>
        <v>0.29090909090909089</v>
      </c>
      <c r="J4" s="17">
        <f t="shared" si="3"/>
        <v>0.29090909090909089</v>
      </c>
    </row>
    <row r="5" spans="1:10" ht="15.75" x14ac:dyDescent="0.25">
      <c r="A5" s="13" t="s">
        <v>8380</v>
      </c>
      <c r="B5" s="16" t="str">
        <f t="shared" si="4"/>
        <v xml:space="preserve">10000 </v>
      </c>
      <c r="C5" s="15" t="str">
        <f t="shared" si="5"/>
        <v xml:space="preserve"> 14999</v>
      </c>
      <c r="D5">
        <f>COUNTIFS(Main!$F$2:$F$4115,"successful",Main!$D$2:$D$4115,"&lt;"&amp;C5,Main!$D$2:$D$4115,"&gt;"&amp;B5)</f>
        <v>65</v>
      </c>
      <c r="E5">
        <f>COUNTIFS(Main!$F$2:$F$4115,"failed",Main!$D$2:$D$4115,"&lt;"&amp;C5,Main!$D$2:$D$4115,"&gt;"&amp;B5)</f>
        <v>59</v>
      </c>
      <c r="F5">
        <f>COUNTIFS(Main!$F$2:$F$4115,"failed",Main!$D$2:$D$4115,"&lt;"&amp;C5,Main!$D$2:$D$4115,"&gt;"&amp;B5)</f>
        <v>59</v>
      </c>
      <c r="G5">
        <f t="shared" si="0"/>
        <v>183</v>
      </c>
      <c r="H5" s="17">
        <f t="shared" si="1"/>
        <v>0.3551912568306011</v>
      </c>
      <c r="I5" s="17">
        <f t="shared" si="2"/>
        <v>0.32240437158469948</v>
      </c>
      <c r="J5" s="17">
        <f t="shared" si="3"/>
        <v>0.32240437158469948</v>
      </c>
    </row>
    <row r="6" spans="1:10" ht="15.75" x14ac:dyDescent="0.25">
      <c r="A6" s="13" t="s">
        <v>8381</v>
      </c>
      <c r="B6" s="16" t="str">
        <f t="shared" si="4"/>
        <v xml:space="preserve">15000 </v>
      </c>
      <c r="C6" s="15" t="str">
        <f t="shared" si="5"/>
        <v xml:space="preserve"> 19999</v>
      </c>
      <c r="D6">
        <f>COUNTIFS(Main!$F$2:$F$4115,"successful",Main!$D$2:$D$4115,"&lt;"&amp;C6,Main!$D$2:$D$4115,"&gt;"&amp;B6)</f>
        <v>38</v>
      </c>
      <c r="E6">
        <f>COUNTIFS(Main!$F$2:$F$4115,"failed",Main!$D$2:$D$4115,"&lt;"&amp;C6,Main!$D$2:$D$4115,"&gt;"&amp;B6)</f>
        <v>32</v>
      </c>
      <c r="F6">
        <f>COUNTIFS(Main!$F$2:$F$4115,"failed",Main!$D$2:$D$4115,"&lt;"&amp;C6,Main!$D$2:$D$4115,"&gt;"&amp;B6)</f>
        <v>32</v>
      </c>
      <c r="G6">
        <f t="shared" si="0"/>
        <v>102</v>
      </c>
      <c r="H6" s="17">
        <f t="shared" si="1"/>
        <v>0.37254901960784315</v>
      </c>
      <c r="I6" s="17">
        <f t="shared" si="2"/>
        <v>0.31372549019607843</v>
      </c>
      <c r="J6" s="17">
        <f t="shared" si="3"/>
        <v>0.31372549019607843</v>
      </c>
    </row>
    <row r="7" spans="1:10" ht="15.75" x14ac:dyDescent="0.25">
      <c r="A7" s="13" t="s">
        <v>8382</v>
      </c>
      <c r="B7" s="16" t="str">
        <f t="shared" si="4"/>
        <v xml:space="preserve">20000 </v>
      </c>
      <c r="C7" s="15" t="str">
        <f t="shared" si="5"/>
        <v xml:space="preserve"> 24999</v>
      </c>
      <c r="D7">
        <f>COUNTIFS(Main!$F$2:$F$4115,"successful",Main!$D$2:$D$4115,"&lt;"&amp;C7,Main!$D$2:$D$4115,"&gt;"&amp;B7)</f>
        <v>18</v>
      </c>
      <c r="E7">
        <f>COUNTIFS(Main!$F$2:$F$4115,"failed",Main!$D$2:$D$4115,"&lt;"&amp;C7,Main!$D$2:$D$4115,"&gt;"&amp;B7)</f>
        <v>16</v>
      </c>
      <c r="F7">
        <f>COUNTIFS(Main!$F$2:$F$4115,"failed",Main!$D$2:$D$4115,"&lt;"&amp;C7,Main!$D$2:$D$4115,"&gt;"&amp;B7)</f>
        <v>16</v>
      </c>
      <c r="G7">
        <f t="shared" si="0"/>
        <v>50</v>
      </c>
      <c r="H7" s="17">
        <f t="shared" si="1"/>
        <v>0.36</v>
      </c>
      <c r="I7" s="17">
        <f t="shared" si="2"/>
        <v>0.32</v>
      </c>
      <c r="J7" s="17">
        <f t="shared" si="3"/>
        <v>0.32</v>
      </c>
    </row>
    <row r="8" spans="1:10" ht="15.75" x14ac:dyDescent="0.25">
      <c r="A8" s="13" t="s">
        <v>8383</v>
      </c>
      <c r="B8" s="16" t="str">
        <f t="shared" si="4"/>
        <v xml:space="preserve">25000 </v>
      </c>
      <c r="C8" s="15" t="str">
        <f t="shared" si="5"/>
        <v xml:space="preserve"> 29999</v>
      </c>
      <c r="D8">
        <f>COUNTIFS(Main!$F$2:$F$4115,"successful",Main!$D$2:$D$4115,"&lt;"&amp;C8,Main!$D$2:$D$4115,"&gt;"&amp;B8)</f>
        <v>8</v>
      </c>
      <c r="E8">
        <f>COUNTIFS(Main!$F$2:$F$4115,"failed",Main!$D$2:$D$4115,"&lt;"&amp;C8,Main!$D$2:$D$4115,"&gt;"&amp;B8)</f>
        <v>15</v>
      </c>
      <c r="F8">
        <f>COUNTIFS(Main!$F$2:$F$4115,"failed",Main!$D$2:$D$4115,"&lt;"&amp;C8,Main!$D$2:$D$4115,"&gt;"&amp;B8)</f>
        <v>15</v>
      </c>
      <c r="G8">
        <f t="shared" si="0"/>
        <v>38</v>
      </c>
      <c r="H8" s="17">
        <f t="shared" si="1"/>
        <v>0.21052631578947367</v>
      </c>
      <c r="I8" s="17">
        <f t="shared" si="2"/>
        <v>0.39473684210526316</v>
      </c>
      <c r="J8" s="17">
        <f t="shared" si="3"/>
        <v>0.39473684210526316</v>
      </c>
    </row>
    <row r="9" spans="1:10" ht="15.75" x14ac:dyDescent="0.25">
      <c r="A9" s="13" t="s">
        <v>8384</v>
      </c>
      <c r="B9" s="16" t="str">
        <f t="shared" si="4"/>
        <v xml:space="preserve">30000 </v>
      </c>
      <c r="C9" s="15" t="str">
        <f t="shared" si="5"/>
        <v xml:space="preserve"> 34999</v>
      </c>
      <c r="D9">
        <f>COUNTIFS(Main!$F$2:$F$4115,"successful",Main!$D$2:$D$4115,"&lt;"&amp;C9,Main!$D$2:$D$4115,"&gt;"&amp;B9)</f>
        <v>6</v>
      </c>
      <c r="E9">
        <f>COUNTIFS(Main!$F$2:$F$4115,"failed",Main!$D$2:$D$4115,"&lt;"&amp;C9,Main!$D$2:$D$4115,"&gt;"&amp;B9)</f>
        <v>6</v>
      </c>
      <c r="F9">
        <f>COUNTIFS(Main!$F$2:$F$4115,"failed",Main!$D$2:$D$4115,"&lt;"&amp;C9,Main!$D$2:$D$4115,"&gt;"&amp;B9)</f>
        <v>6</v>
      </c>
      <c r="G9">
        <f t="shared" si="0"/>
        <v>18</v>
      </c>
      <c r="H9" s="17">
        <f t="shared" si="1"/>
        <v>0.33333333333333331</v>
      </c>
      <c r="I9" s="17">
        <f t="shared" si="2"/>
        <v>0.33333333333333331</v>
      </c>
      <c r="J9" s="17">
        <f t="shared" si="3"/>
        <v>0.33333333333333331</v>
      </c>
    </row>
    <row r="10" spans="1:10" ht="15.75" x14ac:dyDescent="0.25">
      <c r="A10" s="13" t="s">
        <v>8385</v>
      </c>
      <c r="B10" s="16" t="str">
        <f t="shared" si="4"/>
        <v xml:space="preserve">35000 </v>
      </c>
      <c r="C10" s="15" t="str">
        <f t="shared" si="5"/>
        <v xml:space="preserve"> 39999</v>
      </c>
      <c r="D10">
        <f>COUNTIFS(Main!$F$2:$F$4115,"successful",Main!$D$2:$D$4115,"&lt;"&amp;C10,Main!$D$2:$D$4115,"&gt;"&amp;B10)</f>
        <v>4</v>
      </c>
      <c r="E10">
        <f>COUNTIFS(Main!$F$2:$F$4115,"failed",Main!$D$2:$D$4115,"&lt;"&amp;C10,Main!$D$2:$D$4115,"&gt;"&amp;B10)</f>
        <v>8</v>
      </c>
      <c r="F10">
        <f>COUNTIFS(Main!$F$2:$F$4115,"failed",Main!$D$2:$D$4115,"&lt;"&amp;C10,Main!$D$2:$D$4115,"&gt;"&amp;B10)</f>
        <v>8</v>
      </c>
      <c r="G10">
        <f t="shared" si="0"/>
        <v>20</v>
      </c>
      <c r="H10" s="17">
        <f t="shared" si="1"/>
        <v>0.2</v>
      </c>
      <c r="I10" s="17">
        <f t="shared" si="2"/>
        <v>0.4</v>
      </c>
      <c r="J10" s="17">
        <f t="shared" si="3"/>
        <v>0.4</v>
      </c>
    </row>
    <row r="11" spans="1:10" ht="15.75" x14ac:dyDescent="0.25">
      <c r="A11" s="13" t="s">
        <v>8386</v>
      </c>
      <c r="B11" s="16" t="str">
        <f t="shared" si="4"/>
        <v xml:space="preserve">40000 </v>
      </c>
      <c r="C11" s="15" t="str">
        <f t="shared" si="5"/>
        <v xml:space="preserve"> 44999</v>
      </c>
      <c r="D11">
        <f>COUNTIFS(Main!$F$2:$F$4115,"successful",Main!$D$2:$D$4115,"&lt;"&amp;C11,Main!$D$2:$D$4115,"&gt;"&amp;B11)</f>
        <v>5</v>
      </c>
      <c r="E11">
        <f>COUNTIFS(Main!$F$2:$F$4115,"failed",Main!$D$2:$D$4115,"&lt;"&amp;C11,Main!$D$2:$D$4115,"&gt;"&amp;B11)</f>
        <v>3</v>
      </c>
      <c r="F11">
        <f>COUNTIFS(Main!$F$2:$F$4115,"failed",Main!$D$2:$D$4115,"&lt;"&amp;C11,Main!$D$2:$D$4115,"&gt;"&amp;B11)</f>
        <v>3</v>
      </c>
      <c r="G11">
        <f t="shared" si="0"/>
        <v>11</v>
      </c>
      <c r="H11" s="17">
        <f t="shared" si="1"/>
        <v>0.45454545454545453</v>
      </c>
      <c r="I11" s="17">
        <f t="shared" si="2"/>
        <v>0.27272727272727271</v>
      </c>
      <c r="J11" s="17">
        <f t="shared" si="3"/>
        <v>0.27272727272727271</v>
      </c>
    </row>
    <row r="12" spans="1:10" ht="15.75" x14ac:dyDescent="0.25">
      <c r="A12" s="13" t="s">
        <v>8387</v>
      </c>
      <c r="B12" s="16" t="str">
        <f t="shared" si="4"/>
        <v xml:space="preserve">45000 </v>
      </c>
      <c r="C12" s="15" t="str">
        <f t="shared" si="5"/>
        <v xml:space="preserve"> 49999</v>
      </c>
      <c r="D12">
        <f>COUNTIFS(Main!$F$2:$F$4115,"successful",Main!$D$2:$D$4115,"&lt;"&amp;C12,Main!$D$2:$D$4115,"&gt;"&amp;B12)</f>
        <v>3</v>
      </c>
      <c r="E12">
        <f>COUNTIFS(Main!$F$2:$F$4115,"failed",Main!$D$2:$D$4115,"&lt;"&amp;C12,Main!$D$2:$D$4115,"&gt;"&amp;B12)</f>
        <v>5</v>
      </c>
      <c r="F12">
        <f>COUNTIFS(Main!$F$2:$F$4115,"failed",Main!$D$2:$D$4115,"&lt;"&amp;C12,Main!$D$2:$D$4115,"&gt;"&amp;B12)</f>
        <v>5</v>
      </c>
      <c r="G12">
        <f t="shared" si="0"/>
        <v>13</v>
      </c>
      <c r="H12" s="17">
        <f t="shared" si="1"/>
        <v>0.23076923076923078</v>
      </c>
      <c r="I12" s="17">
        <f t="shared" si="2"/>
        <v>0.38461538461538464</v>
      </c>
      <c r="J12" s="17">
        <f t="shared" si="3"/>
        <v>0.38461538461538464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StackedByCategory</vt:lpstr>
      <vt:lpstr>StackedBySubCat</vt:lpstr>
      <vt:lpstr>StateByYear</vt:lpstr>
      <vt:lpstr>BackersCount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Lenovo</cp:lastModifiedBy>
  <dcterms:created xsi:type="dcterms:W3CDTF">2017-04-20T15:17:24Z</dcterms:created>
  <dcterms:modified xsi:type="dcterms:W3CDTF">2018-11-21T20:31:25Z</dcterms:modified>
</cp:coreProperties>
</file>