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brendanmatthys/Desktop/Coding Practice/March Madness/"/>
    </mc:Choice>
  </mc:AlternateContent>
  <xr:revisionPtr revIDLastSave="0" documentId="13_ncr:1_{DFD32F89-8BF7-434E-8A17-1F372FA12EF4}" xr6:coauthVersionLast="47" xr6:coauthVersionMax="47" xr10:uidLastSave="{00000000-0000-0000-0000-000000000000}"/>
  <bookViews>
    <workbookView xWindow="0" yWindow="780" windowWidth="30240" windowHeight="18880" activeTab="2" xr2:uid="{00000000-000D-0000-FFFF-FFFF00000000}"/>
  </bookViews>
  <sheets>
    <sheet name="summary stats" sheetId="4" r:id="rId1"/>
    <sheet name="every game" sheetId="1" r:id="rId2"/>
    <sheet name="wiki to kaggle" sheetId="2" r:id="rId3"/>
  </sheets>
  <externalReferences>
    <externalReference r:id="rId4"/>
  </externalReferences>
  <definedNames>
    <definedName name="_xlnm._FilterDatabase" localSheetId="1" hidden="1">'every game'!$J$1:$J$1116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50" i="1" l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H1050" i="1"/>
  <c r="J1050" i="1" s="1"/>
  <c r="H1051" i="1"/>
  <c r="J1051" i="1" s="1"/>
  <c r="H1052" i="1"/>
  <c r="H1053" i="1"/>
  <c r="H1054" i="1"/>
  <c r="H1055" i="1"/>
  <c r="H1056" i="1"/>
  <c r="J1056" i="1" s="1"/>
  <c r="H1057" i="1"/>
  <c r="J1057" i="1" s="1"/>
  <c r="H1058" i="1"/>
  <c r="J1058" i="1" s="1"/>
  <c r="H1059" i="1"/>
  <c r="J1059" i="1" s="1"/>
  <c r="H1060" i="1"/>
  <c r="H1061" i="1"/>
  <c r="H1062" i="1"/>
  <c r="H1063" i="1"/>
  <c r="H1064" i="1"/>
  <c r="J1064" i="1" s="1"/>
  <c r="H1065" i="1"/>
  <c r="J1065" i="1" s="1"/>
  <c r="H1066" i="1"/>
  <c r="J1066" i="1" s="1"/>
  <c r="H1067" i="1"/>
  <c r="J1067" i="1" s="1"/>
  <c r="H1068" i="1"/>
  <c r="H1069" i="1"/>
  <c r="H1070" i="1"/>
  <c r="H1071" i="1"/>
  <c r="H1072" i="1"/>
  <c r="J1072" i="1" s="1"/>
  <c r="H1073" i="1"/>
  <c r="J1073" i="1" s="1"/>
  <c r="H1074" i="1"/>
  <c r="J1074" i="1" s="1"/>
  <c r="H1075" i="1"/>
  <c r="J1075" i="1" s="1"/>
  <c r="H1076" i="1"/>
  <c r="H1077" i="1"/>
  <c r="H1078" i="1"/>
  <c r="H1079" i="1"/>
  <c r="H1080" i="1"/>
  <c r="J1080" i="1" s="1"/>
  <c r="H1081" i="1"/>
  <c r="J1081" i="1" s="1"/>
  <c r="H1082" i="1"/>
  <c r="J1082" i="1" s="1"/>
  <c r="H1083" i="1"/>
  <c r="J1083" i="1" s="1"/>
  <c r="H1084" i="1"/>
  <c r="H1085" i="1"/>
  <c r="H1086" i="1"/>
  <c r="H1087" i="1"/>
  <c r="H1088" i="1"/>
  <c r="J1088" i="1" s="1"/>
  <c r="H1089" i="1"/>
  <c r="J1089" i="1" s="1"/>
  <c r="H1090" i="1"/>
  <c r="H1091" i="1"/>
  <c r="J1091" i="1" s="1"/>
  <c r="H1092" i="1"/>
  <c r="H1093" i="1"/>
  <c r="H1094" i="1"/>
  <c r="H1095" i="1"/>
  <c r="H1096" i="1"/>
  <c r="H1097" i="1"/>
  <c r="J1097" i="1" s="1"/>
  <c r="H1098" i="1"/>
  <c r="J1098" i="1" s="1"/>
  <c r="H1099" i="1"/>
  <c r="J1099" i="1" s="1"/>
  <c r="H1100" i="1"/>
  <c r="H1101" i="1"/>
  <c r="H1102" i="1"/>
  <c r="H1103" i="1"/>
  <c r="H1104" i="1"/>
  <c r="H1105" i="1"/>
  <c r="J1105" i="1" s="1"/>
  <c r="H1106" i="1"/>
  <c r="J1106" i="1" s="1"/>
  <c r="H1107" i="1"/>
  <c r="J1107" i="1" s="1"/>
  <c r="H1108" i="1"/>
  <c r="H1109" i="1"/>
  <c r="H1110" i="1"/>
  <c r="H1111" i="1"/>
  <c r="H1112" i="1"/>
  <c r="H1113" i="1"/>
  <c r="J1113" i="1" s="1"/>
  <c r="H1114" i="1"/>
  <c r="J1114" i="1" s="1"/>
  <c r="H1115" i="1"/>
  <c r="J1115" i="1" s="1"/>
  <c r="H1116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2" i="2"/>
  <c r="D1064" i="2"/>
  <c r="D1063" i="2"/>
  <c r="D1062" i="2"/>
  <c r="D1061" i="2"/>
  <c r="D1060" i="2"/>
  <c r="D1059" i="2"/>
  <c r="D1058" i="2"/>
  <c r="D1057" i="2"/>
  <c r="D1056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H988" i="1" s="1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H980" i="1" s="1"/>
  <c r="D929" i="2"/>
  <c r="H918" i="1" s="1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H857" i="1" s="1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H789" i="1" s="1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H720" i="1" s="1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H648" i="1" s="1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H529" i="1" s="1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H452" i="1" s="1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H435" i="1" s="1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5" i="2"/>
  <c r="D374" i="2"/>
  <c r="D373" i="2"/>
  <c r="D372" i="2"/>
  <c r="D371" i="2"/>
  <c r="D370" i="2"/>
  <c r="D369" i="2"/>
  <c r="D368" i="2"/>
  <c r="D367" i="2"/>
  <c r="D366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H363" i="1" s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H299" i="1" s="1"/>
  <c r="D261" i="2"/>
  <c r="D260" i="2"/>
  <c r="D259" i="2"/>
  <c r="D258" i="2"/>
  <c r="D257" i="2"/>
  <c r="D256" i="2"/>
  <c r="D255" i="2"/>
  <c r="D254" i="2"/>
  <c r="D253" i="2"/>
  <c r="D252" i="2"/>
  <c r="D251" i="2"/>
  <c r="D250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H227" i="1" s="1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586" i="1" l="1"/>
  <c r="I594" i="1"/>
  <c r="I602" i="1"/>
  <c r="I610" i="1"/>
  <c r="I588" i="1"/>
  <c r="I596" i="1"/>
  <c r="I604" i="1"/>
  <c r="I612" i="1"/>
  <c r="I620" i="1"/>
  <c r="I628" i="1"/>
  <c r="I582" i="1"/>
  <c r="I590" i="1"/>
  <c r="I598" i="1"/>
  <c r="I606" i="1"/>
  <c r="I614" i="1"/>
  <c r="I622" i="1"/>
  <c r="I630" i="1"/>
  <c r="I638" i="1"/>
  <c r="I646" i="1"/>
  <c r="I585" i="1"/>
  <c r="I593" i="1"/>
  <c r="I601" i="1"/>
  <c r="I587" i="1"/>
  <c r="I603" i="1"/>
  <c r="I616" i="1"/>
  <c r="I626" i="1"/>
  <c r="I636" i="1"/>
  <c r="I645" i="1"/>
  <c r="I589" i="1"/>
  <c r="I605" i="1"/>
  <c r="I617" i="1"/>
  <c r="I627" i="1"/>
  <c r="I637" i="1"/>
  <c r="I647" i="1"/>
  <c r="I591" i="1"/>
  <c r="I607" i="1"/>
  <c r="I618" i="1"/>
  <c r="I629" i="1"/>
  <c r="I639" i="1"/>
  <c r="I592" i="1"/>
  <c r="I608" i="1"/>
  <c r="I619" i="1"/>
  <c r="I631" i="1"/>
  <c r="I640" i="1"/>
  <c r="I595" i="1"/>
  <c r="I609" i="1"/>
  <c r="I621" i="1"/>
  <c r="I632" i="1"/>
  <c r="I641" i="1"/>
  <c r="I581" i="1"/>
  <c r="I597" i="1"/>
  <c r="I611" i="1"/>
  <c r="I623" i="1"/>
  <c r="I633" i="1"/>
  <c r="I642" i="1"/>
  <c r="I583" i="1"/>
  <c r="I599" i="1"/>
  <c r="I613" i="1"/>
  <c r="I624" i="1"/>
  <c r="I634" i="1"/>
  <c r="I643" i="1"/>
  <c r="I584" i="1"/>
  <c r="I600" i="1"/>
  <c r="I615" i="1"/>
  <c r="I625" i="1"/>
  <c r="I635" i="1"/>
  <c r="I644" i="1"/>
  <c r="H583" i="1"/>
  <c r="H591" i="1"/>
  <c r="H599" i="1"/>
  <c r="H607" i="1"/>
  <c r="H584" i="1"/>
  <c r="J584" i="1" s="1"/>
  <c r="H592" i="1"/>
  <c r="J592" i="1" s="1"/>
  <c r="H600" i="1"/>
  <c r="H608" i="1"/>
  <c r="H616" i="1"/>
  <c r="H586" i="1"/>
  <c r="H594" i="1"/>
  <c r="J594" i="1" s="1"/>
  <c r="H602" i="1"/>
  <c r="J602" i="1" s="1"/>
  <c r="H610" i="1"/>
  <c r="J610" i="1" s="1"/>
  <c r="H618" i="1"/>
  <c r="J618" i="1" s="1"/>
  <c r="H626" i="1"/>
  <c r="J626" i="1" s="1"/>
  <c r="H634" i="1"/>
  <c r="J634" i="1" s="1"/>
  <c r="H642" i="1"/>
  <c r="J642" i="1" s="1"/>
  <c r="H1043" i="1"/>
  <c r="H1035" i="1"/>
  <c r="H1027" i="1"/>
  <c r="H1019" i="1"/>
  <c r="H1011" i="1"/>
  <c r="H1001" i="1"/>
  <c r="H992" i="1"/>
  <c r="H983" i="1"/>
  <c r="H974" i="1"/>
  <c r="H965" i="1"/>
  <c r="H956" i="1"/>
  <c r="H947" i="1"/>
  <c r="J947" i="1" s="1"/>
  <c r="H937" i="1"/>
  <c r="J937" i="1" s="1"/>
  <c r="H928" i="1"/>
  <c r="H919" i="1"/>
  <c r="H910" i="1"/>
  <c r="H901" i="1"/>
  <c r="H892" i="1"/>
  <c r="H883" i="1"/>
  <c r="H873" i="1"/>
  <c r="H864" i="1"/>
  <c r="H855" i="1"/>
  <c r="H846" i="1"/>
  <c r="H837" i="1"/>
  <c r="H828" i="1"/>
  <c r="H819" i="1"/>
  <c r="H809" i="1"/>
  <c r="H800" i="1"/>
  <c r="H791" i="1"/>
  <c r="H782" i="1"/>
  <c r="H773" i="1"/>
  <c r="H764" i="1"/>
  <c r="H755" i="1"/>
  <c r="H745" i="1"/>
  <c r="H736" i="1"/>
  <c r="H727" i="1"/>
  <c r="H718" i="1"/>
  <c r="H709" i="1"/>
  <c r="H700" i="1"/>
  <c r="H691" i="1"/>
  <c r="H681" i="1"/>
  <c r="H672" i="1"/>
  <c r="H663" i="1"/>
  <c r="H654" i="1"/>
  <c r="H645" i="1"/>
  <c r="H636" i="1"/>
  <c r="H627" i="1"/>
  <c r="J627" i="1" s="1"/>
  <c r="H617" i="1"/>
  <c r="H605" i="1"/>
  <c r="H593" i="1"/>
  <c r="H580" i="1"/>
  <c r="H566" i="1"/>
  <c r="H555" i="1"/>
  <c r="H540" i="1"/>
  <c r="H524" i="1"/>
  <c r="H507" i="1"/>
  <c r="H484" i="1"/>
  <c r="H462" i="1"/>
  <c r="H443" i="1"/>
  <c r="H395" i="1"/>
  <c r="H331" i="1"/>
  <c r="H267" i="1"/>
  <c r="H1042" i="1"/>
  <c r="H1034" i="1"/>
  <c r="H1026" i="1"/>
  <c r="H1018" i="1"/>
  <c r="H1009" i="1"/>
  <c r="H1000" i="1"/>
  <c r="H991" i="1"/>
  <c r="H982" i="1"/>
  <c r="H973" i="1"/>
  <c r="H964" i="1"/>
  <c r="H955" i="1"/>
  <c r="H945" i="1"/>
  <c r="H936" i="1"/>
  <c r="J936" i="1" s="1"/>
  <c r="H927" i="1"/>
  <c r="H909" i="1"/>
  <c r="H900" i="1"/>
  <c r="H891" i="1"/>
  <c r="H881" i="1"/>
  <c r="H872" i="1"/>
  <c r="H863" i="1"/>
  <c r="H854" i="1"/>
  <c r="H845" i="1"/>
  <c r="H836" i="1"/>
  <c r="H827" i="1"/>
  <c r="H817" i="1"/>
  <c r="H808" i="1"/>
  <c r="H799" i="1"/>
  <c r="H790" i="1"/>
  <c r="H781" i="1"/>
  <c r="H772" i="1"/>
  <c r="H763" i="1"/>
  <c r="H753" i="1"/>
  <c r="H744" i="1"/>
  <c r="H735" i="1"/>
  <c r="H726" i="1"/>
  <c r="H717" i="1"/>
  <c r="H708" i="1"/>
  <c r="H699" i="1"/>
  <c r="H689" i="1"/>
  <c r="H680" i="1"/>
  <c r="H671" i="1"/>
  <c r="H662" i="1"/>
  <c r="H653" i="1"/>
  <c r="H644" i="1"/>
  <c r="H635" i="1"/>
  <c r="J635" i="1" s="1"/>
  <c r="H625" i="1"/>
  <c r="H615" i="1"/>
  <c r="H604" i="1"/>
  <c r="H590" i="1"/>
  <c r="H579" i="1"/>
  <c r="H565" i="1"/>
  <c r="H553" i="1"/>
  <c r="H539" i="1"/>
  <c r="H523" i="1"/>
  <c r="H502" i="1"/>
  <c r="H483" i="1"/>
  <c r="H460" i="1"/>
  <c r="H436" i="1"/>
  <c r="H387" i="1"/>
  <c r="H323" i="1"/>
  <c r="H259" i="1"/>
  <c r="I922" i="1"/>
  <c r="I930" i="1"/>
  <c r="I938" i="1"/>
  <c r="I946" i="1"/>
  <c r="I954" i="1"/>
  <c r="I962" i="1"/>
  <c r="I970" i="1"/>
  <c r="I978" i="1"/>
  <c r="I923" i="1"/>
  <c r="I931" i="1"/>
  <c r="I939" i="1"/>
  <c r="I947" i="1"/>
  <c r="I955" i="1"/>
  <c r="I963" i="1"/>
  <c r="I971" i="1"/>
  <c r="I979" i="1"/>
  <c r="I916" i="1"/>
  <c r="I924" i="1"/>
  <c r="I932" i="1"/>
  <c r="I940" i="1"/>
  <c r="I948" i="1"/>
  <c r="I956" i="1"/>
  <c r="I964" i="1"/>
  <c r="I972" i="1"/>
  <c r="I980" i="1"/>
  <c r="I919" i="1"/>
  <c r="I927" i="1"/>
  <c r="I935" i="1"/>
  <c r="I943" i="1"/>
  <c r="I951" i="1"/>
  <c r="I959" i="1"/>
  <c r="I967" i="1"/>
  <c r="I975" i="1"/>
  <c r="I921" i="1"/>
  <c r="I929" i="1"/>
  <c r="I937" i="1"/>
  <c r="I945" i="1"/>
  <c r="I920" i="1"/>
  <c r="I942" i="1"/>
  <c r="I960" i="1"/>
  <c r="I976" i="1"/>
  <c r="I925" i="1"/>
  <c r="I944" i="1"/>
  <c r="I961" i="1"/>
  <c r="I977" i="1"/>
  <c r="I926" i="1"/>
  <c r="I949" i="1"/>
  <c r="I965" i="1"/>
  <c r="I981" i="1"/>
  <c r="I928" i="1"/>
  <c r="I950" i="1"/>
  <c r="I966" i="1"/>
  <c r="I982" i="1"/>
  <c r="I933" i="1"/>
  <c r="I952" i="1"/>
  <c r="I968" i="1"/>
  <c r="H922" i="1"/>
  <c r="J922" i="1" s="1"/>
  <c r="H930" i="1"/>
  <c r="J930" i="1" s="1"/>
  <c r="H938" i="1"/>
  <c r="J938" i="1" s="1"/>
  <c r="H946" i="1"/>
  <c r="J946" i="1" s="1"/>
  <c r="H954" i="1"/>
  <c r="J954" i="1" s="1"/>
  <c r="H962" i="1"/>
  <c r="J962" i="1" s="1"/>
  <c r="H970" i="1"/>
  <c r="J970" i="1" s="1"/>
  <c r="H978" i="1"/>
  <c r="J978" i="1" s="1"/>
  <c r="I934" i="1"/>
  <c r="I953" i="1"/>
  <c r="I969" i="1"/>
  <c r="I917" i="1"/>
  <c r="I936" i="1"/>
  <c r="I957" i="1"/>
  <c r="I973" i="1"/>
  <c r="I918" i="1"/>
  <c r="I941" i="1"/>
  <c r="I958" i="1"/>
  <c r="I974" i="1"/>
  <c r="H1049" i="1"/>
  <c r="H1041" i="1"/>
  <c r="H1033" i="1"/>
  <c r="H1025" i="1"/>
  <c r="H1017" i="1"/>
  <c r="H1008" i="1"/>
  <c r="J1008" i="1" s="1"/>
  <c r="H999" i="1"/>
  <c r="H990" i="1"/>
  <c r="H981" i="1"/>
  <c r="H972" i="1"/>
  <c r="H963" i="1"/>
  <c r="J963" i="1" s="1"/>
  <c r="H953" i="1"/>
  <c r="J953" i="1" s="1"/>
  <c r="H944" i="1"/>
  <c r="J944" i="1" s="1"/>
  <c r="H935" i="1"/>
  <c r="H926" i="1"/>
  <c r="H917" i="1"/>
  <c r="H908" i="1"/>
  <c r="H899" i="1"/>
  <c r="H889" i="1"/>
  <c r="H880" i="1"/>
  <c r="H871" i="1"/>
  <c r="H862" i="1"/>
  <c r="H853" i="1"/>
  <c r="H844" i="1"/>
  <c r="H835" i="1"/>
  <c r="H825" i="1"/>
  <c r="H816" i="1"/>
  <c r="H807" i="1"/>
  <c r="H798" i="1"/>
  <c r="H780" i="1"/>
  <c r="H771" i="1"/>
  <c r="H761" i="1"/>
  <c r="H752" i="1"/>
  <c r="H743" i="1"/>
  <c r="H734" i="1"/>
  <c r="H725" i="1"/>
  <c r="H716" i="1"/>
  <c r="H707" i="1"/>
  <c r="J707" i="1" s="1"/>
  <c r="H697" i="1"/>
  <c r="H688" i="1"/>
  <c r="H679" i="1"/>
  <c r="H670" i="1"/>
  <c r="H661" i="1"/>
  <c r="H652" i="1"/>
  <c r="H643" i="1"/>
  <c r="J643" i="1" s="1"/>
  <c r="H633" i="1"/>
  <c r="H624" i="1"/>
  <c r="J624" i="1" s="1"/>
  <c r="H614" i="1"/>
  <c r="H603" i="1"/>
  <c r="J603" i="1" s="1"/>
  <c r="H589" i="1"/>
  <c r="H577" i="1"/>
  <c r="H564" i="1"/>
  <c r="H550" i="1"/>
  <c r="H537" i="1"/>
  <c r="H521" i="1"/>
  <c r="H500" i="1"/>
  <c r="H478" i="1"/>
  <c r="H459" i="1"/>
  <c r="H379" i="1"/>
  <c r="H315" i="1"/>
  <c r="H251" i="1"/>
  <c r="I386" i="1"/>
  <c r="I394" i="1"/>
  <c r="I402" i="1"/>
  <c r="I410" i="1"/>
  <c r="I418" i="1"/>
  <c r="I426" i="1"/>
  <c r="I434" i="1"/>
  <c r="I442" i="1"/>
  <c r="I388" i="1"/>
  <c r="I396" i="1"/>
  <c r="I404" i="1"/>
  <c r="I412" i="1"/>
  <c r="I420" i="1"/>
  <c r="I428" i="1"/>
  <c r="I436" i="1"/>
  <c r="I444" i="1"/>
  <c r="I389" i="1"/>
  <c r="I390" i="1"/>
  <c r="I398" i="1"/>
  <c r="I406" i="1"/>
  <c r="I414" i="1"/>
  <c r="I422" i="1"/>
  <c r="I430" i="1"/>
  <c r="I438" i="1"/>
  <c r="I446" i="1"/>
  <c r="I392" i="1"/>
  <c r="I400" i="1"/>
  <c r="I408" i="1"/>
  <c r="I416" i="1"/>
  <c r="I424" i="1"/>
  <c r="I432" i="1"/>
  <c r="I440" i="1"/>
  <c r="I448" i="1"/>
  <c r="I393" i="1"/>
  <c r="I401" i="1"/>
  <c r="I409" i="1"/>
  <c r="I417" i="1"/>
  <c r="I425" i="1"/>
  <c r="I433" i="1"/>
  <c r="I441" i="1"/>
  <c r="I449" i="1"/>
  <c r="I387" i="1"/>
  <c r="I411" i="1"/>
  <c r="I431" i="1"/>
  <c r="I391" i="1"/>
  <c r="I413" i="1"/>
  <c r="I435" i="1"/>
  <c r="J435" i="1" s="1"/>
  <c r="I395" i="1"/>
  <c r="I415" i="1"/>
  <c r="I437" i="1"/>
  <c r="I397" i="1"/>
  <c r="I419" i="1"/>
  <c r="I439" i="1"/>
  <c r="I399" i="1"/>
  <c r="I421" i="1"/>
  <c r="I443" i="1"/>
  <c r="I403" i="1"/>
  <c r="I423" i="1"/>
  <c r="I445" i="1"/>
  <c r="I405" i="1"/>
  <c r="I427" i="1"/>
  <c r="I447" i="1"/>
  <c r="I407" i="1"/>
  <c r="I429" i="1"/>
  <c r="H390" i="1"/>
  <c r="H398" i="1"/>
  <c r="H406" i="1"/>
  <c r="H414" i="1"/>
  <c r="H422" i="1"/>
  <c r="H430" i="1"/>
  <c r="H438" i="1"/>
  <c r="H391" i="1"/>
  <c r="H399" i="1"/>
  <c r="H407" i="1"/>
  <c r="H415" i="1"/>
  <c r="H423" i="1"/>
  <c r="H431" i="1"/>
  <c r="H439" i="1"/>
  <c r="H447" i="1"/>
  <c r="H392" i="1"/>
  <c r="H400" i="1"/>
  <c r="H408" i="1"/>
  <c r="H416" i="1"/>
  <c r="H424" i="1"/>
  <c r="H432" i="1"/>
  <c r="H440" i="1"/>
  <c r="H448" i="1"/>
  <c r="H393" i="1"/>
  <c r="H401" i="1"/>
  <c r="H409" i="1"/>
  <c r="H417" i="1"/>
  <c r="H425" i="1"/>
  <c r="H433" i="1"/>
  <c r="H441" i="1"/>
  <c r="H449" i="1"/>
  <c r="H386" i="1"/>
  <c r="H394" i="1"/>
  <c r="J394" i="1" s="1"/>
  <c r="H402" i="1"/>
  <c r="H410" i="1"/>
  <c r="J410" i="1" s="1"/>
  <c r="H418" i="1"/>
  <c r="J418" i="1" s="1"/>
  <c r="H426" i="1"/>
  <c r="J426" i="1" s="1"/>
  <c r="H434" i="1"/>
  <c r="J434" i="1" s="1"/>
  <c r="H442" i="1"/>
  <c r="H388" i="1"/>
  <c r="H396" i="1"/>
  <c r="H404" i="1"/>
  <c r="H412" i="1"/>
  <c r="H420" i="1"/>
  <c r="H389" i="1"/>
  <c r="H397" i="1"/>
  <c r="H405" i="1"/>
  <c r="H413" i="1"/>
  <c r="H421" i="1"/>
  <c r="H429" i="1"/>
  <c r="H437" i="1"/>
  <c r="H445" i="1"/>
  <c r="I786" i="1"/>
  <c r="I794" i="1"/>
  <c r="I802" i="1"/>
  <c r="I810" i="1"/>
  <c r="I818" i="1"/>
  <c r="I826" i="1"/>
  <c r="I834" i="1"/>
  <c r="I842" i="1"/>
  <c r="I787" i="1"/>
  <c r="I795" i="1"/>
  <c r="I803" i="1"/>
  <c r="I811" i="1"/>
  <c r="I819" i="1"/>
  <c r="I827" i="1"/>
  <c r="I835" i="1"/>
  <c r="I843" i="1"/>
  <c r="I788" i="1"/>
  <c r="I796" i="1"/>
  <c r="I804" i="1"/>
  <c r="I812" i="1"/>
  <c r="I820" i="1"/>
  <c r="I828" i="1"/>
  <c r="I836" i="1"/>
  <c r="I844" i="1"/>
  <c r="I789" i="1"/>
  <c r="I797" i="1"/>
  <c r="I805" i="1"/>
  <c r="I813" i="1"/>
  <c r="I821" i="1"/>
  <c r="I829" i="1"/>
  <c r="I837" i="1"/>
  <c r="I845" i="1"/>
  <c r="I783" i="1"/>
  <c r="I791" i="1"/>
  <c r="I799" i="1"/>
  <c r="I807" i="1"/>
  <c r="I815" i="1"/>
  <c r="I823" i="1"/>
  <c r="I831" i="1"/>
  <c r="I839" i="1"/>
  <c r="I847" i="1"/>
  <c r="I784" i="1"/>
  <c r="I792" i="1"/>
  <c r="I800" i="1"/>
  <c r="I808" i="1"/>
  <c r="I816" i="1"/>
  <c r="I824" i="1"/>
  <c r="I832" i="1"/>
  <c r="I840" i="1"/>
  <c r="I848" i="1"/>
  <c r="I785" i="1"/>
  <c r="I793" i="1"/>
  <c r="I801" i="1"/>
  <c r="I809" i="1"/>
  <c r="I817" i="1"/>
  <c r="I825" i="1"/>
  <c r="I833" i="1"/>
  <c r="I841" i="1"/>
  <c r="I814" i="1"/>
  <c r="I822" i="1"/>
  <c r="I830" i="1"/>
  <c r="I838" i="1"/>
  <c r="I782" i="1"/>
  <c r="I846" i="1"/>
  <c r="H786" i="1"/>
  <c r="J786" i="1" s="1"/>
  <c r="H794" i="1"/>
  <c r="J794" i="1" s="1"/>
  <c r="H802" i="1"/>
  <c r="J802" i="1" s="1"/>
  <c r="H810" i="1"/>
  <c r="J810" i="1" s="1"/>
  <c r="H818" i="1"/>
  <c r="J818" i="1" s="1"/>
  <c r="H826" i="1"/>
  <c r="J826" i="1" s="1"/>
  <c r="H834" i="1"/>
  <c r="J834" i="1" s="1"/>
  <c r="H842" i="1"/>
  <c r="J842" i="1" s="1"/>
  <c r="I790" i="1"/>
  <c r="I798" i="1"/>
  <c r="I806" i="1"/>
  <c r="H1048" i="1"/>
  <c r="J1048" i="1" s="1"/>
  <c r="H1040" i="1"/>
  <c r="J1040" i="1" s="1"/>
  <c r="H1032" i="1"/>
  <c r="H1024" i="1"/>
  <c r="J1024" i="1" s="1"/>
  <c r="H1016" i="1"/>
  <c r="H1007" i="1"/>
  <c r="H998" i="1"/>
  <c r="H989" i="1"/>
  <c r="H971" i="1"/>
  <c r="J971" i="1" s="1"/>
  <c r="H961" i="1"/>
  <c r="J961" i="1" s="1"/>
  <c r="H952" i="1"/>
  <c r="J952" i="1" s="1"/>
  <c r="H943" i="1"/>
  <c r="H934" i="1"/>
  <c r="H925" i="1"/>
  <c r="H916" i="1"/>
  <c r="H907" i="1"/>
  <c r="H897" i="1"/>
  <c r="H888" i="1"/>
  <c r="H879" i="1"/>
  <c r="H870" i="1"/>
  <c r="H861" i="1"/>
  <c r="H852" i="1"/>
  <c r="H843" i="1"/>
  <c r="J843" i="1" s="1"/>
  <c r="H833" i="1"/>
  <c r="J833" i="1" s="1"/>
  <c r="H824" i="1"/>
  <c r="J824" i="1" s="1"/>
  <c r="H815" i="1"/>
  <c r="H806" i="1"/>
  <c r="H797" i="1"/>
  <c r="H788" i="1"/>
  <c r="H779" i="1"/>
  <c r="H769" i="1"/>
  <c r="H760" i="1"/>
  <c r="H751" i="1"/>
  <c r="H742" i="1"/>
  <c r="H733" i="1"/>
  <c r="H724" i="1"/>
  <c r="H715" i="1"/>
  <c r="H705" i="1"/>
  <c r="H696" i="1"/>
  <c r="H687" i="1"/>
  <c r="H678" i="1"/>
  <c r="H669" i="1"/>
  <c r="H660" i="1"/>
  <c r="H651" i="1"/>
  <c r="J651" i="1" s="1"/>
  <c r="H641" i="1"/>
  <c r="H632" i="1"/>
  <c r="J632" i="1" s="1"/>
  <c r="H623" i="1"/>
  <c r="H613" i="1"/>
  <c r="H601" i="1"/>
  <c r="H588" i="1"/>
  <c r="H574" i="1"/>
  <c r="H563" i="1"/>
  <c r="H549" i="1"/>
  <c r="H534" i="1"/>
  <c r="H518" i="1"/>
  <c r="H499" i="1"/>
  <c r="H476" i="1"/>
  <c r="H454" i="1"/>
  <c r="H428" i="1"/>
  <c r="H371" i="1"/>
  <c r="J371" i="1" s="1"/>
  <c r="H307" i="1"/>
  <c r="H243" i="1"/>
  <c r="H1047" i="1"/>
  <c r="H1039" i="1"/>
  <c r="H1031" i="1"/>
  <c r="H1023" i="1"/>
  <c r="H1015" i="1"/>
  <c r="H1006" i="1"/>
  <c r="H997" i="1"/>
  <c r="H979" i="1"/>
  <c r="H969" i="1"/>
  <c r="H960" i="1"/>
  <c r="H951" i="1"/>
  <c r="H942" i="1"/>
  <c r="H933" i="1"/>
  <c r="H924" i="1"/>
  <c r="H915" i="1"/>
  <c r="H905" i="1"/>
  <c r="H896" i="1"/>
  <c r="H887" i="1"/>
  <c r="H878" i="1"/>
  <c r="H869" i="1"/>
  <c r="H860" i="1"/>
  <c r="H851" i="1"/>
  <c r="H841" i="1"/>
  <c r="J841" i="1" s="1"/>
  <c r="H832" i="1"/>
  <c r="J832" i="1" s="1"/>
  <c r="H823" i="1"/>
  <c r="H814" i="1"/>
  <c r="H805" i="1"/>
  <c r="H796" i="1"/>
  <c r="H787" i="1"/>
  <c r="J787" i="1" s="1"/>
  <c r="H777" i="1"/>
  <c r="H768" i="1"/>
  <c r="H759" i="1"/>
  <c r="H750" i="1"/>
  <c r="H741" i="1"/>
  <c r="H732" i="1"/>
  <c r="H723" i="1"/>
  <c r="H713" i="1"/>
  <c r="H704" i="1"/>
  <c r="J704" i="1" s="1"/>
  <c r="H695" i="1"/>
  <c r="H686" i="1"/>
  <c r="H677" i="1"/>
  <c r="H668" i="1"/>
  <c r="H659" i="1"/>
  <c r="H649" i="1"/>
  <c r="H640" i="1"/>
  <c r="J640" i="1" s="1"/>
  <c r="H631" i="1"/>
  <c r="H622" i="1"/>
  <c r="H612" i="1"/>
  <c r="H598" i="1"/>
  <c r="H587" i="1"/>
  <c r="J587" i="1" s="1"/>
  <c r="H573" i="1"/>
  <c r="H561" i="1"/>
  <c r="H548" i="1"/>
  <c r="H532" i="1"/>
  <c r="H516" i="1"/>
  <c r="H494" i="1"/>
  <c r="H475" i="1"/>
  <c r="H427" i="1"/>
  <c r="J427" i="1" s="1"/>
  <c r="H235" i="1"/>
  <c r="J235" i="1" s="1"/>
  <c r="I450" i="1"/>
  <c r="I458" i="1"/>
  <c r="I466" i="1"/>
  <c r="I474" i="1"/>
  <c r="I482" i="1"/>
  <c r="I490" i="1"/>
  <c r="I498" i="1"/>
  <c r="I506" i="1"/>
  <c r="I452" i="1"/>
  <c r="I460" i="1"/>
  <c r="I468" i="1"/>
  <c r="I476" i="1"/>
  <c r="I484" i="1"/>
  <c r="I492" i="1"/>
  <c r="I500" i="1"/>
  <c r="I508" i="1"/>
  <c r="I454" i="1"/>
  <c r="I462" i="1"/>
  <c r="I470" i="1"/>
  <c r="I478" i="1"/>
  <c r="I486" i="1"/>
  <c r="I494" i="1"/>
  <c r="I502" i="1"/>
  <c r="I510" i="1"/>
  <c r="I456" i="1"/>
  <c r="I464" i="1"/>
  <c r="I472" i="1"/>
  <c r="I457" i="1"/>
  <c r="I465" i="1"/>
  <c r="I473" i="1"/>
  <c r="I481" i="1"/>
  <c r="I489" i="1"/>
  <c r="I497" i="1"/>
  <c r="I505" i="1"/>
  <c r="I513" i="1"/>
  <c r="I453" i="1"/>
  <c r="I475" i="1"/>
  <c r="I491" i="1"/>
  <c r="I507" i="1"/>
  <c r="I455" i="1"/>
  <c r="I477" i="1"/>
  <c r="I493" i="1"/>
  <c r="I509" i="1"/>
  <c r="I459" i="1"/>
  <c r="I479" i="1"/>
  <c r="I495" i="1"/>
  <c r="I511" i="1"/>
  <c r="I461" i="1"/>
  <c r="I480" i="1"/>
  <c r="I496" i="1"/>
  <c r="I512" i="1"/>
  <c r="I463" i="1"/>
  <c r="I483" i="1"/>
  <c r="I499" i="1"/>
  <c r="I467" i="1"/>
  <c r="I485" i="1"/>
  <c r="I501" i="1"/>
  <c r="I469" i="1"/>
  <c r="I487" i="1"/>
  <c r="I503" i="1"/>
  <c r="I451" i="1"/>
  <c r="I471" i="1"/>
  <c r="I488" i="1"/>
  <c r="I504" i="1"/>
  <c r="H455" i="1"/>
  <c r="H463" i="1"/>
  <c r="H471" i="1"/>
  <c r="H479" i="1"/>
  <c r="H487" i="1"/>
  <c r="H495" i="1"/>
  <c r="H503" i="1"/>
  <c r="H511" i="1"/>
  <c r="H456" i="1"/>
  <c r="H464" i="1"/>
  <c r="H472" i="1"/>
  <c r="H480" i="1"/>
  <c r="H488" i="1"/>
  <c r="H496" i="1"/>
  <c r="H504" i="1"/>
  <c r="H512" i="1"/>
  <c r="H457" i="1"/>
  <c r="H465" i="1"/>
  <c r="H473" i="1"/>
  <c r="H481" i="1"/>
  <c r="H489" i="1"/>
  <c r="H497" i="1"/>
  <c r="H505" i="1"/>
  <c r="H513" i="1"/>
  <c r="H450" i="1"/>
  <c r="J450" i="1" s="1"/>
  <c r="H458" i="1"/>
  <c r="J458" i="1" s="1"/>
  <c r="H466" i="1"/>
  <c r="J466" i="1" s="1"/>
  <c r="H474" i="1"/>
  <c r="J474" i="1" s="1"/>
  <c r="H482" i="1"/>
  <c r="J482" i="1" s="1"/>
  <c r="H490" i="1"/>
  <c r="J490" i="1" s="1"/>
  <c r="H498" i="1"/>
  <c r="J498" i="1" s="1"/>
  <c r="H506" i="1"/>
  <c r="J506" i="1" s="1"/>
  <c r="H453" i="1"/>
  <c r="H461" i="1"/>
  <c r="H469" i="1"/>
  <c r="H477" i="1"/>
  <c r="H485" i="1"/>
  <c r="H493" i="1"/>
  <c r="H501" i="1"/>
  <c r="H509" i="1"/>
  <c r="I130" i="1"/>
  <c r="I138" i="1"/>
  <c r="I146" i="1"/>
  <c r="I154" i="1"/>
  <c r="I162" i="1"/>
  <c r="I170" i="1"/>
  <c r="I178" i="1"/>
  <c r="I186" i="1"/>
  <c r="I131" i="1"/>
  <c r="I139" i="1"/>
  <c r="I147" i="1"/>
  <c r="I155" i="1"/>
  <c r="I163" i="1"/>
  <c r="I171" i="1"/>
  <c r="I179" i="1"/>
  <c r="I187" i="1"/>
  <c r="I132" i="1"/>
  <c r="I140" i="1"/>
  <c r="I148" i="1"/>
  <c r="I156" i="1"/>
  <c r="I164" i="1"/>
  <c r="I172" i="1"/>
  <c r="I180" i="1"/>
  <c r="I188" i="1"/>
  <c r="I133" i="1"/>
  <c r="I141" i="1"/>
  <c r="I149" i="1"/>
  <c r="I157" i="1"/>
  <c r="I165" i="1"/>
  <c r="I173" i="1"/>
  <c r="I181" i="1"/>
  <c r="I189" i="1"/>
  <c r="I134" i="1"/>
  <c r="I142" i="1"/>
  <c r="I150" i="1"/>
  <c r="I158" i="1"/>
  <c r="I166" i="1"/>
  <c r="I174" i="1"/>
  <c r="I182" i="1"/>
  <c r="I190" i="1"/>
  <c r="I135" i="1"/>
  <c r="I143" i="1"/>
  <c r="I151" i="1"/>
  <c r="I159" i="1"/>
  <c r="I167" i="1"/>
  <c r="I175" i="1"/>
  <c r="I183" i="1"/>
  <c r="I191" i="1"/>
  <c r="I136" i="1"/>
  <c r="I144" i="1"/>
  <c r="I152" i="1"/>
  <c r="I160" i="1"/>
  <c r="I168" i="1"/>
  <c r="I176" i="1"/>
  <c r="I184" i="1"/>
  <c r="I192" i="1"/>
  <c r="I137" i="1"/>
  <c r="I145" i="1"/>
  <c r="I153" i="1"/>
  <c r="I161" i="1"/>
  <c r="I169" i="1"/>
  <c r="I177" i="1"/>
  <c r="I185" i="1"/>
  <c r="I193" i="1"/>
  <c r="J193" i="1" s="1"/>
  <c r="H135" i="1"/>
  <c r="H137" i="1"/>
  <c r="H132" i="1"/>
  <c r="H142" i="1"/>
  <c r="H150" i="1"/>
  <c r="H158" i="1"/>
  <c r="H166" i="1"/>
  <c r="H174" i="1"/>
  <c r="H182" i="1"/>
  <c r="H190" i="1"/>
  <c r="H133" i="1"/>
  <c r="H143" i="1"/>
  <c r="H151" i="1"/>
  <c r="H159" i="1"/>
  <c r="H167" i="1"/>
  <c r="H175" i="1"/>
  <c r="J175" i="1" s="1"/>
  <c r="H183" i="1"/>
  <c r="H191" i="1"/>
  <c r="H134" i="1"/>
  <c r="H144" i="1"/>
  <c r="H152" i="1"/>
  <c r="H160" i="1"/>
  <c r="H168" i="1"/>
  <c r="H176" i="1"/>
  <c r="J176" i="1" s="1"/>
  <c r="H184" i="1"/>
  <c r="H192" i="1"/>
  <c r="H136" i="1"/>
  <c r="H145" i="1"/>
  <c r="H153" i="1"/>
  <c r="H161" i="1"/>
  <c r="H169" i="1"/>
  <c r="H177" i="1"/>
  <c r="H185" i="1"/>
  <c r="H193" i="1"/>
  <c r="H138" i="1"/>
  <c r="J138" i="1" s="1"/>
  <c r="H146" i="1"/>
  <c r="H154" i="1"/>
  <c r="J154" i="1" s="1"/>
  <c r="H162" i="1"/>
  <c r="J162" i="1" s="1"/>
  <c r="H170" i="1"/>
  <c r="J170" i="1" s="1"/>
  <c r="H178" i="1"/>
  <c r="J178" i="1" s="1"/>
  <c r="H186" i="1"/>
  <c r="H139" i="1"/>
  <c r="J139" i="1" s="1"/>
  <c r="H147" i="1"/>
  <c r="J147" i="1" s="1"/>
  <c r="H155" i="1"/>
  <c r="J155" i="1" s="1"/>
  <c r="H163" i="1"/>
  <c r="J163" i="1" s="1"/>
  <c r="H171" i="1"/>
  <c r="J171" i="1" s="1"/>
  <c r="H179" i="1"/>
  <c r="J179" i="1" s="1"/>
  <c r="H187" i="1"/>
  <c r="J187" i="1" s="1"/>
  <c r="H130" i="1"/>
  <c r="J130" i="1" s="1"/>
  <c r="H140" i="1"/>
  <c r="H148" i="1"/>
  <c r="H156" i="1"/>
  <c r="H164" i="1"/>
  <c r="H172" i="1"/>
  <c r="H180" i="1"/>
  <c r="H188" i="1"/>
  <c r="J188" i="1" s="1"/>
  <c r="H131" i="1"/>
  <c r="J131" i="1" s="1"/>
  <c r="H141" i="1"/>
  <c r="H149" i="1"/>
  <c r="H157" i="1"/>
  <c r="H165" i="1"/>
  <c r="H173" i="1"/>
  <c r="H181" i="1"/>
  <c r="H189" i="1"/>
  <c r="I258" i="1"/>
  <c r="I266" i="1"/>
  <c r="I274" i="1"/>
  <c r="I282" i="1"/>
  <c r="I290" i="1"/>
  <c r="I298" i="1"/>
  <c r="I306" i="1"/>
  <c r="I314" i="1"/>
  <c r="I259" i="1"/>
  <c r="I267" i="1"/>
  <c r="I275" i="1"/>
  <c r="I283" i="1"/>
  <c r="I291" i="1"/>
  <c r="I299" i="1"/>
  <c r="J299" i="1" s="1"/>
  <c r="I307" i="1"/>
  <c r="I315" i="1"/>
  <c r="I260" i="1"/>
  <c r="I268" i="1"/>
  <c r="I276" i="1"/>
  <c r="I284" i="1"/>
  <c r="I292" i="1"/>
  <c r="I300" i="1"/>
  <c r="I308" i="1"/>
  <c r="I316" i="1"/>
  <c r="I261" i="1"/>
  <c r="I269" i="1"/>
  <c r="I277" i="1"/>
  <c r="I285" i="1"/>
  <c r="I293" i="1"/>
  <c r="I301" i="1"/>
  <c r="I309" i="1"/>
  <c r="I317" i="1"/>
  <c r="I262" i="1"/>
  <c r="I270" i="1"/>
  <c r="I278" i="1"/>
  <c r="I286" i="1"/>
  <c r="I294" i="1"/>
  <c r="I302" i="1"/>
  <c r="I310" i="1"/>
  <c r="I318" i="1"/>
  <c r="I263" i="1"/>
  <c r="I271" i="1"/>
  <c r="I279" i="1"/>
  <c r="I287" i="1"/>
  <c r="I295" i="1"/>
  <c r="I303" i="1"/>
  <c r="I311" i="1"/>
  <c r="I319" i="1"/>
  <c r="I264" i="1"/>
  <c r="I272" i="1"/>
  <c r="I280" i="1"/>
  <c r="I288" i="1"/>
  <c r="I296" i="1"/>
  <c r="I304" i="1"/>
  <c r="I312" i="1"/>
  <c r="I320" i="1"/>
  <c r="I265" i="1"/>
  <c r="I273" i="1"/>
  <c r="I281" i="1"/>
  <c r="I289" i="1"/>
  <c r="I297" i="1"/>
  <c r="I305" i="1"/>
  <c r="I313" i="1"/>
  <c r="I321" i="1"/>
  <c r="H262" i="1"/>
  <c r="H270" i="1"/>
  <c r="H278" i="1"/>
  <c r="J278" i="1" s="1"/>
  <c r="H286" i="1"/>
  <c r="H294" i="1"/>
  <c r="H302" i="1"/>
  <c r="H310" i="1"/>
  <c r="H318" i="1"/>
  <c r="H263" i="1"/>
  <c r="H271" i="1"/>
  <c r="H279" i="1"/>
  <c r="H287" i="1"/>
  <c r="H295" i="1"/>
  <c r="H303" i="1"/>
  <c r="H311" i="1"/>
  <c r="H319" i="1"/>
  <c r="J319" i="1" s="1"/>
  <c r="H264" i="1"/>
  <c r="H272" i="1"/>
  <c r="H280" i="1"/>
  <c r="J280" i="1" s="1"/>
  <c r="H288" i="1"/>
  <c r="H296" i="1"/>
  <c r="H304" i="1"/>
  <c r="H312" i="1"/>
  <c r="H320" i="1"/>
  <c r="J320" i="1" s="1"/>
  <c r="H265" i="1"/>
  <c r="H273" i="1"/>
  <c r="H281" i="1"/>
  <c r="J281" i="1" s="1"/>
  <c r="H289" i="1"/>
  <c r="H297" i="1"/>
  <c r="H305" i="1"/>
  <c r="H313" i="1"/>
  <c r="H321" i="1"/>
  <c r="J321" i="1" s="1"/>
  <c r="H258" i="1"/>
  <c r="J258" i="1" s="1"/>
  <c r="H266" i="1"/>
  <c r="J266" i="1" s="1"/>
  <c r="H274" i="1"/>
  <c r="J274" i="1" s="1"/>
  <c r="H282" i="1"/>
  <c r="J282" i="1" s="1"/>
  <c r="H290" i="1"/>
  <c r="J290" i="1" s="1"/>
  <c r="H298" i="1"/>
  <c r="J298" i="1" s="1"/>
  <c r="H306" i="1"/>
  <c r="J306" i="1" s="1"/>
  <c r="H314" i="1"/>
  <c r="J314" i="1" s="1"/>
  <c r="H260" i="1"/>
  <c r="H268" i="1"/>
  <c r="H276" i="1"/>
  <c r="H284" i="1"/>
  <c r="H292" i="1"/>
  <c r="H300" i="1"/>
  <c r="H308" i="1"/>
  <c r="H316" i="1"/>
  <c r="J316" i="1" s="1"/>
  <c r="H261" i="1"/>
  <c r="H269" i="1"/>
  <c r="H277" i="1"/>
  <c r="H285" i="1"/>
  <c r="H293" i="1"/>
  <c r="H301" i="1"/>
  <c r="H309" i="1"/>
  <c r="H317" i="1"/>
  <c r="J317" i="1" s="1"/>
  <c r="I322" i="1"/>
  <c r="I330" i="1"/>
  <c r="I338" i="1"/>
  <c r="I346" i="1"/>
  <c r="I354" i="1"/>
  <c r="I362" i="1"/>
  <c r="I370" i="1"/>
  <c r="I378" i="1"/>
  <c r="I323" i="1"/>
  <c r="I324" i="1"/>
  <c r="I332" i="1"/>
  <c r="J332" i="1" s="1"/>
  <c r="I340" i="1"/>
  <c r="I348" i="1"/>
  <c r="I356" i="1"/>
  <c r="I364" i="1"/>
  <c r="I372" i="1"/>
  <c r="J372" i="1" s="1"/>
  <c r="I380" i="1"/>
  <c r="I325" i="1"/>
  <c r="I333" i="1"/>
  <c r="J333" i="1" s="1"/>
  <c r="I341" i="1"/>
  <c r="I349" i="1"/>
  <c r="I357" i="1"/>
  <c r="I365" i="1"/>
  <c r="I373" i="1"/>
  <c r="J373" i="1" s="1"/>
  <c r="I381" i="1"/>
  <c r="I326" i="1"/>
  <c r="I334" i="1"/>
  <c r="I342" i="1"/>
  <c r="I350" i="1"/>
  <c r="I358" i="1"/>
  <c r="I366" i="1"/>
  <c r="I374" i="1"/>
  <c r="J374" i="1" s="1"/>
  <c r="I382" i="1"/>
  <c r="I327" i="1"/>
  <c r="I335" i="1"/>
  <c r="J335" i="1" s="1"/>
  <c r="I343" i="1"/>
  <c r="I351" i="1"/>
  <c r="I359" i="1"/>
  <c r="I367" i="1"/>
  <c r="I375" i="1"/>
  <c r="J375" i="1" s="1"/>
  <c r="I328" i="1"/>
  <c r="I336" i="1"/>
  <c r="I344" i="1"/>
  <c r="I352" i="1"/>
  <c r="I360" i="1"/>
  <c r="I368" i="1"/>
  <c r="I376" i="1"/>
  <c r="I384" i="1"/>
  <c r="I329" i="1"/>
  <c r="I337" i="1"/>
  <c r="I345" i="1"/>
  <c r="I353" i="1"/>
  <c r="I361" i="1"/>
  <c r="I369" i="1"/>
  <c r="I377" i="1"/>
  <c r="I385" i="1"/>
  <c r="I331" i="1"/>
  <c r="I339" i="1"/>
  <c r="I347" i="1"/>
  <c r="I355" i="1"/>
  <c r="I363" i="1"/>
  <c r="J363" i="1" s="1"/>
  <c r="I371" i="1"/>
  <c r="I379" i="1"/>
  <c r="I383" i="1"/>
  <c r="H326" i="1"/>
  <c r="H334" i="1"/>
  <c r="H342" i="1"/>
  <c r="H350" i="1"/>
  <c r="H358" i="1"/>
  <c r="H366" i="1"/>
  <c r="H374" i="1"/>
  <c r="H382" i="1"/>
  <c r="H327" i="1"/>
  <c r="H335" i="1"/>
  <c r="H343" i="1"/>
  <c r="H351" i="1"/>
  <c r="H359" i="1"/>
  <c r="H367" i="1"/>
  <c r="H375" i="1"/>
  <c r="H383" i="1"/>
  <c r="J383" i="1" s="1"/>
  <c r="H328" i="1"/>
  <c r="H336" i="1"/>
  <c r="H344" i="1"/>
  <c r="J344" i="1" s="1"/>
  <c r="H352" i="1"/>
  <c r="H360" i="1"/>
  <c r="H368" i="1"/>
  <c r="H376" i="1"/>
  <c r="H384" i="1"/>
  <c r="J384" i="1" s="1"/>
  <c r="H329" i="1"/>
  <c r="J329" i="1" s="1"/>
  <c r="H337" i="1"/>
  <c r="H345" i="1"/>
  <c r="H353" i="1"/>
  <c r="H361" i="1"/>
  <c r="H369" i="1"/>
  <c r="H377" i="1"/>
  <c r="H385" i="1"/>
  <c r="J385" i="1" s="1"/>
  <c r="H322" i="1"/>
  <c r="J322" i="1" s="1"/>
  <c r="H330" i="1"/>
  <c r="J330" i="1" s="1"/>
  <c r="H338" i="1"/>
  <c r="J338" i="1" s="1"/>
  <c r="H346" i="1"/>
  <c r="J346" i="1" s="1"/>
  <c r="H354" i="1"/>
  <c r="J354" i="1" s="1"/>
  <c r="H362" i="1"/>
  <c r="J362" i="1" s="1"/>
  <c r="H370" i="1"/>
  <c r="J370" i="1" s="1"/>
  <c r="H378" i="1"/>
  <c r="J378" i="1" s="1"/>
  <c r="H324" i="1"/>
  <c r="J324" i="1" s="1"/>
  <c r="H332" i="1"/>
  <c r="H340" i="1"/>
  <c r="H348" i="1"/>
  <c r="H356" i="1"/>
  <c r="H364" i="1"/>
  <c r="H372" i="1"/>
  <c r="H380" i="1"/>
  <c r="J380" i="1" s="1"/>
  <c r="H325" i="1"/>
  <c r="H333" i="1"/>
  <c r="H341" i="1"/>
  <c r="H349" i="1"/>
  <c r="H357" i="1"/>
  <c r="H365" i="1"/>
  <c r="H373" i="1"/>
  <c r="H381" i="1"/>
  <c r="J381" i="1" s="1"/>
  <c r="I986" i="1"/>
  <c r="I994" i="1"/>
  <c r="I1002" i="1"/>
  <c r="I1010" i="1"/>
  <c r="I1018" i="1"/>
  <c r="I1026" i="1"/>
  <c r="I1034" i="1"/>
  <c r="I1042" i="1"/>
  <c r="I987" i="1"/>
  <c r="I995" i="1"/>
  <c r="I988" i="1"/>
  <c r="I996" i="1"/>
  <c r="I1004" i="1"/>
  <c r="I1012" i="1"/>
  <c r="I1020" i="1"/>
  <c r="I1028" i="1"/>
  <c r="J1028" i="1" s="1"/>
  <c r="I1036" i="1"/>
  <c r="I1044" i="1"/>
  <c r="I983" i="1"/>
  <c r="J983" i="1" s="1"/>
  <c r="I991" i="1"/>
  <c r="I999" i="1"/>
  <c r="I1007" i="1"/>
  <c r="I1015" i="1"/>
  <c r="I1023" i="1"/>
  <c r="J1023" i="1" s="1"/>
  <c r="I1031" i="1"/>
  <c r="J1031" i="1" s="1"/>
  <c r="I1039" i="1"/>
  <c r="I1047" i="1"/>
  <c r="J1047" i="1" s="1"/>
  <c r="I992" i="1"/>
  <c r="I1006" i="1"/>
  <c r="I1019" i="1"/>
  <c r="I1032" i="1"/>
  <c r="I1045" i="1"/>
  <c r="I993" i="1"/>
  <c r="I1008" i="1"/>
  <c r="I1021" i="1"/>
  <c r="I1033" i="1"/>
  <c r="I1046" i="1"/>
  <c r="I997" i="1"/>
  <c r="I1009" i="1"/>
  <c r="I1022" i="1"/>
  <c r="I1035" i="1"/>
  <c r="I1048" i="1"/>
  <c r="I998" i="1"/>
  <c r="J998" i="1" s="1"/>
  <c r="I1011" i="1"/>
  <c r="I1024" i="1"/>
  <c r="I1037" i="1"/>
  <c r="I1049" i="1"/>
  <c r="I984" i="1"/>
  <c r="I1000" i="1"/>
  <c r="I1013" i="1"/>
  <c r="I1025" i="1"/>
  <c r="I1038" i="1"/>
  <c r="H986" i="1"/>
  <c r="H994" i="1"/>
  <c r="J994" i="1" s="1"/>
  <c r="H1002" i="1"/>
  <c r="H1010" i="1"/>
  <c r="J1010" i="1" s="1"/>
  <c r="I985" i="1"/>
  <c r="I1001" i="1"/>
  <c r="I1014" i="1"/>
  <c r="I1027" i="1"/>
  <c r="I1040" i="1"/>
  <c r="I989" i="1"/>
  <c r="I1003" i="1"/>
  <c r="I1016" i="1"/>
  <c r="I1029" i="1"/>
  <c r="I1041" i="1"/>
  <c r="I990" i="1"/>
  <c r="J990" i="1" s="1"/>
  <c r="I1005" i="1"/>
  <c r="I1017" i="1"/>
  <c r="I1030" i="1"/>
  <c r="I1043" i="1"/>
  <c r="H1046" i="1"/>
  <c r="J1046" i="1" s="1"/>
  <c r="H1038" i="1"/>
  <c r="J1038" i="1" s="1"/>
  <c r="H1030" i="1"/>
  <c r="H1022" i="1"/>
  <c r="J1022" i="1" s="1"/>
  <c r="H1014" i="1"/>
  <c r="H1005" i="1"/>
  <c r="H996" i="1"/>
  <c r="H987" i="1"/>
  <c r="H977" i="1"/>
  <c r="J977" i="1" s="1"/>
  <c r="H968" i="1"/>
  <c r="J968" i="1" s="1"/>
  <c r="H959" i="1"/>
  <c r="H950" i="1"/>
  <c r="J950" i="1" s="1"/>
  <c r="H941" i="1"/>
  <c r="H932" i="1"/>
  <c r="H923" i="1"/>
  <c r="H913" i="1"/>
  <c r="H904" i="1"/>
  <c r="J904" i="1" s="1"/>
  <c r="H895" i="1"/>
  <c r="H886" i="1"/>
  <c r="H877" i="1"/>
  <c r="J877" i="1" s="1"/>
  <c r="H868" i="1"/>
  <c r="H859" i="1"/>
  <c r="H849" i="1"/>
  <c r="H840" i="1"/>
  <c r="J840" i="1" s="1"/>
  <c r="H831" i="1"/>
  <c r="J831" i="1" s="1"/>
  <c r="H822" i="1"/>
  <c r="J822" i="1" s="1"/>
  <c r="H813" i="1"/>
  <c r="H804" i="1"/>
  <c r="H795" i="1"/>
  <c r="J795" i="1" s="1"/>
  <c r="H785" i="1"/>
  <c r="H776" i="1"/>
  <c r="H767" i="1"/>
  <c r="H758" i="1"/>
  <c r="J758" i="1" s="1"/>
  <c r="H749" i="1"/>
  <c r="H740" i="1"/>
  <c r="H731" i="1"/>
  <c r="H721" i="1"/>
  <c r="H712" i="1"/>
  <c r="H703" i="1"/>
  <c r="H694" i="1"/>
  <c r="H685" i="1"/>
  <c r="J685" i="1" s="1"/>
  <c r="H676" i="1"/>
  <c r="H667" i="1"/>
  <c r="H657" i="1"/>
  <c r="J657" i="1" s="1"/>
  <c r="H639" i="1"/>
  <c r="H630" i="1"/>
  <c r="H621" i="1"/>
  <c r="H611" i="1"/>
  <c r="J611" i="1" s="1"/>
  <c r="H597" i="1"/>
  <c r="J597" i="1" s="1"/>
  <c r="H585" i="1"/>
  <c r="H572" i="1"/>
  <c r="H558" i="1"/>
  <c r="J558" i="1" s="1"/>
  <c r="H547" i="1"/>
  <c r="H531" i="1"/>
  <c r="H515" i="1"/>
  <c r="H492" i="1"/>
  <c r="H470" i="1"/>
  <c r="H451" i="1"/>
  <c r="J451" i="1" s="1"/>
  <c r="H419" i="1"/>
  <c r="J419" i="1" s="1"/>
  <c r="H355" i="1"/>
  <c r="J355" i="1" s="1"/>
  <c r="H291" i="1"/>
  <c r="J291" i="1" s="1"/>
  <c r="I654" i="1"/>
  <c r="I662" i="1"/>
  <c r="I670" i="1"/>
  <c r="I678" i="1"/>
  <c r="J678" i="1" s="1"/>
  <c r="I655" i="1"/>
  <c r="I664" i="1"/>
  <c r="I673" i="1"/>
  <c r="I682" i="1"/>
  <c r="I690" i="1"/>
  <c r="I698" i="1"/>
  <c r="I706" i="1"/>
  <c r="I714" i="1"/>
  <c r="I656" i="1"/>
  <c r="I665" i="1"/>
  <c r="I674" i="1"/>
  <c r="I683" i="1"/>
  <c r="I691" i="1"/>
  <c r="I699" i="1"/>
  <c r="I707" i="1"/>
  <c r="I648" i="1"/>
  <c r="J648" i="1" s="1"/>
  <c r="I657" i="1"/>
  <c r="I666" i="1"/>
  <c r="I675" i="1"/>
  <c r="I684" i="1"/>
  <c r="I692" i="1"/>
  <c r="I700" i="1"/>
  <c r="I708" i="1"/>
  <c r="I649" i="1"/>
  <c r="I658" i="1"/>
  <c r="I667" i="1"/>
  <c r="I676" i="1"/>
  <c r="I685" i="1"/>
  <c r="I693" i="1"/>
  <c r="I701" i="1"/>
  <c r="I709" i="1"/>
  <c r="I650" i="1"/>
  <c r="I659" i="1"/>
  <c r="I668" i="1"/>
  <c r="I677" i="1"/>
  <c r="I651" i="1"/>
  <c r="I660" i="1"/>
  <c r="I669" i="1"/>
  <c r="I679" i="1"/>
  <c r="I687" i="1"/>
  <c r="J687" i="1" s="1"/>
  <c r="I695" i="1"/>
  <c r="J695" i="1" s="1"/>
  <c r="I703" i="1"/>
  <c r="I711" i="1"/>
  <c r="I652" i="1"/>
  <c r="I661" i="1"/>
  <c r="I671" i="1"/>
  <c r="I680" i="1"/>
  <c r="I688" i="1"/>
  <c r="I696" i="1"/>
  <c r="I704" i="1"/>
  <c r="I712" i="1"/>
  <c r="I653" i="1"/>
  <c r="I663" i="1"/>
  <c r="I672" i="1"/>
  <c r="I681" i="1"/>
  <c r="I689" i="1"/>
  <c r="J689" i="1" s="1"/>
  <c r="I697" i="1"/>
  <c r="I705" i="1"/>
  <c r="I713" i="1"/>
  <c r="I686" i="1"/>
  <c r="I694" i="1"/>
  <c r="I702" i="1"/>
  <c r="I710" i="1"/>
  <c r="H650" i="1"/>
  <c r="J650" i="1" s="1"/>
  <c r="H658" i="1"/>
  <c r="J658" i="1" s="1"/>
  <c r="H666" i="1"/>
  <c r="J666" i="1" s="1"/>
  <c r="H674" i="1"/>
  <c r="J674" i="1" s="1"/>
  <c r="H682" i="1"/>
  <c r="J682" i="1" s="1"/>
  <c r="H690" i="1"/>
  <c r="J690" i="1" s="1"/>
  <c r="H698" i="1"/>
  <c r="J698" i="1" s="1"/>
  <c r="H706" i="1"/>
  <c r="J706" i="1" s="1"/>
  <c r="H714" i="1"/>
  <c r="J714" i="1" s="1"/>
  <c r="I194" i="1"/>
  <c r="I202" i="1"/>
  <c r="I210" i="1"/>
  <c r="I218" i="1"/>
  <c r="I226" i="1"/>
  <c r="I234" i="1"/>
  <c r="I242" i="1"/>
  <c r="I250" i="1"/>
  <c r="I195" i="1"/>
  <c r="I203" i="1"/>
  <c r="I211" i="1"/>
  <c r="I219" i="1"/>
  <c r="I227" i="1"/>
  <c r="J227" i="1" s="1"/>
  <c r="I235" i="1"/>
  <c r="I243" i="1"/>
  <c r="I251" i="1"/>
  <c r="I196" i="1"/>
  <c r="J196" i="1" s="1"/>
  <c r="I204" i="1"/>
  <c r="I212" i="1"/>
  <c r="I220" i="1"/>
  <c r="I228" i="1"/>
  <c r="I236" i="1"/>
  <c r="I244" i="1"/>
  <c r="I252" i="1"/>
  <c r="J252" i="1" s="1"/>
  <c r="I197" i="1"/>
  <c r="I205" i="1"/>
  <c r="I213" i="1"/>
  <c r="I221" i="1"/>
  <c r="I229" i="1"/>
  <c r="I237" i="1"/>
  <c r="I245" i="1"/>
  <c r="I253" i="1"/>
  <c r="J253" i="1" s="1"/>
  <c r="I198" i="1"/>
  <c r="I206" i="1"/>
  <c r="I214" i="1"/>
  <c r="I222" i="1"/>
  <c r="I230" i="1"/>
  <c r="I238" i="1"/>
  <c r="I246" i="1"/>
  <c r="I254" i="1"/>
  <c r="I199" i="1"/>
  <c r="I207" i="1"/>
  <c r="I215" i="1"/>
  <c r="I223" i="1"/>
  <c r="I231" i="1"/>
  <c r="I239" i="1"/>
  <c r="I247" i="1"/>
  <c r="I255" i="1"/>
  <c r="I200" i="1"/>
  <c r="I208" i="1"/>
  <c r="I216" i="1"/>
  <c r="I224" i="1"/>
  <c r="I232" i="1"/>
  <c r="I240" i="1"/>
  <c r="I248" i="1"/>
  <c r="I256" i="1"/>
  <c r="I201" i="1"/>
  <c r="I209" i="1"/>
  <c r="I217" i="1"/>
  <c r="I225" i="1"/>
  <c r="I233" i="1"/>
  <c r="I241" i="1"/>
  <c r="I249" i="1"/>
  <c r="I257" i="1"/>
  <c r="H198" i="1"/>
  <c r="H206" i="1"/>
  <c r="H214" i="1"/>
  <c r="J214" i="1" s="1"/>
  <c r="H222" i="1"/>
  <c r="H230" i="1"/>
  <c r="H238" i="1"/>
  <c r="H246" i="1"/>
  <c r="H254" i="1"/>
  <c r="J254" i="1" s="1"/>
  <c r="H199" i="1"/>
  <c r="H207" i="1"/>
  <c r="H215" i="1"/>
  <c r="H223" i="1"/>
  <c r="H231" i="1"/>
  <c r="H239" i="1"/>
  <c r="H247" i="1"/>
  <c r="H255" i="1"/>
  <c r="J255" i="1" s="1"/>
  <c r="H200" i="1"/>
  <c r="J200" i="1" s="1"/>
  <c r="H208" i="1"/>
  <c r="H216" i="1"/>
  <c r="J216" i="1" s="1"/>
  <c r="H224" i="1"/>
  <c r="H232" i="1"/>
  <c r="H240" i="1"/>
  <c r="H248" i="1"/>
  <c r="H256" i="1"/>
  <c r="H201" i="1"/>
  <c r="J201" i="1" s="1"/>
  <c r="H209" i="1"/>
  <c r="H217" i="1"/>
  <c r="J217" i="1" s="1"/>
  <c r="H225" i="1"/>
  <c r="H233" i="1"/>
  <c r="H241" i="1"/>
  <c r="H249" i="1"/>
  <c r="H257" i="1"/>
  <c r="J257" i="1" s="1"/>
  <c r="H194" i="1"/>
  <c r="J194" i="1" s="1"/>
  <c r="H202" i="1"/>
  <c r="J202" i="1" s="1"/>
  <c r="H210" i="1"/>
  <c r="J210" i="1" s="1"/>
  <c r="H218" i="1"/>
  <c r="J218" i="1" s="1"/>
  <c r="H226" i="1"/>
  <c r="J226" i="1" s="1"/>
  <c r="H234" i="1"/>
  <c r="J234" i="1" s="1"/>
  <c r="H242" i="1"/>
  <c r="J242" i="1" s="1"/>
  <c r="H250" i="1"/>
  <c r="J250" i="1" s="1"/>
  <c r="H195" i="1"/>
  <c r="J195" i="1" s="1"/>
  <c r="H203" i="1"/>
  <c r="J203" i="1" s="1"/>
  <c r="H211" i="1"/>
  <c r="J211" i="1" s="1"/>
  <c r="H219" i="1"/>
  <c r="J219" i="1" s="1"/>
  <c r="H196" i="1"/>
  <c r="H204" i="1"/>
  <c r="H212" i="1"/>
  <c r="H220" i="1"/>
  <c r="J220" i="1" s="1"/>
  <c r="H228" i="1"/>
  <c r="H236" i="1"/>
  <c r="H244" i="1"/>
  <c r="J244" i="1" s="1"/>
  <c r="H252" i="1"/>
  <c r="H197" i="1"/>
  <c r="H205" i="1"/>
  <c r="H213" i="1"/>
  <c r="H221" i="1"/>
  <c r="H229" i="1"/>
  <c r="J229" i="1" s="1"/>
  <c r="H237" i="1"/>
  <c r="H245" i="1"/>
  <c r="J245" i="1" s="1"/>
  <c r="H253" i="1"/>
  <c r="H1045" i="1"/>
  <c r="H1037" i="1"/>
  <c r="H1029" i="1"/>
  <c r="H1021" i="1"/>
  <c r="J1021" i="1" s="1"/>
  <c r="H1013" i="1"/>
  <c r="J1013" i="1" s="1"/>
  <c r="H1004" i="1"/>
  <c r="H995" i="1"/>
  <c r="J995" i="1" s="1"/>
  <c r="H985" i="1"/>
  <c r="H976" i="1"/>
  <c r="J976" i="1" s="1"/>
  <c r="H967" i="1"/>
  <c r="H958" i="1"/>
  <c r="H949" i="1"/>
  <c r="J949" i="1" s="1"/>
  <c r="H940" i="1"/>
  <c r="J940" i="1" s="1"/>
  <c r="H931" i="1"/>
  <c r="J931" i="1" s="1"/>
  <c r="H921" i="1"/>
  <c r="J921" i="1" s="1"/>
  <c r="H912" i="1"/>
  <c r="H903" i="1"/>
  <c r="H894" i="1"/>
  <c r="H885" i="1"/>
  <c r="H876" i="1"/>
  <c r="H867" i="1"/>
  <c r="J867" i="1" s="1"/>
  <c r="H848" i="1"/>
  <c r="J848" i="1" s="1"/>
  <c r="H839" i="1"/>
  <c r="H830" i="1"/>
  <c r="H821" i="1"/>
  <c r="H812" i="1"/>
  <c r="H803" i="1"/>
  <c r="J803" i="1" s="1"/>
  <c r="H793" i="1"/>
  <c r="J793" i="1" s="1"/>
  <c r="H784" i="1"/>
  <c r="J784" i="1" s="1"/>
  <c r="H775" i="1"/>
  <c r="H766" i="1"/>
  <c r="H757" i="1"/>
  <c r="H748" i="1"/>
  <c r="H739" i="1"/>
  <c r="H729" i="1"/>
  <c r="H711" i="1"/>
  <c r="H702" i="1"/>
  <c r="J702" i="1" s="1"/>
  <c r="H693" i="1"/>
  <c r="H684" i="1"/>
  <c r="J684" i="1" s="1"/>
  <c r="H675" i="1"/>
  <c r="H665" i="1"/>
  <c r="H656" i="1"/>
  <c r="H647" i="1"/>
  <c r="H638" i="1"/>
  <c r="H629" i="1"/>
  <c r="H620" i="1"/>
  <c r="H609" i="1"/>
  <c r="J609" i="1" s="1"/>
  <c r="H596" i="1"/>
  <c r="H582" i="1"/>
  <c r="H571" i="1"/>
  <c r="H557" i="1"/>
  <c r="H545" i="1"/>
  <c r="J545" i="1" s="1"/>
  <c r="H510" i="1"/>
  <c r="J510" i="1" s="1"/>
  <c r="H491" i="1"/>
  <c r="J491" i="1" s="1"/>
  <c r="H468" i="1"/>
  <c r="H446" i="1"/>
  <c r="H411" i="1"/>
  <c r="J411" i="1" s="1"/>
  <c r="H347" i="1"/>
  <c r="H283" i="1"/>
  <c r="J283" i="1" s="1"/>
  <c r="I1090" i="1"/>
  <c r="J1090" i="1" s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3" i="1"/>
  <c r="I11" i="1"/>
  <c r="I19" i="1"/>
  <c r="I27" i="1"/>
  <c r="I35" i="1"/>
  <c r="I43" i="1"/>
  <c r="I51" i="1"/>
  <c r="I59" i="1"/>
  <c r="I4" i="1"/>
  <c r="I12" i="1"/>
  <c r="I20" i="1"/>
  <c r="I28" i="1"/>
  <c r="I36" i="1"/>
  <c r="I44" i="1"/>
  <c r="I52" i="1"/>
  <c r="I60" i="1"/>
  <c r="I5" i="1"/>
  <c r="I13" i="1"/>
  <c r="J13" i="1" s="1"/>
  <c r="I21" i="1"/>
  <c r="I29" i="1"/>
  <c r="J29" i="1" s="1"/>
  <c r="I37" i="1"/>
  <c r="I45" i="1"/>
  <c r="I53" i="1"/>
  <c r="I61" i="1"/>
  <c r="I69" i="1"/>
  <c r="I77" i="1"/>
  <c r="J77" i="1" s="1"/>
  <c r="I85" i="1"/>
  <c r="I93" i="1"/>
  <c r="J93" i="1" s="1"/>
  <c r="I101" i="1"/>
  <c r="I109" i="1"/>
  <c r="I6" i="1"/>
  <c r="I14" i="1"/>
  <c r="I22" i="1"/>
  <c r="I30" i="1"/>
  <c r="I38" i="1"/>
  <c r="I46" i="1"/>
  <c r="J46" i="1" s="1"/>
  <c r="I54" i="1"/>
  <c r="I62" i="1"/>
  <c r="I7" i="1"/>
  <c r="I15" i="1"/>
  <c r="I23" i="1"/>
  <c r="I31" i="1"/>
  <c r="J31" i="1" s="1"/>
  <c r="I39" i="1"/>
  <c r="I47" i="1"/>
  <c r="J47" i="1" s="1"/>
  <c r="I55" i="1"/>
  <c r="I63" i="1"/>
  <c r="I71" i="1"/>
  <c r="I79" i="1"/>
  <c r="I87" i="1"/>
  <c r="I95" i="1"/>
  <c r="J95" i="1" s="1"/>
  <c r="I103" i="1"/>
  <c r="I8" i="1"/>
  <c r="J8" i="1" s="1"/>
  <c r="I16" i="1"/>
  <c r="I24" i="1"/>
  <c r="I32" i="1"/>
  <c r="I40" i="1"/>
  <c r="I48" i="1"/>
  <c r="J48" i="1" s="1"/>
  <c r="I56" i="1"/>
  <c r="I64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J113" i="1" s="1"/>
  <c r="I121" i="1"/>
  <c r="J121" i="1" s="1"/>
  <c r="H7" i="1"/>
  <c r="H15" i="1"/>
  <c r="J15" i="1" s="1"/>
  <c r="H23" i="1"/>
  <c r="H31" i="1"/>
  <c r="H39" i="1"/>
  <c r="H47" i="1"/>
  <c r="H55" i="1"/>
  <c r="J55" i="1" s="1"/>
  <c r="H63" i="1"/>
  <c r="J63" i="1" s="1"/>
  <c r="I2" i="1"/>
  <c r="H9" i="1"/>
  <c r="J9" i="1" s="1"/>
  <c r="H17" i="1"/>
  <c r="H25" i="1"/>
  <c r="H33" i="1"/>
  <c r="H41" i="1"/>
  <c r="H49" i="1"/>
  <c r="J49" i="1" s="1"/>
  <c r="H57" i="1"/>
  <c r="H65" i="1"/>
  <c r="H4" i="1"/>
  <c r="J4" i="1" s="1"/>
  <c r="H14" i="1"/>
  <c r="H26" i="1"/>
  <c r="H36" i="1"/>
  <c r="H46" i="1"/>
  <c r="H58" i="1"/>
  <c r="J58" i="1" s="1"/>
  <c r="H5" i="1"/>
  <c r="H16" i="1"/>
  <c r="H27" i="1"/>
  <c r="J27" i="1" s="1"/>
  <c r="H37" i="1"/>
  <c r="H48" i="1"/>
  <c r="H59" i="1"/>
  <c r="J59" i="1" s="1"/>
  <c r="H6" i="1"/>
  <c r="H18" i="1"/>
  <c r="J18" i="1" s="1"/>
  <c r="H28" i="1"/>
  <c r="J28" i="1" s="1"/>
  <c r="H38" i="1"/>
  <c r="H50" i="1"/>
  <c r="J50" i="1" s="1"/>
  <c r="H60" i="1"/>
  <c r="H8" i="1"/>
  <c r="H19" i="1"/>
  <c r="J19" i="1" s="1"/>
  <c r="H29" i="1"/>
  <c r="H40" i="1"/>
  <c r="H51" i="1"/>
  <c r="J51" i="1" s="1"/>
  <c r="H61" i="1"/>
  <c r="H10" i="1"/>
  <c r="J10" i="1" s="1"/>
  <c r="H20" i="1"/>
  <c r="H30" i="1"/>
  <c r="H42" i="1"/>
  <c r="J42" i="1" s="1"/>
  <c r="H52" i="1"/>
  <c r="H62" i="1"/>
  <c r="H11" i="1"/>
  <c r="J11" i="1" s="1"/>
  <c r="H21" i="1"/>
  <c r="H32" i="1"/>
  <c r="J32" i="1" s="1"/>
  <c r="H43" i="1"/>
  <c r="J43" i="1" s="1"/>
  <c r="H53" i="1"/>
  <c r="H64" i="1"/>
  <c r="H2" i="1"/>
  <c r="H12" i="1"/>
  <c r="J12" i="1" s="1"/>
  <c r="H22" i="1"/>
  <c r="J22" i="1" s="1"/>
  <c r="H34" i="1"/>
  <c r="J34" i="1" s="1"/>
  <c r="H44" i="1"/>
  <c r="J44" i="1" s="1"/>
  <c r="H54" i="1"/>
  <c r="H3" i="1"/>
  <c r="H13" i="1"/>
  <c r="H24" i="1"/>
  <c r="H35" i="1"/>
  <c r="J35" i="1" s="1"/>
  <c r="H45" i="1"/>
  <c r="J45" i="1" s="1"/>
  <c r="H56" i="1"/>
  <c r="I514" i="1"/>
  <c r="I522" i="1"/>
  <c r="I530" i="1"/>
  <c r="I538" i="1"/>
  <c r="I546" i="1"/>
  <c r="I554" i="1"/>
  <c r="I562" i="1"/>
  <c r="I570" i="1"/>
  <c r="I578" i="1"/>
  <c r="I516" i="1"/>
  <c r="I524" i="1"/>
  <c r="I532" i="1"/>
  <c r="I540" i="1"/>
  <c r="I548" i="1"/>
  <c r="I556" i="1"/>
  <c r="J556" i="1" s="1"/>
  <c r="I564" i="1"/>
  <c r="I572" i="1"/>
  <c r="J572" i="1" s="1"/>
  <c r="I580" i="1"/>
  <c r="I518" i="1"/>
  <c r="I526" i="1"/>
  <c r="I534" i="1"/>
  <c r="I542" i="1"/>
  <c r="I550" i="1"/>
  <c r="J550" i="1" s="1"/>
  <c r="I558" i="1"/>
  <c r="I566" i="1"/>
  <c r="J566" i="1" s="1"/>
  <c r="I574" i="1"/>
  <c r="I521" i="1"/>
  <c r="I529" i="1"/>
  <c r="I537" i="1"/>
  <c r="I545" i="1"/>
  <c r="I553" i="1"/>
  <c r="J553" i="1" s="1"/>
  <c r="I561" i="1"/>
  <c r="I569" i="1"/>
  <c r="I577" i="1"/>
  <c r="I523" i="1"/>
  <c r="I539" i="1"/>
  <c r="I555" i="1"/>
  <c r="I571" i="1"/>
  <c r="I525" i="1"/>
  <c r="I541" i="1"/>
  <c r="I557" i="1"/>
  <c r="J557" i="1" s="1"/>
  <c r="I573" i="1"/>
  <c r="I527" i="1"/>
  <c r="I543" i="1"/>
  <c r="I559" i="1"/>
  <c r="I575" i="1"/>
  <c r="J575" i="1" s="1"/>
  <c r="I528" i="1"/>
  <c r="J528" i="1" s="1"/>
  <c r="I544" i="1"/>
  <c r="I560" i="1"/>
  <c r="I576" i="1"/>
  <c r="I515" i="1"/>
  <c r="I531" i="1"/>
  <c r="I547" i="1"/>
  <c r="I563" i="1"/>
  <c r="I579" i="1"/>
  <c r="I517" i="1"/>
  <c r="I533" i="1"/>
  <c r="J533" i="1" s="1"/>
  <c r="I549" i="1"/>
  <c r="I565" i="1"/>
  <c r="I519" i="1"/>
  <c r="I535" i="1"/>
  <c r="I551" i="1"/>
  <c r="J551" i="1" s="1"/>
  <c r="I567" i="1"/>
  <c r="J567" i="1" s="1"/>
  <c r="I520" i="1"/>
  <c r="I536" i="1"/>
  <c r="I552" i="1"/>
  <c r="I568" i="1"/>
  <c r="H519" i="1"/>
  <c r="H527" i="1"/>
  <c r="H535" i="1"/>
  <c r="H543" i="1"/>
  <c r="J543" i="1" s="1"/>
  <c r="H551" i="1"/>
  <c r="H559" i="1"/>
  <c r="J559" i="1" s="1"/>
  <c r="H567" i="1"/>
  <c r="H575" i="1"/>
  <c r="H520" i="1"/>
  <c r="H528" i="1"/>
  <c r="H536" i="1"/>
  <c r="J536" i="1" s="1"/>
  <c r="H544" i="1"/>
  <c r="J544" i="1" s="1"/>
  <c r="H552" i="1"/>
  <c r="H560" i="1"/>
  <c r="J560" i="1" s="1"/>
  <c r="H568" i="1"/>
  <c r="J568" i="1" s="1"/>
  <c r="H576" i="1"/>
  <c r="J576" i="1" s="1"/>
  <c r="H514" i="1"/>
  <c r="H522" i="1"/>
  <c r="J522" i="1" s="1"/>
  <c r="H530" i="1"/>
  <c r="J530" i="1" s="1"/>
  <c r="H538" i="1"/>
  <c r="J538" i="1" s="1"/>
  <c r="H546" i="1"/>
  <c r="J546" i="1" s="1"/>
  <c r="H554" i="1"/>
  <c r="J554" i="1" s="1"/>
  <c r="H562" i="1"/>
  <c r="H570" i="1"/>
  <c r="J570" i="1" s="1"/>
  <c r="H578" i="1"/>
  <c r="H517" i="1"/>
  <c r="H525" i="1"/>
  <c r="J525" i="1" s="1"/>
  <c r="H533" i="1"/>
  <c r="H541" i="1"/>
  <c r="I67" i="1"/>
  <c r="I75" i="1"/>
  <c r="I83" i="1"/>
  <c r="I91" i="1"/>
  <c r="I99" i="1"/>
  <c r="I107" i="1"/>
  <c r="I115" i="1"/>
  <c r="I123" i="1"/>
  <c r="I68" i="1"/>
  <c r="I76" i="1"/>
  <c r="I84" i="1"/>
  <c r="I92" i="1"/>
  <c r="I100" i="1"/>
  <c r="I108" i="1"/>
  <c r="I116" i="1"/>
  <c r="J116" i="1" s="1"/>
  <c r="I124" i="1"/>
  <c r="I117" i="1"/>
  <c r="I125" i="1"/>
  <c r="I70" i="1"/>
  <c r="I78" i="1"/>
  <c r="I86" i="1"/>
  <c r="I94" i="1"/>
  <c r="I102" i="1"/>
  <c r="I110" i="1"/>
  <c r="I118" i="1"/>
  <c r="J118" i="1" s="1"/>
  <c r="I126" i="1"/>
  <c r="I111" i="1"/>
  <c r="I119" i="1"/>
  <c r="I127" i="1"/>
  <c r="I72" i="1"/>
  <c r="I80" i="1"/>
  <c r="I88" i="1"/>
  <c r="I96" i="1"/>
  <c r="I104" i="1"/>
  <c r="I112" i="1"/>
  <c r="I120" i="1"/>
  <c r="I128" i="1"/>
  <c r="I129" i="1"/>
  <c r="H71" i="1"/>
  <c r="H79" i="1"/>
  <c r="H87" i="1"/>
  <c r="J87" i="1" s="1"/>
  <c r="H95" i="1"/>
  <c r="H103" i="1"/>
  <c r="H111" i="1"/>
  <c r="H119" i="1"/>
  <c r="H127" i="1"/>
  <c r="J127" i="1" s="1"/>
  <c r="H73" i="1"/>
  <c r="J73" i="1" s="1"/>
  <c r="H81" i="1"/>
  <c r="H89" i="1"/>
  <c r="J89" i="1" s="1"/>
  <c r="H97" i="1"/>
  <c r="H105" i="1"/>
  <c r="H113" i="1"/>
  <c r="H121" i="1"/>
  <c r="H129" i="1"/>
  <c r="J129" i="1" s="1"/>
  <c r="H68" i="1"/>
  <c r="J68" i="1" s="1"/>
  <c r="H78" i="1"/>
  <c r="H90" i="1"/>
  <c r="J90" i="1" s="1"/>
  <c r="H100" i="1"/>
  <c r="H110" i="1"/>
  <c r="H122" i="1"/>
  <c r="J122" i="1" s="1"/>
  <c r="H69" i="1"/>
  <c r="H80" i="1"/>
  <c r="J80" i="1" s="1"/>
  <c r="H91" i="1"/>
  <c r="J91" i="1" s="1"/>
  <c r="H101" i="1"/>
  <c r="H112" i="1"/>
  <c r="J112" i="1" s="1"/>
  <c r="H123" i="1"/>
  <c r="J123" i="1" s="1"/>
  <c r="H70" i="1"/>
  <c r="H82" i="1"/>
  <c r="J82" i="1" s="1"/>
  <c r="H92" i="1"/>
  <c r="H102" i="1"/>
  <c r="J102" i="1" s="1"/>
  <c r="H114" i="1"/>
  <c r="J114" i="1" s="1"/>
  <c r="H124" i="1"/>
  <c r="H72" i="1"/>
  <c r="J72" i="1" s="1"/>
  <c r="H83" i="1"/>
  <c r="J83" i="1" s="1"/>
  <c r="H93" i="1"/>
  <c r="H104" i="1"/>
  <c r="H115" i="1"/>
  <c r="H125" i="1"/>
  <c r="J125" i="1" s="1"/>
  <c r="H74" i="1"/>
  <c r="J74" i="1" s="1"/>
  <c r="H84" i="1"/>
  <c r="H94" i="1"/>
  <c r="J94" i="1" s="1"/>
  <c r="H106" i="1"/>
  <c r="J106" i="1" s="1"/>
  <c r="H116" i="1"/>
  <c r="H126" i="1"/>
  <c r="H75" i="1"/>
  <c r="J75" i="1" s="1"/>
  <c r="H85" i="1"/>
  <c r="H96" i="1"/>
  <c r="J96" i="1" s="1"/>
  <c r="H107" i="1"/>
  <c r="H117" i="1"/>
  <c r="J117" i="1" s="1"/>
  <c r="H128" i="1"/>
  <c r="H66" i="1"/>
  <c r="H76" i="1"/>
  <c r="H86" i="1"/>
  <c r="H98" i="1"/>
  <c r="J98" i="1" s="1"/>
  <c r="H108" i="1"/>
  <c r="J108" i="1" s="1"/>
  <c r="H118" i="1"/>
  <c r="H67" i="1"/>
  <c r="J67" i="1" s="1"/>
  <c r="H77" i="1"/>
  <c r="H88" i="1"/>
  <c r="H99" i="1"/>
  <c r="J99" i="1" s="1"/>
  <c r="H109" i="1"/>
  <c r="H120" i="1"/>
  <c r="I722" i="1"/>
  <c r="I730" i="1"/>
  <c r="I738" i="1"/>
  <c r="I746" i="1"/>
  <c r="I754" i="1"/>
  <c r="I762" i="1"/>
  <c r="I770" i="1"/>
  <c r="I778" i="1"/>
  <c r="I715" i="1"/>
  <c r="I723" i="1"/>
  <c r="I731" i="1"/>
  <c r="I739" i="1"/>
  <c r="I747" i="1"/>
  <c r="I755" i="1"/>
  <c r="I763" i="1"/>
  <c r="I771" i="1"/>
  <c r="I779" i="1"/>
  <c r="I716" i="1"/>
  <c r="I724" i="1"/>
  <c r="J724" i="1" s="1"/>
  <c r="I732" i="1"/>
  <c r="I740" i="1"/>
  <c r="I748" i="1"/>
  <c r="I756" i="1"/>
  <c r="I764" i="1"/>
  <c r="J764" i="1" s="1"/>
  <c r="I772" i="1"/>
  <c r="J772" i="1" s="1"/>
  <c r="I780" i="1"/>
  <c r="I717" i="1"/>
  <c r="J717" i="1" s="1"/>
  <c r="I725" i="1"/>
  <c r="I733" i="1"/>
  <c r="I741" i="1"/>
  <c r="I749" i="1"/>
  <c r="I757" i="1"/>
  <c r="J757" i="1" s="1"/>
  <c r="I765" i="1"/>
  <c r="J765" i="1" s="1"/>
  <c r="I773" i="1"/>
  <c r="I781" i="1"/>
  <c r="J781" i="1" s="1"/>
  <c r="I719" i="1"/>
  <c r="I727" i="1"/>
  <c r="I735" i="1"/>
  <c r="I743" i="1"/>
  <c r="I751" i="1"/>
  <c r="J751" i="1" s="1"/>
  <c r="I759" i="1"/>
  <c r="J759" i="1" s="1"/>
  <c r="I767" i="1"/>
  <c r="I775" i="1"/>
  <c r="I720" i="1"/>
  <c r="J720" i="1" s="1"/>
  <c r="I728" i="1"/>
  <c r="I736" i="1"/>
  <c r="I744" i="1"/>
  <c r="I752" i="1"/>
  <c r="I760" i="1"/>
  <c r="I768" i="1"/>
  <c r="I776" i="1"/>
  <c r="I721" i="1"/>
  <c r="I729" i="1"/>
  <c r="I737" i="1"/>
  <c r="I745" i="1"/>
  <c r="I753" i="1"/>
  <c r="J753" i="1" s="1"/>
  <c r="I761" i="1"/>
  <c r="I769" i="1"/>
  <c r="I777" i="1"/>
  <c r="J777" i="1" s="1"/>
  <c r="I750" i="1"/>
  <c r="I758" i="1"/>
  <c r="I766" i="1"/>
  <c r="I774" i="1"/>
  <c r="I718" i="1"/>
  <c r="J718" i="1" s="1"/>
  <c r="H722" i="1"/>
  <c r="J722" i="1" s="1"/>
  <c r="H730" i="1"/>
  <c r="J730" i="1" s="1"/>
  <c r="H738" i="1"/>
  <c r="J738" i="1" s="1"/>
  <c r="H746" i="1"/>
  <c r="J746" i="1" s="1"/>
  <c r="H754" i="1"/>
  <c r="J754" i="1" s="1"/>
  <c r="H762" i="1"/>
  <c r="J762" i="1" s="1"/>
  <c r="H770" i="1"/>
  <c r="J770" i="1" s="1"/>
  <c r="H778" i="1"/>
  <c r="J778" i="1" s="1"/>
  <c r="I726" i="1"/>
  <c r="J726" i="1" s="1"/>
  <c r="I734" i="1"/>
  <c r="I742" i="1"/>
  <c r="J742" i="1" s="1"/>
  <c r="I850" i="1"/>
  <c r="I858" i="1"/>
  <c r="I866" i="1"/>
  <c r="I874" i="1"/>
  <c r="I882" i="1"/>
  <c r="I890" i="1"/>
  <c r="I898" i="1"/>
  <c r="I906" i="1"/>
  <c r="I914" i="1"/>
  <c r="I851" i="1"/>
  <c r="I859" i="1"/>
  <c r="I867" i="1"/>
  <c r="I875" i="1"/>
  <c r="I883" i="1"/>
  <c r="I891" i="1"/>
  <c r="I899" i="1"/>
  <c r="I907" i="1"/>
  <c r="I915" i="1"/>
  <c r="I852" i="1"/>
  <c r="I860" i="1"/>
  <c r="I868" i="1"/>
  <c r="J868" i="1" s="1"/>
  <c r="I876" i="1"/>
  <c r="J876" i="1" s="1"/>
  <c r="I884" i="1"/>
  <c r="I892" i="1"/>
  <c r="J892" i="1" s="1"/>
  <c r="I900" i="1"/>
  <c r="I908" i="1"/>
  <c r="I853" i="1"/>
  <c r="I861" i="1"/>
  <c r="I869" i="1"/>
  <c r="J869" i="1" s="1"/>
  <c r="I877" i="1"/>
  <c r="I885" i="1"/>
  <c r="I893" i="1"/>
  <c r="I901" i="1"/>
  <c r="I909" i="1"/>
  <c r="I855" i="1"/>
  <c r="I863" i="1"/>
  <c r="I871" i="1"/>
  <c r="I879" i="1"/>
  <c r="I887" i="1"/>
  <c r="I895" i="1"/>
  <c r="I903" i="1"/>
  <c r="I911" i="1"/>
  <c r="I856" i="1"/>
  <c r="I864" i="1"/>
  <c r="I872" i="1"/>
  <c r="I880" i="1"/>
  <c r="I888" i="1"/>
  <c r="I896" i="1"/>
  <c r="I904" i="1"/>
  <c r="I849" i="1"/>
  <c r="I857" i="1"/>
  <c r="J857" i="1" s="1"/>
  <c r="I865" i="1"/>
  <c r="I873" i="1"/>
  <c r="I881" i="1"/>
  <c r="I889" i="1"/>
  <c r="I897" i="1"/>
  <c r="I905" i="1"/>
  <c r="I913" i="1"/>
  <c r="I878" i="1"/>
  <c r="I886" i="1"/>
  <c r="I894" i="1"/>
  <c r="J894" i="1" s="1"/>
  <c r="I902" i="1"/>
  <c r="J902" i="1" s="1"/>
  <c r="I910" i="1"/>
  <c r="H850" i="1"/>
  <c r="J850" i="1" s="1"/>
  <c r="H858" i="1"/>
  <c r="J858" i="1" s="1"/>
  <c r="H866" i="1"/>
  <c r="J866" i="1" s="1"/>
  <c r="H874" i="1"/>
  <c r="J874" i="1" s="1"/>
  <c r="H882" i="1"/>
  <c r="H890" i="1"/>
  <c r="H898" i="1"/>
  <c r="J898" i="1" s="1"/>
  <c r="H906" i="1"/>
  <c r="H914" i="1"/>
  <c r="J914" i="1" s="1"/>
  <c r="I854" i="1"/>
  <c r="I912" i="1"/>
  <c r="I862" i="1"/>
  <c r="I870" i="1"/>
  <c r="H1044" i="1"/>
  <c r="J1044" i="1" s="1"/>
  <c r="H1036" i="1"/>
  <c r="J1036" i="1" s="1"/>
  <c r="H1028" i="1"/>
  <c r="H1020" i="1"/>
  <c r="J1020" i="1" s="1"/>
  <c r="H1012" i="1"/>
  <c r="H1003" i="1"/>
  <c r="J1003" i="1" s="1"/>
  <c r="H993" i="1"/>
  <c r="H984" i="1"/>
  <c r="H975" i="1"/>
  <c r="J975" i="1" s="1"/>
  <c r="H966" i="1"/>
  <c r="J966" i="1" s="1"/>
  <c r="H957" i="1"/>
  <c r="H948" i="1"/>
  <c r="J948" i="1" s="1"/>
  <c r="H939" i="1"/>
  <c r="J939" i="1" s="1"/>
  <c r="H929" i="1"/>
  <c r="J929" i="1" s="1"/>
  <c r="H920" i="1"/>
  <c r="J920" i="1" s="1"/>
  <c r="H911" i="1"/>
  <c r="H902" i="1"/>
  <c r="H893" i="1"/>
  <c r="H884" i="1"/>
  <c r="H875" i="1"/>
  <c r="J875" i="1" s="1"/>
  <c r="H865" i="1"/>
  <c r="J865" i="1" s="1"/>
  <c r="H856" i="1"/>
  <c r="J856" i="1" s="1"/>
  <c r="H847" i="1"/>
  <c r="H838" i="1"/>
  <c r="H829" i="1"/>
  <c r="H820" i="1"/>
  <c r="J820" i="1" s="1"/>
  <c r="H811" i="1"/>
  <c r="J811" i="1" s="1"/>
  <c r="H801" i="1"/>
  <c r="J801" i="1" s="1"/>
  <c r="H792" i="1"/>
  <c r="J792" i="1" s="1"/>
  <c r="H783" i="1"/>
  <c r="J783" i="1" s="1"/>
  <c r="H774" i="1"/>
  <c r="H765" i="1"/>
  <c r="H756" i="1"/>
  <c r="H747" i="1"/>
  <c r="J747" i="1" s="1"/>
  <c r="H737" i="1"/>
  <c r="H728" i="1"/>
  <c r="J728" i="1" s="1"/>
  <c r="H719" i="1"/>
  <c r="J719" i="1" s="1"/>
  <c r="H710" i="1"/>
  <c r="H701" i="1"/>
  <c r="H692" i="1"/>
  <c r="H683" i="1"/>
  <c r="J683" i="1" s="1"/>
  <c r="H673" i="1"/>
  <c r="J673" i="1" s="1"/>
  <c r="H664" i="1"/>
  <c r="J664" i="1" s="1"/>
  <c r="H655" i="1"/>
  <c r="J655" i="1" s="1"/>
  <c r="H646" i="1"/>
  <c r="H637" i="1"/>
  <c r="J637" i="1" s="1"/>
  <c r="H628" i="1"/>
  <c r="H619" i="1"/>
  <c r="J619" i="1" s="1"/>
  <c r="H606" i="1"/>
  <c r="J606" i="1" s="1"/>
  <c r="H595" i="1"/>
  <c r="J595" i="1" s="1"/>
  <c r="H581" i="1"/>
  <c r="J581" i="1" s="1"/>
  <c r="H569" i="1"/>
  <c r="J569" i="1" s="1"/>
  <c r="H556" i="1"/>
  <c r="H542" i="1"/>
  <c r="H526" i="1"/>
  <c r="H508" i="1"/>
  <c r="J508" i="1" s="1"/>
  <c r="H486" i="1"/>
  <c r="J486" i="1" s="1"/>
  <c r="H467" i="1"/>
  <c r="J467" i="1" s="1"/>
  <c r="H444" i="1"/>
  <c r="J444" i="1" s="1"/>
  <c r="H403" i="1"/>
  <c r="J403" i="1" s="1"/>
  <c r="H339" i="1"/>
  <c r="J339" i="1" s="1"/>
  <c r="H275" i="1"/>
  <c r="J275" i="1" s="1"/>
  <c r="J1116" i="1"/>
  <c r="J1108" i="1"/>
  <c r="J1100" i="1"/>
  <c r="J1092" i="1"/>
  <c r="J2" i="1"/>
  <c r="J1096" i="1"/>
  <c r="J552" i="1"/>
  <c r="J512" i="1"/>
  <c r="J496" i="1"/>
  <c r="J456" i="1"/>
  <c r="J448" i="1"/>
  <c r="J424" i="1"/>
  <c r="J408" i="1"/>
  <c r="J392" i="1"/>
  <c r="J360" i="1"/>
  <c r="J336" i="1"/>
  <c r="J328" i="1"/>
  <c r="J304" i="1"/>
  <c r="J296" i="1"/>
  <c r="J272" i="1"/>
  <c r="J264" i="1"/>
  <c r="J256" i="1"/>
  <c r="J248" i="1"/>
  <c r="J240" i="1"/>
  <c r="J232" i="1"/>
  <c r="J224" i="1"/>
  <c r="J208" i="1"/>
  <c r="J192" i="1"/>
  <c r="J184" i="1"/>
  <c r="J168" i="1"/>
  <c r="J160" i="1"/>
  <c r="J152" i="1"/>
  <c r="J144" i="1"/>
  <c r="J136" i="1"/>
  <c r="J128" i="1"/>
  <c r="J120" i="1"/>
  <c r="J104" i="1"/>
  <c r="J88" i="1"/>
  <c r="J64" i="1"/>
  <c r="J56" i="1"/>
  <c r="J40" i="1"/>
  <c r="J24" i="1"/>
  <c r="J16" i="1"/>
  <c r="J1109" i="1"/>
  <c r="J1084" i="1"/>
  <c r="J1071" i="1"/>
  <c r="J1045" i="1"/>
  <c r="J1007" i="1"/>
  <c r="J981" i="1"/>
  <c r="J956" i="1"/>
  <c r="J943" i="1"/>
  <c r="J917" i="1"/>
  <c r="J879" i="1"/>
  <c r="J852" i="1"/>
  <c r="J836" i="1"/>
  <c r="J796" i="1"/>
  <c r="J773" i="1"/>
  <c r="J725" i="1"/>
  <c r="J693" i="1"/>
  <c r="J653" i="1"/>
  <c r="J589" i="1"/>
  <c r="J440" i="1"/>
  <c r="J353" i="1"/>
  <c r="J1104" i="1"/>
  <c r="J520" i="1"/>
  <c r="J488" i="1"/>
  <c r="J472" i="1"/>
  <c r="J464" i="1"/>
  <c r="J432" i="1"/>
  <c r="J400" i="1"/>
  <c r="J368" i="1"/>
  <c r="J855" i="1"/>
  <c r="J847" i="1"/>
  <c r="J839" i="1"/>
  <c r="J823" i="1"/>
  <c r="J815" i="1"/>
  <c r="J807" i="1"/>
  <c r="J799" i="1"/>
  <c r="J791" i="1"/>
  <c r="J775" i="1"/>
  <c r="J767" i="1"/>
  <c r="J743" i="1"/>
  <c r="J735" i="1"/>
  <c r="J727" i="1"/>
  <c r="J711" i="1"/>
  <c r="J703" i="1"/>
  <c r="J679" i="1"/>
  <c r="J671" i="1"/>
  <c r="J663" i="1"/>
  <c r="J647" i="1"/>
  <c r="J639" i="1"/>
  <c r="J631" i="1"/>
  <c r="J623" i="1"/>
  <c r="J615" i="1"/>
  <c r="J607" i="1"/>
  <c r="J599" i="1"/>
  <c r="J591" i="1"/>
  <c r="J58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67" i="1"/>
  <c r="J359" i="1"/>
  <c r="J351" i="1"/>
  <c r="J343" i="1"/>
  <c r="J327" i="1"/>
  <c r="J311" i="1"/>
  <c r="J303" i="1"/>
  <c r="J295" i="1"/>
  <c r="J287" i="1"/>
  <c r="J279" i="1"/>
  <c r="J271" i="1"/>
  <c r="J263" i="1"/>
  <c r="J247" i="1"/>
  <c r="J239" i="1"/>
  <c r="J231" i="1"/>
  <c r="J223" i="1"/>
  <c r="J215" i="1"/>
  <c r="J207" i="1"/>
  <c r="J199" i="1"/>
  <c r="J191" i="1"/>
  <c r="J183" i="1"/>
  <c r="J167" i="1"/>
  <c r="J159" i="1"/>
  <c r="J151" i="1"/>
  <c r="J143" i="1"/>
  <c r="J135" i="1"/>
  <c r="J119" i="1"/>
  <c r="J111" i="1"/>
  <c r="J103" i="1"/>
  <c r="J79" i="1"/>
  <c r="J71" i="1"/>
  <c r="J39" i="1"/>
  <c r="J23" i="1"/>
  <c r="J7" i="1"/>
  <c r="J1095" i="1"/>
  <c r="J1069" i="1"/>
  <c r="J1005" i="1"/>
  <c r="J980" i="1"/>
  <c r="J967" i="1"/>
  <c r="J941" i="1"/>
  <c r="J916" i="1"/>
  <c r="J903" i="1"/>
  <c r="J813" i="1"/>
  <c r="J749" i="1"/>
  <c r="J692" i="1"/>
  <c r="J521" i="1"/>
  <c r="J352" i="1"/>
  <c r="J1110" i="1"/>
  <c r="J1086" i="1"/>
  <c r="J1070" i="1"/>
  <c r="J1054" i="1"/>
  <c r="J1006" i="1"/>
  <c r="J974" i="1"/>
  <c r="J958" i="1"/>
  <c r="J926" i="1"/>
  <c r="J910" i="1"/>
  <c r="J878" i="1"/>
  <c r="J862" i="1"/>
  <c r="J846" i="1"/>
  <c r="J830" i="1"/>
  <c r="J814" i="1"/>
  <c r="J798" i="1"/>
  <c r="J774" i="1"/>
  <c r="J710" i="1"/>
  <c r="J694" i="1"/>
  <c r="J662" i="1"/>
  <c r="J646" i="1"/>
  <c r="J630" i="1"/>
  <c r="J614" i="1"/>
  <c r="J582" i="1"/>
  <c r="J574" i="1"/>
  <c r="J542" i="1"/>
  <c r="J526" i="1"/>
  <c r="J502" i="1"/>
  <c r="J470" i="1"/>
  <c r="J454" i="1"/>
  <c r="J438" i="1"/>
  <c r="J422" i="1"/>
  <c r="J406" i="1"/>
  <c r="J390" i="1"/>
  <c r="J358" i="1"/>
  <c r="J342" i="1"/>
  <c r="J318" i="1"/>
  <c r="J302" i="1"/>
  <c r="J286" i="1"/>
  <c r="J270" i="1"/>
  <c r="J238" i="1"/>
  <c r="J230" i="1"/>
  <c r="J198" i="1"/>
  <c r="J182" i="1"/>
  <c r="J158" i="1"/>
  <c r="J142" i="1"/>
  <c r="J126" i="1"/>
  <c r="J110" i="1"/>
  <c r="J78" i="1"/>
  <c r="J62" i="1"/>
  <c r="J30" i="1"/>
  <c r="J6" i="1"/>
  <c r="J1093" i="1"/>
  <c r="J1068" i="1"/>
  <c r="J1055" i="1"/>
  <c r="J1029" i="1"/>
  <c r="J1004" i="1"/>
  <c r="J991" i="1"/>
  <c r="J965" i="1"/>
  <c r="J927" i="1"/>
  <c r="J901" i="1"/>
  <c r="J863" i="1"/>
  <c r="J812" i="1"/>
  <c r="J789" i="1"/>
  <c r="J748" i="1"/>
  <c r="J573" i="1"/>
  <c r="J504" i="1"/>
  <c r="J417" i="1"/>
  <c r="J1102" i="1"/>
  <c r="J1094" i="1"/>
  <c r="J1078" i="1"/>
  <c r="J1062" i="1"/>
  <c r="J1030" i="1"/>
  <c r="J1014" i="1"/>
  <c r="J982" i="1"/>
  <c r="J942" i="1"/>
  <c r="J934" i="1"/>
  <c r="J918" i="1"/>
  <c r="J886" i="1"/>
  <c r="J870" i="1"/>
  <c r="J854" i="1"/>
  <c r="J838" i="1"/>
  <c r="J806" i="1"/>
  <c r="J790" i="1"/>
  <c r="J782" i="1"/>
  <c r="J766" i="1"/>
  <c r="J750" i="1"/>
  <c r="J734" i="1"/>
  <c r="J686" i="1"/>
  <c r="J670" i="1"/>
  <c r="J654" i="1"/>
  <c r="J638" i="1"/>
  <c r="J622" i="1"/>
  <c r="J598" i="1"/>
  <c r="J590" i="1"/>
  <c r="J534" i="1"/>
  <c r="J518" i="1"/>
  <c r="J494" i="1"/>
  <c r="J478" i="1"/>
  <c r="J462" i="1"/>
  <c r="J446" i="1"/>
  <c r="J430" i="1"/>
  <c r="J414" i="1"/>
  <c r="J398" i="1"/>
  <c r="J382" i="1"/>
  <c r="J366" i="1"/>
  <c r="J350" i="1"/>
  <c r="J334" i="1"/>
  <c r="J326" i="1"/>
  <c r="J310" i="1"/>
  <c r="J294" i="1"/>
  <c r="J262" i="1"/>
  <c r="J246" i="1"/>
  <c r="J222" i="1"/>
  <c r="J206" i="1"/>
  <c r="J190" i="1"/>
  <c r="J174" i="1"/>
  <c r="J166" i="1"/>
  <c r="J150" i="1"/>
  <c r="J134" i="1"/>
  <c r="J86" i="1"/>
  <c r="J70" i="1"/>
  <c r="J54" i="1"/>
  <c r="J38" i="1"/>
  <c r="J14" i="1"/>
  <c r="J669" i="1"/>
  <c r="J661" i="1"/>
  <c r="J645" i="1"/>
  <c r="J629" i="1"/>
  <c r="J613" i="1"/>
  <c r="J565" i="1"/>
  <c r="J549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65" i="1"/>
  <c r="J357" i="1"/>
  <c r="J349" i="1"/>
  <c r="J341" i="1"/>
  <c r="J325" i="1"/>
  <c r="J309" i="1"/>
  <c r="J301" i="1"/>
  <c r="J293" i="1"/>
  <c r="J285" i="1"/>
  <c r="J277" i="1"/>
  <c r="J269" i="1"/>
  <c r="J261" i="1"/>
  <c r="J237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09" i="1"/>
  <c r="J101" i="1"/>
  <c r="J85" i="1"/>
  <c r="J69" i="1"/>
  <c r="J61" i="1"/>
  <c r="J53" i="1"/>
  <c r="J37" i="1"/>
  <c r="J21" i="1"/>
  <c r="J5" i="1"/>
  <c r="J1079" i="1"/>
  <c r="J1053" i="1"/>
  <c r="J1015" i="1"/>
  <c r="J989" i="1"/>
  <c r="J964" i="1"/>
  <c r="J951" i="1"/>
  <c r="J925" i="1"/>
  <c r="J900" i="1"/>
  <c r="J887" i="1"/>
  <c r="J861" i="1"/>
  <c r="J845" i="1"/>
  <c r="J829" i="1"/>
  <c r="J788" i="1"/>
  <c r="J716" i="1"/>
  <c r="J416" i="1"/>
  <c r="J225" i="1"/>
  <c r="J97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64" i="1"/>
  <c r="J548" i="1"/>
  <c r="J540" i="1"/>
  <c r="J532" i="1"/>
  <c r="J524" i="1"/>
  <c r="J516" i="1"/>
  <c r="J500" i="1"/>
  <c r="J492" i="1"/>
  <c r="J484" i="1"/>
  <c r="J476" i="1"/>
  <c r="J468" i="1"/>
  <c r="J460" i="1"/>
  <c r="J452" i="1"/>
  <c r="J436" i="1"/>
  <c r="J428" i="1"/>
  <c r="J420" i="1"/>
  <c r="J412" i="1"/>
  <c r="J404" i="1"/>
  <c r="J396" i="1"/>
  <c r="J388" i="1"/>
  <c r="J364" i="1"/>
  <c r="J356" i="1"/>
  <c r="J348" i="1"/>
  <c r="J340" i="1"/>
  <c r="J308" i="1"/>
  <c r="J300" i="1"/>
  <c r="J292" i="1"/>
  <c r="J284" i="1"/>
  <c r="J276" i="1"/>
  <c r="J268" i="1"/>
  <c r="J260" i="1"/>
  <c r="J236" i="1"/>
  <c r="J228" i="1"/>
  <c r="J212" i="1"/>
  <c r="J204" i="1"/>
  <c r="J180" i="1"/>
  <c r="J172" i="1"/>
  <c r="J164" i="1"/>
  <c r="J156" i="1"/>
  <c r="J148" i="1"/>
  <c r="J140" i="1"/>
  <c r="J132" i="1"/>
  <c r="J124" i="1"/>
  <c r="J100" i="1"/>
  <c r="J92" i="1"/>
  <c r="J84" i="1"/>
  <c r="J76" i="1"/>
  <c r="J60" i="1"/>
  <c r="J52" i="1"/>
  <c r="J36" i="1"/>
  <c r="J20" i="1"/>
  <c r="J1103" i="1"/>
  <c r="J1077" i="1"/>
  <c r="J1052" i="1"/>
  <c r="J1039" i="1"/>
  <c r="J988" i="1"/>
  <c r="J924" i="1"/>
  <c r="J911" i="1"/>
  <c r="J885" i="1"/>
  <c r="J860" i="1"/>
  <c r="J844" i="1"/>
  <c r="J828" i="1"/>
  <c r="J805" i="1"/>
  <c r="J741" i="1"/>
  <c r="J709" i="1"/>
  <c r="J677" i="1"/>
  <c r="J621" i="1"/>
  <c r="J481" i="1"/>
  <c r="J312" i="1"/>
  <c r="J1101" i="1"/>
  <c r="J1076" i="1"/>
  <c r="J1063" i="1"/>
  <c r="J1037" i="1"/>
  <c r="J1012" i="1"/>
  <c r="J999" i="1"/>
  <c r="J973" i="1"/>
  <c r="J935" i="1"/>
  <c r="J909" i="1"/>
  <c r="J884" i="1"/>
  <c r="J871" i="1"/>
  <c r="J804" i="1"/>
  <c r="J740" i="1"/>
  <c r="J708" i="1"/>
  <c r="J480" i="1"/>
  <c r="J393" i="1"/>
  <c r="J65" i="1"/>
  <c r="J1112" i="1"/>
  <c r="J1087" i="1"/>
  <c r="J1061" i="1"/>
  <c r="J997" i="1"/>
  <c r="J972" i="1"/>
  <c r="J959" i="1"/>
  <c r="J933" i="1"/>
  <c r="J908" i="1"/>
  <c r="J895" i="1"/>
  <c r="J821" i="1"/>
  <c r="J780" i="1"/>
  <c r="J733" i="1"/>
  <c r="J701" i="1"/>
  <c r="J665" i="1"/>
  <c r="J605" i="1"/>
  <c r="J541" i="1"/>
  <c r="J376" i="1"/>
  <c r="J289" i="1"/>
  <c r="J785" i="1"/>
  <c r="J769" i="1"/>
  <c r="J761" i="1"/>
  <c r="J745" i="1"/>
  <c r="J737" i="1"/>
  <c r="J729" i="1"/>
  <c r="J721" i="1"/>
  <c r="J713" i="1"/>
  <c r="J705" i="1"/>
  <c r="J697" i="1"/>
  <c r="J681" i="1"/>
  <c r="J649" i="1"/>
  <c r="J641" i="1"/>
  <c r="J633" i="1"/>
  <c r="J625" i="1"/>
  <c r="J617" i="1"/>
  <c r="J601" i="1"/>
  <c r="J593" i="1"/>
  <c r="J585" i="1"/>
  <c r="J577" i="1"/>
  <c r="J561" i="1"/>
  <c r="J537" i="1"/>
  <c r="J529" i="1"/>
  <c r="J513" i="1"/>
  <c r="J505" i="1"/>
  <c r="J497" i="1"/>
  <c r="J489" i="1"/>
  <c r="J473" i="1"/>
  <c r="J465" i="1"/>
  <c r="J449" i="1"/>
  <c r="J441" i="1"/>
  <c r="J433" i="1"/>
  <c r="J425" i="1"/>
  <c r="J409" i="1"/>
  <c r="J401" i="1"/>
  <c r="J377" i="1"/>
  <c r="J369" i="1"/>
  <c r="J361" i="1"/>
  <c r="J345" i="1"/>
  <c r="J337" i="1"/>
  <c r="J313" i="1"/>
  <c r="J305" i="1"/>
  <c r="J297" i="1"/>
  <c r="J273" i="1"/>
  <c r="J265" i="1"/>
  <c r="J249" i="1"/>
  <c r="J241" i="1"/>
  <c r="J233" i="1"/>
  <c r="J209" i="1"/>
  <c r="J185" i="1"/>
  <c r="J177" i="1"/>
  <c r="J169" i="1"/>
  <c r="J153" i="1"/>
  <c r="J145" i="1"/>
  <c r="J137" i="1"/>
  <c r="J105" i="1"/>
  <c r="J81" i="1"/>
  <c r="J57" i="1"/>
  <c r="J41" i="1"/>
  <c r="J25" i="1"/>
  <c r="J17" i="1"/>
  <c r="J1111" i="1"/>
  <c r="J1085" i="1"/>
  <c r="J1060" i="1"/>
  <c r="J996" i="1"/>
  <c r="J957" i="1"/>
  <c r="J932" i="1"/>
  <c r="J919" i="1"/>
  <c r="J893" i="1"/>
  <c r="J853" i="1"/>
  <c r="J837" i="1"/>
  <c r="J797" i="1"/>
  <c r="J756" i="1"/>
  <c r="J732" i="1"/>
  <c r="J700" i="1"/>
  <c r="J457" i="1"/>
  <c r="J288" i="1"/>
  <c r="J161" i="1"/>
  <c r="J33" i="1"/>
  <c r="J186" i="1" l="1"/>
  <c r="J723" i="1"/>
  <c r="J888" i="1"/>
  <c r="J523" i="1"/>
  <c r="J699" i="1"/>
  <c r="J1000" i="1"/>
  <c r="J331" i="1"/>
  <c r="J555" i="1"/>
  <c r="J864" i="1"/>
  <c r="J1011" i="1"/>
  <c r="J659" i="1"/>
  <c r="J897" i="1"/>
  <c r="J386" i="1"/>
  <c r="J251" i="1"/>
  <c r="J1017" i="1"/>
  <c r="J259" i="1"/>
  <c r="J539" i="1"/>
  <c r="J1009" i="1"/>
  <c r="J395" i="1"/>
  <c r="J800" i="1"/>
  <c r="J873" i="1"/>
  <c r="J1019" i="1"/>
  <c r="J984" i="1"/>
  <c r="J882" i="1"/>
  <c r="J115" i="1"/>
  <c r="J913" i="1"/>
  <c r="J987" i="1"/>
  <c r="J1002" i="1"/>
  <c r="J960" i="1"/>
  <c r="J499" i="1"/>
  <c r="J760" i="1"/>
  <c r="J907" i="1"/>
  <c r="J442" i="1"/>
  <c r="J315" i="1"/>
  <c r="J880" i="1"/>
  <c r="J1025" i="1"/>
  <c r="J323" i="1"/>
  <c r="J945" i="1"/>
  <c r="J1018" i="1"/>
  <c r="J443" i="1"/>
  <c r="J736" i="1"/>
  <c r="J809" i="1"/>
  <c r="J883" i="1"/>
  <c r="J1027" i="1"/>
  <c r="J993" i="1"/>
  <c r="J578" i="1"/>
  <c r="J514" i="1"/>
  <c r="J347" i="1"/>
  <c r="J571" i="1"/>
  <c r="J656" i="1"/>
  <c r="J739" i="1"/>
  <c r="J515" i="1"/>
  <c r="J776" i="1"/>
  <c r="J849" i="1"/>
  <c r="J923" i="1"/>
  <c r="J475" i="1"/>
  <c r="J896" i="1"/>
  <c r="J969" i="1"/>
  <c r="J696" i="1"/>
  <c r="J379" i="1"/>
  <c r="C9" i="4" s="1"/>
  <c r="J816" i="1"/>
  <c r="J889" i="1"/>
  <c r="J1033" i="1"/>
  <c r="J387" i="1"/>
  <c r="J872" i="1"/>
  <c r="J955" i="1"/>
  <c r="J1026" i="1"/>
  <c r="J672" i="1"/>
  <c r="J819" i="1"/>
  <c r="J1035" i="1"/>
  <c r="J66" i="1"/>
  <c r="C10" i="4" s="1"/>
  <c r="J3" i="1"/>
  <c r="J26" i="1"/>
  <c r="J531" i="1"/>
  <c r="J712" i="1"/>
  <c r="J859" i="1"/>
  <c r="J986" i="1"/>
  <c r="J905" i="1"/>
  <c r="J979" i="1"/>
  <c r="J243" i="1"/>
  <c r="J779" i="1"/>
  <c r="J459" i="1"/>
  <c r="J825" i="1"/>
  <c r="J899" i="1"/>
  <c r="J1041" i="1"/>
  <c r="J579" i="1"/>
  <c r="J808" i="1"/>
  <c r="J881" i="1"/>
  <c r="J1034" i="1"/>
  <c r="J755" i="1"/>
  <c r="J1043" i="1"/>
  <c r="J586" i="1"/>
  <c r="J890" i="1"/>
  <c r="J562" i="1"/>
  <c r="J675" i="1"/>
  <c r="J912" i="1"/>
  <c r="J985" i="1"/>
  <c r="J547" i="1"/>
  <c r="J146" i="1"/>
  <c r="B4" i="4" s="1"/>
  <c r="D4" i="4" s="1"/>
  <c r="J768" i="1"/>
  <c r="J915" i="1"/>
  <c r="J307" i="1"/>
  <c r="J715" i="1"/>
  <c r="J1016" i="1"/>
  <c r="J752" i="1"/>
  <c r="J835" i="1"/>
  <c r="J1049" i="1"/>
  <c r="J744" i="1"/>
  <c r="J817" i="1"/>
  <c r="J891" i="1"/>
  <c r="J1042" i="1"/>
  <c r="J507" i="1"/>
  <c r="J691" i="1"/>
  <c r="J616" i="1"/>
  <c r="J851" i="1"/>
  <c r="J563" i="1"/>
  <c r="C16" i="4" s="1"/>
  <c r="J688" i="1"/>
  <c r="J483" i="1"/>
  <c r="J680" i="1"/>
  <c r="J827" i="1"/>
  <c r="J992" i="1"/>
  <c r="J608" i="1"/>
  <c r="J731" i="1"/>
  <c r="J906" i="1"/>
  <c r="J107" i="1"/>
  <c r="J667" i="1"/>
  <c r="J1032" i="1"/>
  <c r="J402" i="1"/>
  <c r="J771" i="1"/>
  <c r="J763" i="1"/>
  <c r="J267" i="1"/>
  <c r="J928" i="1"/>
  <c r="J1001" i="1"/>
  <c r="J600" i="1"/>
  <c r="C12" i="4"/>
  <c r="B7" i="4"/>
  <c r="C4" i="4"/>
  <c r="C17" i="4"/>
  <c r="B12" i="4"/>
  <c r="B17" i="4"/>
  <c r="D17" i="4" s="1"/>
  <c r="B9" i="4"/>
  <c r="B14" i="4"/>
  <c r="C11" i="4"/>
  <c r="B6" i="4"/>
  <c r="C3" i="4"/>
  <c r="C8" i="4"/>
  <c r="B3" i="4"/>
  <c r="B16" i="4"/>
  <c r="C13" i="4"/>
  <c r="B8" i="4"/>
  <c r="C5" i="4"/>
  <c r="B13" i="4"/>
  <c r="B5" i="4"/>
  <c r="C15" i="4"/>
  <c r="B10" i="4"/>
  <c r="C7" i="4"/>
  <c r="B2" i="4"/>
  <c r="D10" i="4" l="1"/>
  <c r="D12" i="4"/>
  <c r="C6" i="4"/>
  <c r="D6" i="4" s="1"/>
  <c r="C14" i="4"/>
  <c r="D14" i="4" s="1"/>
  <c r="D8" i="4"/>
  <c r="C2" i="4"/>
  <c r="D2" i="4" s="1"/>
  <c r="B15" i="4"/>
  <c r="D15" i="4" s="1"/>
  <c r="B11" i="4"/>
  <c r="D11" i="4" s="1"/>
  <c r="D13" i="4"/>
  <c r="D5" i="4"/>
  <c r="D16" i="4"/>
  <c r="D7" i="4"/>
  <c r="D3" i="4"/>
  <c r="D9" i="4"/>
</calcChain>
</file>

<file path=xl/sharedStrings.xml><?xml version="1.0" encoding="utf-8"?>
<sst xmlns="http://schemas.openxmlformats.org/spreadsheetml/2006/main" count="4575" uniqueCount="367">
  <si>
    <t>Season</t>
  </si>
  <si>
    <t>WScore</t>
  </si>
  <si>
    <t>LScore</t>
  </si>
  <si>
    <t>Team 1</t>
  </si>
  <si>
    <t>Team 2</t>
  </si>
  <si>
    <t>Win?</t>
  </si>
  <si>
    <t>UNC Asheville</t>
  </si>
  <si>
    <t>TX Southern</t>
  </si>
  <si>
    <t>W</t>
  </si>
  <si>
    <t>Texas</t>
  </si>
  <si>
    <t>Syracuse</t>
  </si>
  <si>
    <t>L</t>
  </si>
  <si>
    <t>Kansas</t>
  </si>
  <si>
    <t>Arizona</t>
  </si>
  <si>
    <t>Wagner</t>
  </si>
  <si>
    <t>Pittsburgh</t>
  </si>
  <si>
    <t>Oklahoma</t>
  </si>
  <si>
    <t>Butler</t>
  </si>
  <si>
    <t>Marquette</t>
  </si>
  <si>
    <t>Holy Cross</t>
  </si>
  <si>
    <t>St Joseph's PA</t>
  </si>
  <si>
    <t>Auburn</t>
  </si>
  <si>
    <t>Utah</t>
  </si>
  <si>
    <t>Kentucky</t>
  </si>
  <si>
    <t>Penn</t>
  </si>
  <si>
    <t>Oklahoma St</t>
  </si>
  <si>
    <t>Cincinnati</t>
  </si>
  <si>
    <t>Gonzaga</t>
  </si>
  <si>
    <t>Maryland</t>
  </si>
  <si>
    <t>Michigan St</t>
  </si>
  <si>
    <t>Louisville</t>
  </si>
  <si>
    <t>Austin Peay</t>
  </si>
  <si>
    <t>Wisconsin</t>
  </si>
  <si>
    <t>Florida</t>
  </si>
  <si>
    <t>Tulsa</t>
  </si>
  <si>
    <t>Dayton</t>
  </si>
  <si>
    <t>Colorado</t>
  </si>
  <si>
    <t>Connecticut</t>
  </si>
  <si>
    <t>S Carolina St</t>
  </si>
  <si>
    <t>Oregon</t>
  </si>
  <si>
    <t>Purdue</t>
  </si>
  <si>
    <t>LSU</t>
  </si>
  <si>
    <t>Creighton</t>
  </si>
  <si>
    <t>C Michigan</t>
  </si>
  <si>
    <t>Sam Houston St</t>
  </si>
  <si>
    <t>California</t>
  </si>
  <si>
    <t>NC State</t>
  </si>
  <si>
    <t>Xavier</t>
  </si>
  <si>
    <t>ETSU</t>
  </si>
  <si>
    <t>Wake Forest</t>
  </si>
  <si>
    <t>IUPUI</t>
  </si>
  <si>
    <t>BYU</t>
  </si>
  <si>
    <t>Stanford</t>
  </si>
  <si>
    <t>Weber St</t>
  </si>
  <si>
    <t>Indiana</t>
  </si>
  <si>
    <t>Alabama</t>
  </si>
  <si>
    <t>Manhattan</t>
  </si>
  <si>
    <t>Duke</t>
  </si>
  <si>
    <t>San Diego</t>
  </si>
  <si>
    <t>Missouri</t>
  </si>
  <si>
    <t>Colorado St</t>
  </si>
  <si>
    <t>Memphis</t>
  </si>
  <si>
    <t>Arizona St</t>
  </si>
  <si>
    <t>WI Milwaukee</t>
  </si>
  <si>
    <t>Notre Dame</t>
  </si>
  <si>
    <t>S Illinois</t>
  </si>
  <si>
    <t>Utah St</t>
  </si>
  <si>
    <t>Vermont</t>
  </si>
  <si>
    <t>Mississippi St</t>
  </si>
  <si>
    <t>Troy</t>
  </si>
  <si>
    <t>UNC Wilmington</t>
  </si>
  <si>
    <t>Illinois</t>
  </si>
  <si>
    <t>WKU</t>
  </si>
  <si>
    <t>UAB</t>
  </si>
  <si>
    <t>Washington</t>
  </si>
  <si>
    <t>Georgia Tech</t>
  </si>
  <si>
    <t>Nevada</t>
  </si>
  <si>
    <t>Northern Iowa</t>
  </si>
  <si>
    <t>UT San Antonio</t>
  </si>
  <si>
    <t>Monmouth NJ</t>
  </si>
  <si>
    <t>Alabama St</t>
  </si>
  <si>
    <t>Air Force</t>
  </si>
  <si>
    <t>North Carolina</t>
  </si>
  <si>
    <t>VCU</t>
  </si>
  <si>
    <t>Valparaiso</t>
  </si>
  <si>
    <t>Texas Tech</t>
  </si>
  <si>
    <t>Florida A&amp;M</t>
  </si>
  <si>
    <t>Vanderbilt</t>
  </si>
  <si>
    <t>UTEP</t>
  </si>
  <si>
    <t>UCF</t>
  </si>
  <si>
    <t>Louisiana</t>
  </si>
  <si>
    <t>South Carolina</t>
  </si>
  <si>
    <t>DePaul</t>
  </si>
  <si>
    <t>IL Chicago</t>
  </si>
  <si>
    <t>Murray St</t>
  </si>
  <si>
    <t>W Michigan</t>
  </si>
  <si>
    <t>Lehigh</t>
  </si>
  <si>
    <t>Boston College</t>
  </si>
  <si>
    <t>Liberty</t>
  </si>
  <si>
    <t>Charlotte</t>
  </si>
  <si>
    <t>Pacific</t>
  </si>
  <si>
    <t>Providence</t>
  </si>
  <si>
    <t>Seton Hall</t>
  </si>
  <si>
    <t>E Washington</t>
  </si>
  <si>
    <t>Princeton</t>
  </si>
  <si>
    <t>Richmond</t>
  </si>
  <si>
    <t>E Kentucky</t>
  </si>
  <si>
    <t>Delaware St</t>
  </si>
  <si>
    <t>West Virginia</t>
  </si>
  <si>
    <t>Villanova</t>
  </si>
  <si>
    <t>UCLA</t>
  </si>
  <si>
    <t>Iowa</t>
  </si>
  <si>
    <t>Old Dominion</t>
  </si>
  <si>
    <t>F Dickinson</t>
  </si>
  <si>
    <t>Bucknell</t>
  </si>
  <si>
    <t>Niagara</t>
  </si>
  <si>
    <t>New Mexico</t>
  </si>
  <si>
    <t>Ohio</t>
  </si>
  <si>
    <t>Chattanooga</t>
  </si>
  <si>
    <t>G Washington</t>
  </si>
  <si>
    <t>Iowa St</t>
  </si>
  <si>
    <t>Montana</t>
  </si>
  <si>
    <t>St Mary's CA</t>
  </si>
  <si>
    <t>Winthrop</t>
  </si>
  <si>
    <t>SE Louisiana</t>
  </si>
  <si>
    <t>Minnesota</t>
  </si>
  <si>
    <t>Oakland</t>
  </si>
  <si>
    <t>Alabama A&amp;M</t>
  </si>
  <si>
    <t>Wichita St</t>
  </si>
  <si>
    <t>Kent</t>
  </si>
  <si>
    <t>George Mason</t>
  </si>
  <si>
    <t>Northwestern LA</t>
  </si>
  <si>
    <t>Southern Univ</t>
  </si>
  <si>
    <t>Davidson</t>
  </si>
  <si>
    <t>Ohio St</t>
  </si>
  <si>
    <t>SUNY Albany</t>
  </si>
  <si>
    <t>Texas A&amp;M</t>
  </si>
  <si>
    <t>Bradley</t>
  </si>
  <si>
    <t>Oral Roberts</t>
  </si>
  <si>
    <t>San Diego St</t>
  </si>
  <si>
    <t>Tennessee</t>
  </si>
  <si>
    <t>Georgetown</t>
  </si>
  <si>
    <t>Belmont</t>
  </si>
  <si>
    <t>Iona</t>
  </si>
  <si>
    <t>Arkansas</t>
  </si>
  <si>
    <t>Hampton</t>
  </si>
  <si>
    <t>South Alabama</t>
  </si>
  <si>
    <t>USC</t>
  </si>
  <si>
    <t>Virginia</t>
  </si>
  <si>
    <t>Virginia Tech</t>
  </si>
  <si>
    <t>Miami OH</t>
  </si>
  <si>
    <t>Central Conn</t>
  </si>
  <si>
    <t>Long Beach St</t>
  </si>
  <si>
    <t>North Texas</t>
  </si>
  <si>
    <t>Washington St</t>
  </si>
  <si>
    <t>New Mexico St</t>
  </si>
  <si>
    <t>UNLV</t>
  </si>
  <si>
    <t>Wright St</t>
  </si>
  <si>
    <t>TAM C. Christi</t>
  </si>
  <si>
    <t>Jackson St</t>
  </si>
  <si>
    <t>Mt St Mary's</t>
  </si>
  <si>
    <t>Clemson</t>
  </si>
  <si>
    <t>Kansas St</t>
  </si>
  <si>
    <t>Baylor</t>
  </si>
  <si>
    <t>UT Arlington</t>
  </si>
  <si>
    <t>American Univ</t>
  </si>
  <si>
    <t>Siena</t>
  </si>
  <si>
    <t>Boise St</t>
  </si>
  <si>
    <t>Portland St</t>
  </si>
  <si>
    <t>CS Fullerton</t>
  </si>
  <si>
    <t>UMBC</t>
  </si>
  <si>
    <t>Temple</t>
  </si>
  <si>
    <t>MS Valley St</t>
  </si>
  <si>
    <t>Georgia</t>
  </si>
  <si>
    <t>Drake</t>
  </si>
  <si>
    <t>Miami FL</t>
  </si>
  <si>
    <t>Coppin St</t>
  </si>
  <si>
    <t>Cornell</t>
  </si>
  <si>
    <t>Akron</t>
  </si>
  <si>
    <t>Radford</t>
  </si>
  <si>
    <t>N Dakota St</t>
  </si>
  <si>
    <t>Morehead St</t>
  </si>
  <si>
    <t>CS Northridge</t>
  </si>
  <si>
    <t>Michigan</t>
  </si>
  <si>
    <t>Binghamton</t>
  </si>
  <si>
    <t>Robert Morris</t>
  </si>
  <si>
    <t>Cleveland St</t>
  </si>
  <si>
    <t>Florida St</t>
  </si>
  <si>
    <t>Morgan St</t>
  </si>
  <si>
    <t>SF Austin</t>
  </si>
  <si>
    <t>Ark Pine Bluff</t>
  </si>
  <si>
    <t>UC Santa Barbara</t>
  </si>
  <si>
    <t>Wofford</t>
  </si>
  <si>
    <t>Houston</t>
  </si>
  <si>
    <t>St Peter's</t>
  </si>
  <si>
    <t>Indiana St</t>
  </si>
  <si>
    <t>Boston Univ</t>
  </si>
  <si>
    <t>Penn St</t>
  </si>
  <si>
    <t>N Colorado</t>
  </si>
  <si>
    <t>LIU Brooklyn</t>
  </si>
  <si>
    <t>St John's</t>
  </si>
  <si>
    <t>Ark Little Rock</t>
  </si>
  <si>
    <t>South Florida</t>
  </si>
  <si>
    <t>Harvard</t>
  </si>
  <si>
    <t>St Louis</t>
  </si>
  <si>
    <t>Detroit</t>
  </si>
  <si>
    <t>Norfolk St</t>
  </si>
  <si>
    <t>St Bonaventure</t>
  </si>
  <si>
    <t>Lamar</t>
  </si>
  <si>
    <t>Loyola MD</t>
  </si>
  <si>
    <t>Southern Miss</t>
  </si>
  <si>
    <t>S Dakota St</t>
  </si>
  <si>
    <t>Mississippi</t>
  </si>
  <si>
    <t>La Salle</t>
  </si>
  <si>
    <t>FL Gulf Coast</t>
  </si>
  <si>
    <t>MTSU</t>
  </si>
  <si>
    <t>James Madison</t>
  </si>
  <si>
    <t>NC A&amp;T</t>
  </si>
  <si>
    <t>Coastal Car</t>
  </si>
  <si>
    <t>Nebraska</t>
  </si>
  <si>
    <t>Cal Poly</t>
  </si>
  <si>
    <t>Mercer</t>
  </si>
  <si>
    <t>Massachusetts</t>
  </si>
  <si>
    <t>NC Central</t>
  </si>
  <si>
    <t>Delaware</t>
  </si>
  <si>
    <t>SMU</t>
  </si>
  <si>
    <t>Wyoming</t>
  </si>
  <si>
    <t>Lafayette</t>
  </si>
  <si>
    <t>Georgia St</t>
  </si>
  <si>
    <t>Buffalo</t>
  </si>
  <si>
    <t>UC Irvine</t>
  </si>
  <si>
    <t>Northeastern</t>
  </si>
  <si>
    <t>North Florida</t>
  </si>
  <si>
    <t>Hawaii</t>
  </si>
  <si>
    <t>Stony Brook</t>
  </si>
  <si>
    <t>WI Green Bay</t>
  </si>
  <si>
    <t>Yale</t>
  </si>
  <si>
    <t>Oregon St</t>
  </si>
  <si>
    <t>Fresno St</t>
  </si>
  <si>
    <t>CS Bakersfield</t>
  </si>
  <si>
    <t>Northwestern</t>
  </si>
  <si>
    <t>New Orleans</t>
  </si>
  <si>
    <t>UC Davis</t>
  </si>
  <si>
    <t>Jacksonville St</t>
  </si>
  <si>
    <t>Rhode Island</t>
  </si>
  <si>
    <t>North Dakota</t>
  </si>
  <si>
    <t>N Kentucky</t>
  </si>
  <si>
    <t>UNC Greensboro</t>
  </si>
  <si>
    <t>Loyola-Chicago</t>
  </si>
  <si>
    <t>TCU</t>
  </si>
  <si>
    <t>Marshall</t>
  </si>
  <si>
    <t>Col Charleston</t>
  </si>
  <si>
    <t>Lipscomb</t>
  </si>
  <si>
    <t>Colgate</t>
  </si>
  <si>
    <t>Gardner Webb</t>
  </si>
  <si>
    <t>Abilene Chr</t>
  </si>
  <si>
    <t>Prairie View</t>
  </si>
  <si>
    <t>Year</t>
  </si>
  <si>
    <t>Wiki</t>
  </si>
  <si>
    <t>Seed</t>
  </si>
  <si>
    <t>Kaggle</t>
  </si>
  <si>
    <t>Mississippi State</t>
  </si>
  <si>
    <t>Oklahoma State</t>
  </si>
  <si>
    <t>Saint Joseph's</t>
  </si>
  <si>
    <t>North Carolina State</t>
  </si>
  <si>
    <t>East Tennessee State</t>
  </si>
  <si>
    <t>South Carolina State</t>
  </si>
  <si>
    <t>Michigan State</t>
  </si>
  <si>
    <t>Sam Houston State</t>
  </si>
  <si>
    <t>Texas Southern</t>
  </si>
  <si>
    <t>Southern Illinois</t>
  </si>
  <si>
    <t>Weber State</t>
  </si>
  <si>
    <t>Arizona State</t>
  </si>
  <si>
    <t>Central Michigan</t>
  </si>
  <si>
    <t>Milwaukee</t>
  </si>
  <si>
    <t>Western Kentucky</t>
  </si>
  <si>
    <t>Colorado State</t>
  </si>
  <si>
    <t>Utah State</t>
  </si>
  <si>
    <t>Central Florida</t>
  </si>
  <si>
    <t>Eastern Washington</t>
  </si>
  <si>
    <t>UIC</t>
  </si>
  <si>
    <t>Murray State</t>
  </si>
  <si>
    <t>Monmouth</t>
  </si>
  <si>
    <t>Alabama State</t>
  </si>
  <si>
    <t>Western Michigan</t>
  </si>
  <si>
    <t>Louisiana-Lafayette</t>
  </si>
  <si>
    <t>UTSA</t>
  </si>
  <si>
    <t>Saint Mary's</t>
  </si>
  <si>
    <t>Southeastern Louisiana</t>
  </si>
  <si>
    <t>Fairleigh Dickinson</t>
  </si>
  <si>
    <t>George Washington</t>
  </si>
  <si>
    <t>Iowa State</t>
  </si>
  <si>
    <t>Eastern Kentucky</t>
  </si>
  <si>
    <t>Delaware State</t>
  </si>
  <si>
    <t>Northwestern State</t>
  </si>
  <si>
    <t>Southern</t>
  </si>
  <si>
    <t>San Diego State</t>
  </si>
  <si>
    <t>Kent State</t>
  </si>
  <si>
    <t>Wichita State</t>
  </si>
  <si>
    <t>Albany</t>
  </si>
  <si>
    <t>Ohio State</t>
  </si>
  <si>
    <t>Miami (Ohio)</t>
  </si>
  <si>
    <t>Texas A&amp;M-Corpus Christi</t>
  </si>
  <si>
    <t>Jackson State</t>
  </si>
  <si>
    <t>Washington State</t>
  </si>
  <si>
    <t>New Mexico State</t>
  </si>
  <si>
    <t>Long Beach State</t>
  </si>
  <si>
    <t>Central Connecticut State</t>
  </si>
  <si>
    <t>Wright State</t>
  </si>
  <si>
    <t>Boise State</t>
  </si>
  <si>
    <t>American</t>
  </si>
  <si>
    <t>Mount St. Mary's</t>
  </si>
  <si>
    <t>Coppin State</t>
  </si>
  <si>
    <t>Mississippi Valley State</t>
  </si>
  <si>
    <t xml:space="preserve">USC </t>
  </si>
  <si>
    <t>Kansas State</t>
  </si>
  <si>
    <t>Cal State Fullerton</t>
  </si>
  <si>
    <t>Portland State</t>
  </si>
  <si>
    <t xml:space="preserve">Memphis </t>
  </si>
  <si>
    <t>Miami</t>
  </si>
  <si>
    <t>Texas–Arlington</t>
  </si>
  <si>
    <t>Florida State</t>
  </si>
  <si>
    <t>Cal State Northridge</t>
  </si>
  <si>
    <t>Cleveland State</t>
  </si>
  <si>
    <t>North Dakota State</t>
  </si>
  <si>
    <t>Morehead State</t>
  </si>
  <si>
    <t>Stephen F. Austin</t>
  </si>
  <si>
    <t>Morgan State</t>
  </si>
  <si>
    <t>Arkansas-Pine Bluff</t>
  </si>
  <si>
    <t>Indiana State</t>
  </si>
  <si>
    <t>St. John's</t>
  </si>
  <si>
    <t>Arkansas–Little Rock</t>
  </si>
  <si>
    <t>Saint Peter's</t>
  </si>
  <si>
    <t>Boston University</t>
  </si>
  <si>
    <t>Penn State</t>
  </si>
  <si>
    <t>Northern Colorado</t>
  </si>
  <si>
    <t>St. Bonaventure</t>
  </si>
  <si>
    <t>Loyola</t>
  </si>
  <si>
    <t>Detroit Mercy</t>
  </si>
  <si>
    <t>South Dakota State</t>
  </si>
  <si>
    <t>Saint Louis</t>
  </si>
  <si>
    <t>Norfolk State</t>
  </si>
  <si>
    <t>Florida Gulf Coast</t>
  </si>
  <si>
    <t xml:space="preserve">Missisippi </t>
  </si>
  <si>
    <t>Middle Tennessee</t>
  </si>
  <si>
    <t>North Carolina A&amp;T</t>
  </si>
  <si>
    <t>North Carolina Central</t>
  </si>
  <si>
    <t>Coastal Carolina</t>
  </si>
  <si>
    <t>Georgia State</t>
  </si>
  <si>
    <t>Oregon State</t>
  </si>
  <si>
    <t>Green Bay</t>
  </si>
  <si>
    <t>Cal State Bakersfield</t>
  </si>
  <si>
    <t>Arkansas- Little Rock</t>
  </si>
  <si>
    <t>Fresno State</t>
  </si>
  <si>
    <t>Jacksonville State</t>
  </si>
  <si>
    <t>Northern Kentucky</t>
  </si>
  <si>
    <t>College of Charleston</t>
  </si>
  <si>
    <t>Loyola–Chicago</t>
  </si>
  <si>
    <t>Prairie View A&amp;M</t>
  </si>
  <si>
    <t>Gardner–Webb</t>
  </si>
  <si>
    <t>Abilene Christian</t>
  </si>
  <si>
    <t>Team 1 Seed</t>
  </si>
  <si>
    <t>Team 2 Seed</t>
  </si>
  <si>
    <t>First Four?</t>
  </si>
  <si>
    <t>2003-2019 MM Win %</t>
  </si>
  <si>
    <t>Wins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</si>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</sst>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  <xf numFmtId="1" fontId="4" fillId="0" borderId="0" xfId="0" applyNumberFormat="1" applyFont="1"/>
    <xf numFmtId="0" fontId="5" fillId="0" borderId="1" xfId="0" applyFont="1" applyBorder="1"/>
    <xf numFmtId="0" fontId="0" fillId="0" borderId="1" xfId="0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eds_wi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3"/>
      <sheetName val="Sheet2"/>
    </sheetNames>
    <sheetDataSet>
      <sheetData sheetId="0">
        <row r="2">
          <cell r="B2" t="str">
            <v>Oklahoma</v>
          </cell>
        </row>
        <row r="3">
          <cell r="B3" t="str">
            <v>Wake Forest</v>
          </cell>
        </row>
        <row r="4">
          <cell r="B4" t="str">
            <v>Syracuse</v>
          </cell>
        </row>
        <row r="5">
          <cell r="B5" t="str">
            <v>Louisville</v>
          </cell>
        </row>
        <row r="6">
          <cell r="B6" t="str">
            <v>Mississippi State</v>
          </cell>
        </row>
        <row r="7">
          <cell r="B7" t="str">
            <v>Oklahoma State</v>
          </cell>
        </row>
        <row r="8">
          <cell r="B8" t="str">
            <v>Saint Joseph's</v>
          </cell>
        </row>
        <row r="9">
          <cell r="B9" t="str">
            <v>California</v>
          </cell>
        </row>
        <row r="10">
          <cell r="B10" t="str">
            <v>North Carolina State</v>
          </cell>
        </row>
        <row r="11">
          <cell r="B11" t="str">
            <v>Auburn</v>
          </cell>
        </row>
        <row r="12">
          <cell r="B12" t="str">
            <v>Penn</v>
          </cell>
        </row>
        <row r="13">
          <cell r="B13" t="str">
            <v>Butler</v>
          </cell>
        </row>
        <row r="14">
          <cell r="B14" t="str">
            <v>Austin Peay</v>
          </cell>
        </row>
        <row r="15">
          <cell r="B15" t="str">
            <v>Manhattan</v>
          </cell>
        </row>
        <row r="16">
          <cell r="B16" t="str">
            <v>East Tennessee State</v>
          </cell>
        </row>
        <row r="17">
          <cell r="B17" t="str">
            <v>South Carolina State</v>
          </cell>
        </row>
        <row r="18">
          <cell r="B18" t="str">
            <v>Texas</v>
          </cell>
        </row>
        <row r="19">
          <cell r="B19" t="str">
            <v>Florida</v>
          </cell>
        </row>
        <row r="20">
          <cell r="B20" t="str">
            <v>Xavier</v>
          </cell>
        </row>
        <row r="21">
          <cell r="B21" t="str">
            <v>Stanford</v>
          </cell>
        </row>
        <row r="22">
          <cell r="B22" t="str">
            <v>Connecticut</v>
          </cell>
        </row>
        <row r="23">
          <cell r="B23" t="str">
            <v>Maryland</v>
          </cell>
        </row>
        <row r="24">
          <cell r="B24" t="str">
            <v>Michigan State</v>
          </cell>
        </row>
        <row r="25">
          <cell r="B25" t="str">
            <v>LSU</v>
          </cell>
        </row>
        <row r="26">
          <cell r="B26" t="str">
            <v>Purdue</v>
          </cell>
        </row>
        <row r="27">
          <cell r="B27" t="str">
            <v>Colorado</v>
          </cell>
        </row>
        <row r="28">
          <cell r="B28" t="str">
            <v>UNC Wilmington</v>
          </cell>
        </row>
        <row r="29">
          <cell r="B29" t="str">
            <v>BYU</v>
          </cell>
        </row>
        <row r="30">
          <cell r="B30" t="str">
            <v>San Diego</v>
          </cell>
        </row>
        <row r="31">
          <cell r="B31" t="str">
            <v>Troy</v>
          </cell>
        </row>
        <row r="32">
          <cell r="B32" t="str">
            <v>Sam Houston State</v>
          </cell>
        </row>
        <row r="33">
          <cell r="B33" t="str">
            <v>UNC Asheville</v>
          </cell>
        </row>
        <row r="34">
          <cell r="B34" t="str">
            <v>Texas Southern</v>
          </cell>
        </row>
        <row r="35">
          <cell r="B35" t="str">
            <v>Kentucky</v>
          </cell>
        </row>
        <row r="36">
          <cell r="B36" t="str">
            <v>Pittsburgh</v>
          </cell>
        </row>
        <row r="37">
          <cell r="B37" t="str">
            <v>Marquette</v>
          </cell>
        </row>
        <row r="38">
          <cell r="B38" t="str">
            <v>Dayton</v>
          </cell>
        </row>
        <row r="39">
          <cell r="B39" t="str">
            <v>Wisconsin</v>
          </cell>
        </row>
        <row r="40">
          <cell r="B40" t="str">
            <v>Missouri</v>
          </cell>
        </row>
        <row r="41">
          <cell r="B41" t="str">
            <v>Indiana</v>
          </cell>
        </row>
        <row r="42">
          <cell r="B42" t="str">
            <v>Oregon</v>
          </cell>
        </row>
        <row r="43">
          <cell r="B43" t="str">
            <v>Utah</v>
          </cell>
        </row>
        <row r="44">
          <cell r="B44" t="str">
            <v>Alabama</v>
          </cell>
        </row>
        <row r="45">
          <cell r="B45" t="str">
            <v>Southern Illinois</v>
          </cell>
        </row>
        <row r="46">
          <cell r="B46" t="str">
            <v>Weber State</v>
          </cell>
        </row>
        <row r="47">
          <cell r="B47" t="str">
            <v>Tulsa</v>
          </cell>
        </row>
        <row r="48">
          <cell r="B48" t="str">
            <v>Holy Cross</v>
          </cell>
        </row>
        <row r="49">
          <cell r="B49" t="str">
            <v>Wagner</v>
          </cell>
        </row>
        <row r="50">
          <cell r="B50" t="str">
            <v>IUPUI</v>
          </cell>
        </row>
        <row r="51">
          <cell r="B51" t="str">
            <v>Arizona</v>
          </cell>
        </row>
        <row r="52">
          <cell r="B52" t="str">
            <v>Kansas</v>
          </cell>
        </row>
        <row r="53">
          <cell r="B53" t="str">
            <v>Duke</v>
          </cell>
        </row>
        <row r="54">
          <cell r="B54" t="str">
            <v>Illinois</v>
          </cell>
        </row>
        <row r="55">
          <cell r="B55" t="str">
            <v>Notre Dame</v>
          </cell>
        </row>
        <row r="56">
          <cell r="B56" t="str">
            <v>Creighton</v>
          </cell>
        </row>
        <row r="57">
          <cell r="B57" t="str">
            <v>Memphis</v>
          </cell>
        </row>
        <row r="58">
          <cell r="B58" t="str">
            <v>Cincinnati</v>
          </cell>
        </row>
        <row r="59">
          <cell r="B59" t="str">
            <v>Gonzaga</v>
          </cell>
        </row>
        <row r="60">
          <cell r="B60" t="str">
            <v>Arizona State</v>
          </cell>
        </row>
        <row r="61">
          <cell r="B61" t="str">
            <v>Central Michigan</v>
          </cell>
        </row>
        <row r="62">
          <cell r="B62" t="str">
            <v>Milwaukee</v>
          </cell>
        </row>
        <row r="63">
          <cell r="B63" t="str">
            <v>Western Kentucky</v>
          </cell>
        </row>
        <row r="64">
          <cell r="B64" t="str">
            <v>Colorado State</v>
          </cell>
        </row>
        <row r="65">
          <cell r="B65" t="str">
            <v>Utah State</v>
          </cell>
        </row>
        <row r="66">
          <cell r="B66" t="str">
            <v>Vermont</v>
          </cell>
        </row>
        <row r="67">
          <cell r="B67" t="str">
            <v>Saint Joseph's</v>
          </cell>
        </row>
        <row r="68">
          <cell r="B68" t="str">
            <v>Oklahoma State</v>
          </cell>
        </row>
        <row r="69">
          <cell r="B69" t="str">
            <v>Pittsburgh</v>
          </cell>
        </row>
        <row r="70">
          <cell r="B70" t="str">
            <v>Wake Forest</v>
          </cell>
        </row>
        <row r="71">
          <cell r="B71" t="str">
            <v>Florida</v>
          </cell>
        </row>
        <row r="72">
          <cell r="B72" t="str">
            <v>Wisconsin</v>
          </cell>
        </row>
        <row r="73">
          <cell r="B73" t="str">
            <v>Memphis</v>
          </cell>
        </row>
        <row r="74">
          <cell r="B74" t="str">
            <v>Texas Tech</v>
          </cell>
        </row>
        <row r="75">
          <cell r="B75" t="str">
            <v>Charlotte</v>
          </cell>
        </row>
        <row r="76">
          <cell r="B76" t="str">
            <v>South Carolina</v>
          </cell>
        </row>
        <row r="77">
          <cell r="B77" t="str">
            <v>Richmond</v>
          </cell>
        </row>
        <row r="78">
          <cell r="B78" t="str">
            <v>Manhattan</v>
          </cell>
        </row>
        <row r="79">
          <cell r="B79" t="str">
            <v>VCU</v>
          </cell>
        </row>
        <row r="80">
          <cell r="B80" t="str">
            <v>Central Florida</v>
          </cell>
        </row>
        <row r="81">
          <cell r="B81" t="str">
            <v>Eastern Washington</v>
          </cell>
        </row>
        <row r="82">
          <cell r="B82" t="str">
            <v>Liberty</v>
          </cell>
        </row>
        <row r="83">
          <cell r="B83" t="str">
            <v>Kentucky</v>
          </cell>
        </row>
        <row r="84">
          <cell r="B84" t="str">
            <v>Gonzaga</v>
          </cell>
        </row>
        <row r="85">
          <cell r="B85" t="str">
            <v>Georgia Tech</v>
          </cell>
        </row>
        <row r="86">
          <cell r="B86" t="str">
            <v>Kansas</v>
          </cell>
        </row>
        <row r="87">
          <cell r="B87" t="str">
            <v>Providence</v>
          </cell>
        </row>
        <row r="88">
          <cell r="B88" t="str">
            <v>Boston College</v>
          </cell>
        </row>
        <row r="89">
          <cell r="B89" t="str">
            <v>Michigan State</v>
          </cell>
        </row>
        <row r="90">
          <cell r="B90" t="str">
            <v>Washington</v>
          </cell>
        </row>
        <row r="91">
          <cell r="B91" t="str">
            <v>UAB</v>
          </cell>
        </row>
        <row r="93">
          <cell r="B93" t="str">
            <v>Utah</v>
          </cell>
        </row>
        <row r="94">
          <cell r="B94" t="str">
            <v>Pacific</v>
          </cell>
        </row>
        <row r="95">
          <cell r="B95" t="str">
            <v>UIC</v>
          </cell>
        </row>
        <row r="96">
          <cell r="B96" t="str">
            <v>Northern Iowa</v>
          </cell>
        </row>
        <row r="97">
          <cell r="B97" t="str">
            <v>Valparaiso</v>
          </cell>
        </row>
        <row r="98">
          <cell r="B98" t="str">
            <v>Florida A&amp;M</v>
          </cell>
        </row>
        <row r="99">
          <cell r="B99" t="str">
            <v>Lehigh</v>
          </cell>
        </row>
        <row r="100">
          <cell r="B100" t="str">
            <v>Duke</v>
          </cell>
        </row>
        <row r="101">
          <cell r="B101" t="str">
            <v>Mississippi State</v>
          </cell>
        </row>
        <row r="102">
          <cell r="B102" t="str">
            <v>Texas</v>
          </cell>
        </row>
        <row r="103">
          <cell r="B103" t="str">
            <v>Cincinnati</v>
          </cell>
        </row>
        <row r="104">
          <cell r="B104" t="str">
            <v>Illinois</v>
          </cell>
        </row>
        <row r="105">
          <cell r="B105" t="str">
            <v>North Carolina</v>
          </cell>
        </row>
        <row r="106">
          <cell r="B106" t="str">
            <v>Xavier</v>
          </cell>
        </row>
        <row r="107">
          <cell r="B107" t="str">
            <v>Seton Hall</v>
          </cell>
        </row>
        <row r="108">
          <cell r="B108" t="str">
            <v>Arizona</v>
          </cell>
        </row>
        <row r="109">
          <cell r="B109" t="str">
            <v>Louisville</v>
          </cell>
        </row>
        <row r="110">
          <cell r="B110" t="str">
            <v>Air Force</v>
          </cell>
        </row>
        <row r="111">
          <cell r="B111" t="str">
            <v>Murray State</v>
          </cell>
        </row>
        <row r="112">
          <cell r="B112" t="str">
            <v>East Tennessee State</v>
          </cell>
        </row>
        <row r="113">
          <cell r="B113" t="str">
            <v>Princeton</v>
          </cell>
        </row>
        <row r="114">
          <cell r="B114" t="str">
            <v>Monmouth</v>
          </cell>
        </row>
        <row r="115">
          <cell r="B115" t="str">
            <v>Alabama State</v>
          </cell>
        </row>
        <row r="116">
          <cell r="B116" t="str">
            <v>Stanford</v>
          </cell>
        </row>
        <row r="117">
          <cell r="B117" t="str">
            <v>Connecticut</v>
          </cell>
        </row>
        <row r="118">
          <cell r="B118" t="str">
            <v>NC State</v>
          </cell>
        </row>
        <row r="119">
          <cell r="B119" t="str">
            <v>Maryland</v>
          </cell>
        </row>
        <row r="120">
          <cell r="B120" t="str">
            <v>Syracuse</v>
          </cell>
        </row>
        <row r="121">
          <cell r="B121" t="str">
            <v>Vanderbilt</v>
          </cell>
        </row>
        <row r="122">
          <cell r="B122" t="str">
            <v>DePaul</v>
          </cell>
        </row>
        <row r="123">
          <cell r="B123" t="str">
            <v>Alabama</v>
          </cell>
        </row>
        <row r="124">
          <cell r="B124" t="str">
            <v>Southern Illinois</v>
          </cell>
        </row>
        <row r="125">
          <cell r="B125" t="str">
            <v>Dayton</v>
          </cell>
        </row>
        <row r="126">
          <cell r="B126" t="str">
            <v>Western Michigan</v>
          </cell>
        </row>
        <row r="127">
          <cell r="B127" t="str">
            <v>BYU</v>
          </cell>
        </row>
        <row r="128">
          <cell r="B128" t="str">
            <v>UTEP</v>
          </cell>
        </row>
        <row r="129">
          <cell r="B129" t="str">
            <v>Louisiana-Lafayette</v>
          </cell>
        </row>
        <row r="130">
          <cell r="B130" t="str">
            <v>Vermont</v>
          </cell>
        </row>
        <row r="131">
          <cell r="B131" t="str">
            <v>UTSA</v>
          </cell>
        </row>
        <row r="132">
          <cell r="B132" t="str">
            <v>Illinois</v>
          </cell>
        </row>
        <row r="133">
          <cell r="B133" t="str">
            <v>Oklahoma State</v>
          </cell>
        </row>
        <row r="134">
          <cell r="B134" t="str">
            <v>Arizona</v>
          </cell>
        </row>
        <row r="135">
          <cell r="B135" t="str">
            <v>Boston College</v>
          </cell>
        </row>
        <row r="136">
          <cell r="B136" t="str">
            <v>Alabama</v>
          </cell>
        </row>
        <row r="137">
          <cell r="B137" t="str">
            <v>LSU</v>
          </cell>
        </row>
        <row r="138">
          <cell r="B138" t="str">
            <v>Southern Illinois</v>
          </cell>
        </row>
        <row r="139">
          <cell r="B139" t="str">
            <v>Texas</v>
          </cell>
        </row>
        <row r="141">
          <cell r="B141" t="str">
            <v>Saint Mary's</v>
          </cell>
        </row>
        <row r="142">
          <cell r="B142" t="str">
            <v>UAB</v>
          </cell>
        </row>
        <row r="143">
          <cell r="B143" t="str">
            <v>Milwaukee</v>
          </cell>
        </row>
        <row r="144">
          <cell r="B144" t="str">
            <v>Penn</v>
          </cell>
        </row>
        <row r="145">
          <cell r="B145" t="str">
            <v>Utah State</v>
          </cell>
        </row>
        <row r="146">
          <cell r="B146" t="str">
            <v>Southeastern Louisiana</v>
          </cell>
        </row>
        <row r="147">
          <cell r="B147" t="str">
            <v>Fairleigh Dickinson</v>
          </cell>
        </row>
        <row r="148">
          <cell r="B148" t="str">
            <v>Washington</v>
          </cell>
        </row>
        <row r="149">
          <cell r="B149" t="str">
            <v>Wake Forest</v>
          </cell>
        </row>
        <row r="150">
          <cell r="B150" t="str">
            <v>Gonzaga</v>
          </cell>
        </row>
        <row r="151">
          <cell r="B151" t="str">
            <v>Louisville</v>
          </cell>
        </row>
        <row r="152">
          <cell r="B152" t="str">
            <v>Georgia Tech</v>
          </cell>
        </row>
        <row r="153">
          <cell r="B153" t="str">
            <v>Texas Tech</v>
          </cell>
        </row>
        <row r="154">
          <cell r="B154" t="str">
            <v>West Virginia</v>
          </cell>
        </row>
        <row r="155">
          <cell r="B155" t="str">
            <v>Pacific</v>
          </cell>
        </row>
        <row r="156">
          <cell r="B156" t="str">
            <v>Pittsburgh</v>
          </cell>
        </row>
        <row r="157">
          <cell r="B157" t="str">
            <v>Creighton</v>
          </cell>
        </row>
        <row r="158">
          <cell r="B158" t="str">
            <v>UCLA</v>
          </cell>
        </row>
        <row r="159">
          <cell r="B159" t="str">
            <v>George Washington</v>
          </cell>
        </row>
        <row r="160">
          <cell r="B160" t="str">
            <v>Louisiana-Lafayette</v>
          </cell>
        </row>
        <row r="161">
          <cell r="B161" t="str">
            <v>Winthrop</v>
          </cell>
        </row>
        <row r="162">
          <cell r="B162" t="str">
            <v>Chattanooga</v>
          </cell>
        </row>
        <row r="163">
          <cell r="B163" t="str">
            <v>Montana</v>
          </cell>
        </row>
        <row r="164">
          <cell r="B164" t="str">
            <v>North Carolina</v>
          </cell>
        </row>
        <row r="165">
          <cell r="B165" t="str">
            <v>Connecticut</v>
          </cell>
        </row>
        <row r="166">
          <cell r="B166" t="str">
            <v>Kansas</v>
          </cell>
        </row>
        <row r="167">
          <cell r="B167" t="str">
            <v>Florida</v>
          </cell>
        </row>
        <row r="168">
          <cell r="B168" t="str">
            <v>Villanova</v>
          </cell>
        </row>
        <row r="169">
          <cell r="B169" t="str">
            <v>Wisconsin</v>
          </cell>
        </row>
        <row r="170">
          <cell r="B170" t="str">
            <v>Charlotte</v>
          </cell>
        </row>
        <row r="171">
          <cell r="B171" t="str">
            <v>Minnesota</v>
          </cell>
        </row>
        <row r="172">
          <cell r="B172" t="str">
            <v>Iowa State</v>
          </cell>
        </row>
        <row r="173">
          <cell r="B173" t="str">
            <v>NC State</v>
          </cell>
        </row>
        <row r="174">
          <cell r="B174" t="str">
            <v>Northern Iowa</v>
          </cell>
        </row>
        <row r="175">
          <cell r="B175" t="str">
            <v>New Mexico</v>
          </cell>
        </row>
        <row r="176">
          <cell r="B176" t="str">
            <v>Ohio</v>
          </cell>
        </row>
        <row r="177">
          <cell r="B177" t="str">
            <v>Bucknell</v>
          </cell>
        </row>
        <row r="178">
          <cell r="B178" t="str">
            <v>Central Florida</v>
          </cell>
        </row>
        <row r="179">
          <cell r="B179" t="str">
            <v>Oakland</v>
          </cell>
        </row>
        <row r="180">
          <cell r="B180" t="str">
            <v>Alabama A&amp;M</v>
          </cell>
        </row>
        <row r="181">
          <cell r="B181" t="str">
            <v>Duke</v>
          </cell>
        </row>
        <row r="182">
          <cell r="B182" t="str">
            <v>Kentucky</v>
          </cell>
        </row>
        <row r="183">
          <cell r="B183" t="str">
            <v>Oklahoma</v>
          </cell>
        </row>
        <row r="184">
          <cell r="B184" t="str">
            <v>Syracuse</v>
          </cell>
        </row>
        <row r="185">
          <cell r="B185" t="str">
            <v>Michigan State</v>
          </cell>
        </row>
        <row r="186">
          <cell r="B186" t="str">
            <v>Utah</v>
          </cell>
        </row>
        <row r="187">
          <cell r="B187" t="str">
            <v>Cincinnati</v>
          </cell>
        </row>
        <row r="188">
          <cell r="B188" t="str">
            <v>Stanford</v>
          </cell>
        </row>
        <row r="189">
          <cell r="B189" t="str">
            <v>Mississippi State</v>
          </cell>
        </row>
        <row r="190">
          <cell r="B190" t="str">
            <v>Iowa</v>
          </cell>
        </row>
        <row r="191">
          <cell r="B191" t="str">
            <v>UTEP</v>
          </cell>
        </row>
        <row r="192">
          <cell r="B192" t="str">
            <v>Old Dominion</v>
          </cell>
        </row>
        <row r="193">
          <cell r="B193" t="str">
            <v>Vermont</v>
          </cell>
        </row>
        <row r="194">
          <cell r="B194" t="str">
            <v>Niagara</v>
          </cell>
        </row>
        <row r="195">
          <cell r="B195" t="str">
            <v>Eastern Kentucky</v>
          </cell>
        </row>
        <row r="196">
          <cell r="B196" t="str">
            <v>Delaware State</v>
          </cell>
        </row>
        <row r="197">
          <cell r="B197" t="str">
            <v>Duke</v>
          </cell>
        </row>
        <row r="198">
          <cell r="B198" t="str">
            <v>Texas</v>
          </cell>
        </row>
        <row r="199">
          <cell r="B199" t="str">
            <v>Iowa</v>
          </cell>
        </row>
        <row r="200">
          <cell r="B200" t="str">
            <v>LSU</v>
          </cell>
        </row>
        <row r="201">
          <cell r="B201" t="str">
            <v>Syracuse</v>
          </cell>
        </row>
        <row r="202">
          <cell r="B202" t="str">
            <v>West Virginia</v>
          </cell>
        </row>
        <row r="203">
          <cell r="B203" t="str">
            <v>California</v>
          </cell>
        </row>
        <row r="204">
          <cell r="B204" t="str">
            <v>George Washington</v>
          </cell>
        </row>
        <row r="205">
          <cell r="B205" t="str">
            <v>UNC Wilmington</v>
          </cell>
        </row>
        <row r="206">
          <cell r="B206" t="str">
            <v>NC State</v>
          </cell>
        </row>
        <row r="207">
          <cell r="B207" t="str">
            <v>Southern Illinois</v>
          </cell>
        </row>
        <row r="208">
          <cell r="B208" t="str">
            <v>Texas A&amp;M</v>
          </cell>
        </row>
        <row r="209">
          <cell r="B209" t="str">
            <v>Iona</v>
          </cell>
        </row>
        <row r="210">
          <cell r="B210" t="str">
            <v>Northwestern State</v>
          </cell>
        </row>
        <row r="211">
          <cell r="B211" t="str">
            <v>Penn</v>
          </cell>
        </row>
        <row r="212">
          <cell r="B212" t="str">
            <v>Southern</v>
          </cell>
        </row>
        <row r="213">
          <cell r="B213" t="str">
            <v>Memphis</v>
          </cell>
        </row>
        <row r="214">
          <cell r="B214" t="str">
            <v>UCLA</v>
          </cell>
        </row>
        <row r="215">
          <cell r="B215" t="str">
            <v>Gonzaga</v>
          </cell>
        </row>
        <row r="216">
          <cell r="B216" t="str">
            <v>Kansas</v>
          </cell>
        </row>
        <row r="217">
          <cell r="B217" t="str">
            <v>Pittsburgh</v>
          </cell>
        </row>
        <row r="218">
          <cell r="B218" t="str">
            <v>Indiana</v>
          </cell>
        </row>
        <row r="219">
          <cell r="B219" t="str">
            <v>Marquette</v>
          </cell>
        </row>
        <row r="220">
          <cell r="B220" t="str">
            <v>Arkansas</v>
          </cell>
        </row>
        <row r="221">
          <cell r="B221" t="str">
            <v>Bucknell</v>
          </cell>
        </row>
        <row r="222">
          <cell r="B222" t="str">
            <v>Alabama</v>
          </cell>
        </row>
        <row r="223">
          <cell r="B223" t="str">
            <v>San Diego State</v>
          </cell>
        </row>
        <row r="224">
          <cell r="B224" t="str">
            <v>Kent State</v>
          </cell>
        </row>
        <row r="225">
          <cell r="B225" t="str">
            <v>Bradley</v>
          </cell>
        </row>
        <row r="226">
          <cell r="B226" t="str">
            <v>Xavier</v>
          </cell>
        </row>
        <row r="227">
          <cell r="B227" t="str">
            <v>Belmont</v>
          </cell>
        </row>
        <row r="228">
          <cell r="B228" t="str">
            <v>Oral Roberts</v>
          </cell>
        </row>
        <row r="229">
          <cell r="B229" t="str">
            <v>Connecticut</v>
          </cell>
        </row>
        <row r="230">
          <cell r="B230" t="str">
            <v>Tennessee</v>
          </cell>
        </row>
        <row r="231">
          <cell r="B231" t="str">
            <v>North Carolina</v>
          </cell>
        </row>
        <row r="232">
          <cell r="B232" t="str">
            <v>Illinois</v>
          </cell>
        </row>
        <row r="233">
          <cell r="B233" t="str">
            <v>Washington</v>
          </cell>
        </row>
        <row r="234">
          <cell r="B234" t="str">
            <v>Michigan State</v>
          </cell>
        </row>
        <row r="235">
          <cell r="B235" t="str">
            <v>Wichita State</v>
          </cell>
        </row>
        <row r="236">
          <cell r="B236" t="str">
            <v>Kentucky</v>
          </cell>
        </row>
        <row r="237">
          <cell r="B237" t="str">
            <v>UAB</v>
          </cell>
        </row>
        <row r="238">
          <cell r="B238" t="str">
            <v>Seton Hall</v>
          </cell>
        </row>
        <row r="239">
          <cell r="B239" t="str">
            <v>George Mason</v>
          </cell>
        </row>
        <row r="240">
          <cell r="B240" t="str">
            <v>Utah State</v>
          </cell>
        </row>
        <row r="241">
          <cell r="B241" t="str">
            <v>Air Force</v>
          </cell>
        </row>
        <row r="242">
          <cell r="B242" t="str">
            <v>Murray State</v>
          </cell>
        </row>
        <row r="243">
          <cell r="B243" t="str">
            <v>Winthrop</v>
          </cell>
        </row>
        <row r="244">
          <cell r="B244" t="str">
            <v>Albany</v>
          </cell>
        </row>
        <row r="245">
          <cell r="B245" t="str">
            <v>Villanova</v>
          </cell>
        </row>
        <row r="246">
          <cell r="B246" t="str">
            <v>Ohio State</v>
          </cell>
        </row>
        <row r="247">
          <cell r="B247" t="str">
            <v>Florida</v>
          </cell>
        </row>
        <row r="248">
          <cell r="B248" t="str">
            <v>Boston College</v>
          </cell>
        </row>
        <row r="250">
          <cell r="B250" t="str">
            <v>Oklahoma</v>
          </cell>
        </row>
        <row r="251">
          <cell r="B251" t="str">
            <v>Georgetown</v>
          </cell>
        </row>
        <row r="252">
          <cell r="B252" t="str">
            <v>Arizona</v>
          </cell>
        </row>
        <row r="253">
          <cell r="B253" t="str">
            <v>Wisconsin</v>
          </cell>
        </row>
        <row r="254">
          <cell r="B254" t="str">
            <v>Northern Iowa</v>
          </cell>
        </row>
        <row r="255">
          <cell r="B255" t="str">
            <v>Milwaukee</v>
          </cell>
        </row>
        <row r="256">
          <cell r="B256" t="str">
            <v>Montana</v>
          </cell>
        </row>
        <row r="257">
          <cell r="B257" t="str">
            <v>Pacific</v>
          </cell>
        </row>
        <row r="258">
          <cell r="B258" t="str">
            <v>South Alabama</v>
          </cell>
        </row>
        <row r="259">
          <cell r="B259" t="str">
            <v>Davidson</v>
          </cell>
        </row>
        <row r="260">
          <cell r="B260" t="str">
            <v>Monmouth</v>
          </cell>
        </row>
        <row r="261">
          <cell r="B261" t="str">
            <v>Hampton</v>
          </cell>
        </row>
        <row r="262">
          <cell r="B262" t="str">
            <v>Florida</v>
          </cell>
        </row>
        <row r="263">
          <cell r="B263" t="str">
            <v>Wisconsin</v>
          </cell>
        </row>
        <row r="264">
          <cell r="B264" t="str">
            <v>Oregon</v>
          </cell>
        </row>
        <row r="265">
          <cell r="B265" t="str">
            <v>Maryland</v>
          </cell>
        </row>
        <row r="266">
          <cell r="B266" t="str">
            <v>Butler</v>
          </cell>
        </row>
        <row r="267">
          <cell r="B267" t="str">
            <v>Notre Dame</v>
          </cell>
        </row>
        <row r="268">
          <cell r="B268" t="str">
            <v>UNLV</v>
          </cell>
        </row>
        <row r="269">
          <cell r="B269" t="str">
            <v>Arizona</v>
          </cell>
        </row>
        <row r="270">
          <cell r="B270" t="str">
            <v>Purdue</v>
          </cell>
        </row>
        <row r="271">
          <cell r="B271" t="str">
            <v>Georgia Tech</v>
          </cell>
        </row>
        <row r="272">
          <cell r="B272" t="str">
            <v>Winthrop</v>
          </cell>
        </row>
        <row r="273">
          <cell r="B273" t="str">
            <v>Old Dominion</v>
          </cell>
        </row>
        <row r="274">
          <cell r="B274" t="str">
            <v>Davidson</v>
          </cell>
        </row>
        <row r="275">
          <cell r="B275" t="str">
            <v>Miami (Ohio)</v>
          </cell>
        </row>
        <row r="276">
          <cell r="B276" t="str">
            <v>Texas A&amp;M-Corpus Christi</v>
          </cell>
        </row>
        <row r="277">
          <cell r="B277" t="str">
            <v>Jackson State</v>
          </cell>
        </row>
        <row r="278">
          <cell r="B278" t="str">
            <v>North Carolina</v>
          </cell>
        </row>
        <row r="279">
          <cell r="B279" t="str">
            <v>Georgetown</v>
          </cell>
        </row>
        <row r="280">
          <cell r="B280" t="str">
            <v>Washington State</v>
          </cell>
        </row>
        <row r="281">
          <cell r="B281" t="str">
            <v>Texas</v>
          </cell>
        </row>
        <row r="282">
          <cell r="B282" t="str">
            <v>USC</v>
          </cell>
        </row>
        <row r="283">
          <cell r="B283" t="str">
            <v>Vanderbilt</v>
          </cell>
        </row>
        <row r="284">
          <cell r="B284" t="str">
            <v>Boston College</v>
          </cell>
        </row>
        <row r="285">
          <cell r="B285" t="str">
            <v>Marquette</v>
          </cell>
        </row>
        <row r="286">
          <cell r="B286" t="str">
            <v>Michigan State</v>
          </cell>
        </row>
        <row r="287">
          <cell r="B287" t="str">
            <v>Texas Tech</v>
          </cell>
        </row>
        <row r="288">
          <cell r="B288" t="str">
            <v>George Washington</v>
          </cell>
        </row>
        <row r="289">
          <cell r="B289" t="str">
            <v>Arkansas</v>
          </cell>
        </row>
        <row r="290">
          <cell r="B290" t="str">
            <v>New Mexico State</v>
          </cell>
        </row>
        <row r="291">
          <cell r="B291" t="str">
            <v>Oral Roberts</v>
          </cell>
        </row>
        <row r="292">
          <cell r="B292" t="str">
            <v>Belmont</v>
          </cell>
        </row>
        <row r="293">
          <cell r="B293" t="str">
            <v>Eastern Kentucky</v>
          </cell>
        </row>
        <row r="294">
          <cell r="B294" t="str">
            <v>Ohio State</v>
          </cell>
        </row>
        <row r="295">
          <cell r="B295" t="str">
            <v>Memphis</v>
          </cell>
        </row>
        <row r="296">
          <cell r="B296" t="str">
            <v>Texas A&amp;M</v>
          </cell>
        </row>
        <row r="297">
          <cell r="B297" t="str">
            <v>Virginia</v>
          </cell>
        </row>
        <row r="298">
          <cell r="B298" t="str">
            <v>Tennessee</v>
          </cell>
        </row>
        <row r="299">
          <cell r="B299" t="str">
            <v>Louisville</v>
          </cell>
        </row>
        <row r="301">
          <cell r="B301" t="str">
            <v>BYU</v>
          </cell>
        </row>
        <row r="302">
          <cell r="B302" t="str">
            <v>Xavier</v>
          </cell>
        </row>
        <row r="303">
          <cell r="B303" t="str">
            <v>Creighton</v>
          </cell>
        </row>
        <row r="304">
          <cell r="B304" t="str">
            <v>Stanford</v>
          </cell>
        </row>
        <row r="305">
          <cell r="B305" t="str">
            <v>Long Beach State</v>
          </cell>
        </row>
        <row r="306">
          <cell r="B306" t="str">
            <v>Albany</v>
          </cell>
        </row>
        <row r="307">
          <cell r="B307" t="str">
            <v>Penn</v>
          </cell>
        </row>
        <row r="308">
          <cell r="B308" t="str">
            <v>North Texas</v>
          </cell>
        </row>
        <row r="309">
          <cell r="B309" t="str">
            <v>Central Connecticut State</v>
          </cell>
        </row>
        <row r="310">
          <cell r="B310" t="str">
            <v>Kansas</v>
          </cell>
        </row>
        <row r="311">
          <cell r="B311" t="str">
            <v>UCLA</v>
          </cell>
        </row>
        <row r="312">
          <cell r="B312" t="str">
            <v>Pittsburgh</v>
          </cell>
        </row>
        <row r="313">
          <cell r="B313" t="str">
            <v>Southern Illinois</v>
          </cell>
        </row>
        <row r="314">
          <cell r="B314" t="str">
            <v>Virginia Tech</v>
          </cell>
        </row>
        <row r="315">
          <cell r="B315" t="str">
            <v>Duke</v>
          </cell>
        </row>
        <row r="316">
          <cell r="B316" t="str">
            <v>Indiana</v>
          </cell>
        </row>
        <row r="317">
          <cell r="B317" t="str">
            <v>Kentucky</v>
          </cell>
        </row>
        <row r="318">
          <cell r="B318" t="str">
            <v>Villanova</v>
          </cell>
        </row>
        <row r="319">
          <cell r="B319" t="str">
            <v>Gonzaga</v>
          </cell>
        </row>
        <row r="320">
          <cell r="B320" t="str">
            <v>VCU</v>
          </cell>
        </row>
        <row r="321">
          <cell r="B321" t="str">
            <v>Illinois</v>
          </cell>
        </row>
        <row r="322">
          <cell r="B322" t="str">
            <v>Holy Cross</v>
          </cell>
        </row>
        <row r="323">
          <cell r="B323" t="str">
            <v>Wright State</v>
          </cell>
        </row>
        <row r="324">
          <cell r="B324" t="str">
            <v>Weber State</v>
          </cell>
        </row>
        <row r="325">
          <cell r="B325" t="str">
            <v>Niagara</v>
          </cell>
        </row>
        <row r="326">
          <cell r="B326" t="str">
            <v>Florida A&amp;M</v>
          </cell>
        </row>
        <row r="327">
          <cell r="B327" t="str">
            <v>North Carolina</v>
          </cell>
        </row>
        <row r="328">
          <cell r="B328" t="str">
            <v>Tennessee</v>
          </cell>
        </row>
        <row r="329">
          <cell r="B329" t="str">
            <v>Louisville</v>
          </cell>
        </row>
        <row r="330">
          <cell r="B330" t="str">
            <v>Washington State</v>
          </cell>
        </row>
        <row r="331">
          <cell r="B331" t="str">
            <v>Notre Dame</v>
          </cell>
        </row>
        <row r="332">
          <cell r="B332" t="str">
            <v>Oklahoma</v>
          </cell>
        </row>
        <row r="333">
          <cell r="B333" t="str">
            <v>Butler</v>
          </cell>
        </row>
        <row r="334">
          <cell r="B334" t="str">
            <v>Indiana</v>
          </cell>
        </row>
        <row r="335">
          <cell r="B335" t="str">
            <v>Arkansas</v>
          </cell>
        </row>
        <row r="336">
          <cell r="B336" t="str">
            <v>South Alabama</v>
          </cell>
        </row>
        <row r="337">
          <cell r="B337" t="str">
            <v>Saint Joseph's</v>
          </cell>
        </row>
        <row r="338">
          <cell r="B338" t="str">
            <v>George Mason</v>
          </cell>
        </row>
        <row r="339">
          <cell r="B339" t="str">
            <v>Winthrop</v>
          </cell>
        </row>
        <row r="340">
          <cell r="B340" t="str">
            <v>Boise State</v>
          </cell>
        </row>
        <row r="341">
          <cell r="B341" t="str">
            <v>American</v>
          </cell>
        </row>
        <row r="342">
          <cell r="B342" t="str">
            <v>Mount St. Mary's</v>
          </cell>
        </row>
        <row r="344">
          <cell r="B344" t="str">
            <v>UCLA</v>
          </cell>
        </row>
        <row r="345">
          <cell r="B345" t="str">
            <v>Duke</v>
          </cell>
        </row>
        <row r="346">
          <cell r="B346" t="str">
            <v>Xavier</v>
          </cell>
        </row>
        <row r="347">
          <cell r="B347" t="str">
            <v>Connecticut</v>
          </cell>
        </row>
        <row r="348">
          <cell r="B348" t="str">
            <v>Drake</v>
          </cell>
        </row>
        <row r="349">
          <cell r="B349" t="str">
            <v>Purdue</v>
          </cell>
        </row>
        <row r="350">
          <cell r="B350" t="str">
            <v>West Virginia</v>
          </cell>
        </row>
        <row r="351">
          <cell r="B351" t="str">
            <v>BYU</v>
          </cell>
        </row>
        <row r="352">
          <cell r="B352" t="str">
            <v>Texas A&amp;M</v>
          </cell>
        </row>
        <row r="353">
          <cell r="B353" t="str">
            <v>Arizona</v>
          </cell>
        </row>
        <row r="354">
          <cell r="B354" t="str">
            <v>Baylor</v>
          </cell>
        </row>
        <row r="355">
          <cell r="B355" t="str">
            <v>Western Kentucky</v>
          </cell>
        </row>
        <row r="356">
          <cell r="B356" t="str">
            <v>San Diego</v>
          </cell>
        </row>
        <row r="357">
          <cell r="B357" t="str">
            <v>Georgia</v>
          </cell>
        </row>
        <row r="358">
          <cell r="B358" t="str">
            <v>Belmont</v>
          </cell>
        </row>
        <row r="359">
          <cell r="B359" t="str">
            <v>Mississippi Valley State</v>
          </cell>
        </row>
        <row r="360">
          <cell r="B360" t="str">
            <v>Kansas</v>
          </cell>
        </row>
        <row r="361">
          <cell r="B361" t="str">
            <v>Georgetown</v>
          </cell>
        </row>
        <row r="362">
          <cell r="B362" t="str">
            <v>Wisconsin</v>
          </cell>
        </row>
        <row r="363">
          <cell r="B363" t="str">
            <v>Vanderbilt</v>
          </cell>
        </row>
        <row r="364">
          <cell r="B364" t="str">
            <v>Clemson</v>
          </cell>
        </row>
        <row r="366">
          <cell r="B366" t="str">
            <v>Gonzaga</v>
          </cell>
        </row>
        <row r="367">
          <cell r="B367" t="str">
            <v>UNLV</v>
          </cell>
        </row>
        <row r="368">
          <cell r="B368" t="str">
            <v>Kent State</v>
          </cell>
        </row>
        <row r="369">
          <cell r="B369" t="str">
            <v>Davidson</v>
          </cell>
        </row>
        <row r="370">
          <cell r="B370" t="str">
            <v>Kansas State</v>
          </cell>
        </row>
        <row r="371">
          <cell r="B371" t="str">
            <v>Villanova</v>
          </cell>
        </row>
        <row r="372">
          <cell r="B372" t="str">
            <v>Siena</v>
          </cell>
        </row>
        <row r="373">
          <cell r="B373" t="str">
            <v>Cal State Fullerton</v>
          </cell>
        </row>
        <row r="374">
          <cell r="B374" t="str">
            <v>UMBC</v>
          </cell>
        </row>
        <row r="375">
          <cell r="B375" t="str">
            <v>Portland State</v>
          </cell>
        </row>
        <row r="377">
          <cell r="B377" t="str">
            <v>Texas</v>
          </cell>
        </row>
        <row r="378">
          <cell r="B378" t="str">
            <v>Stanford</v>
          </cell>
        </row>
        <row r="379">
          <cell r="B379" t="str">
            <v>Pittsburgh</v>
          </cell>
        </row>
        <row r="380">
          <cell r="B380" t="str">
            <v>Michigan State</v>
          </cell>
        </row>
        <row r="381">
          <cell r="B381" t="str">
            <v>Marquette</v>
          </cell>
        </row>
        <row r="382">
          <cell r="B382" t="str">
            <v>Miami</v>
          </cell>
        </row>
        <row r="383">
          <cell r="B383" t="str">
            <v>Mississippi State</v>
          </cell>
        </row>
        <row r="384">
          <cell r="B384" t="str">
            <v>Oregon</v>
          </cell>
        </row>
        <row r="385">
          <cell r="B385" t="str">
            <v>Saint Mary's</v>
          </cell>
        </row>
        <row r="386">
          <cell r="B386" t="str">
            <v>Kentucky</v>
          </cell>
        </row>
        <row r="387">
          <cell r="B387" t="str">
            <v>Temple</v>
          </cell>
        </row>
        <row r="388">
          <cell r="B388" t="str">
            <v>Oral Roberts</v>
          </cell>
        </row>
        <row r="389">
          <cell r="B389" t="str">
            <v>Cornell</v>
          </cell>
        </row>
        <row r="390">
          <cell r="B390" t="str">
            <v>Austin Peay</v>
          </cell>
        </row>
        <row r="391">
          <cell r="B391" t="str">
            <v>Texas–Arlington</v>
          </cell>
        </row>
        <row r="392">
          <cell r="B392" t="str">
            <v>Pittsburgh</v>
          </cell>
        </row>
        <row r="393">
          <cell r="B393" t="str">
            <v>Duke</v>
          </cell>
        </row>
        <row r="394">
          <cell r="B394" t="str">
            <v>Villanova</v>
          </cell>
        </row>
        <row r="395">
          <cell r="B395" t="str">
            <v>Xavier</v>
          </cell>
        </row>
        <row r="396">
          <cell r="B396" t="str">
            <v>Florida State</v>
          </cell>
        </row>
        <row r="397">
          <cell r="B397" t="str">
            <v>UCLA</v>
          </cell>
        </row>
        <row r="398">
          <cell r="B398" t="str">
            <v>Texas</v>
          </cell>
        </row>
        <row r="399">
          <cell r="B399" t="str">
            <v>Oklahoma State</v>
          </cell>
        </row>
        <row r="400">
          <cell r="B400" t="str">
            <v>Tennessee</v>
          </cell>
        </row>
        <row r="401">
          <cell r="B401" t="str">
            <v>Minnesota</v>
          </cell>
        </row>
        <row r="402">
          <cell r="B402" t="str">
            <v>VCU</v>
          </cell>
        </row>
        <row r="403">
          <cell r="B403" t="str">
            <v>Wisconsin</v>
          </cell>
        </row>
        <row r="404">
          <cell r="B404" t="str">
            <v>Portland State</v>
          </cell>
        </row>
        <row r="405">
          <cell r="B405" t="str">
            <v>American</v>
          </cell>
        </row>
        <row r="406">
          <cell r="B406" t="str">
            <v>Binghamton</v>
          </cell>
        </row>
        <row r="407">
          <cell r="B407" t="str">
            <v>East Tennessee State</v>
          </cell>
        </row>
        <row r="408">
          <cell r="B408" t="str">
            <v>Connecticut</v>
          </cell>
        </row>
        <row r="409">
          <cell r="B409" t="str">
            <v>Memphis</v>
          </cell>
        </row>
        <row r="410">
          <cell r="B410" t="str">
            <v>Missouri</v>
          </cell>
        </row>
        <row r="411">
          <cell r="B411" t="str">
            <v>Washington</v>
          </cell>
        </row>
        <row r="412">
          <cell r="B412" t="str">
            <v>Purdue</v>
          </cell>
        </row>
        <row r="413">
          <cell r="B413" t="str">
            <v>Marquette</v>
          </cell>
        </row>
        <row r="414">
          <cell r="B414" t="str">
            <v>California</v>
          </cell>
        </row>
        <row r="415">
          <cell r="B415" t="str">
            <v>BYU</v>
          </cell>
        </row>
        <row r="416">
          <cell r="B416" t="str">
            <v>Texas A&amp;M</v>
          </cell>
        </row>
        <row r="417">
          <cell r="B417" t="str">
            <v>Maryland</v>
          </cell>
        </row>
        <row r="418">
          <cell r="B418" t="str">
            <v>Utah State</v>
          </cell>
        </row>
        <row r="419">
          <cell r="B419" t="str">
            <v>Northern Iowa</v>
          </cell>
        </row>
        <row r="420">
          <cell r="B420" t="str">
            <v>Mississippi State</v>
          </cell>
        </row>
        <row r="421">
          <cell r="B421" t="str">
            <v>Cornell</v>
          </cell>
        </row>
        <row r="422">
          <cell r="B422" t="str">
            <v>Cal State Northridge</v>
          </cell>
        </row>
        <row r="423">
          <cell r="B423" t="str">
            <v>Chattanooga</v>
          </cell>
        </row>
        <row r="424">
          <cell r="B424" t="str">
            <v>Louisville</v>
          </cell>
        </row>
        <row r="425">
          <cell r="B425" t="str">
            <v>Michigan State</v>
          </cell>
        </row>
        <row r="426">
          <cell r="B426" t="str">
            <v>Kansas</v>
          </cell>
        </row>
        <row r="427">
          <cell r="B427" t="str">
            <v>Wake Forest</v>
          </cell>
        </row>
        <row r="428">
          <cell r="B428" t="str">
            <v>Utah</v>
          </cell>
        </row>
        <row r="429">
          <cell r="B429" t="str">
            <v>West Virginia</v>
          </cell>
        </row>
        <row r="430">
          <cell r="B430" t="str">
            <v>Boston College</v>
          </cell>
        </row>
        <row r="431">
          <cell r="B431" t="str">
            <v>Ohio State</v>
          </cell>
        </row>
        <row r="432">
          <cell r="B432" t="str">
            <v>Siena</v>
          </cell>
        </row>
        <row r="433">
          <cell r="B433" t="str">
            <v>USC</v>
          </cell>
        </row>
        <row r="434">
          <cell r="B434" t="str">
            <v>Dayton</v>
          </cell>
        </row>
        <row r="435">
          <cell r="B435" t="str">
            <v>Arizona</v>
          </cell>
        </row>
        <row r="436">
          <cell r="B436" t="str">
            <v>Cleveland State</v>
          </cell>
        </row>
        <row r="437">
          <cell r="B437" t="str">
            <v>North Dakota State</v>
          </cell>
        </row>
        <row r="438">
          <cell r="B438" t="str">
            <v>Robert Morris</v>
          </cell>
        </row>
        <row r="439">
          <cell r="B439" t="str">
            <v>Alabama State</v>
          </cell>
        </row>
        <row r="440">
          <cell r="B440" t="str">
            <v>Morehead State</v>
          </cell>
        </row>
        <row r="441">
          <cell r="B441" t="str">
            <v>North Carolina</v>
          </cell>
        </row>
        <row r="442">
          <cell r="B442" t="str">
            <v>Oklahoma</v>
          </cell>
        </row>
        <row r="443">
          <cell r="B443" t="str">
            <v>Syracuse</v>
          </cell>
        </row>
        <row r="444">
          <cell r="B444" t="str">
            <v>Gonzaga</v>
          </cell>
        </row>
        <row r="445">
          <cell r="B445" t="str">
            <v>Illinois</v>
          </cell>
        </row>
        <row r="446">
          <cell r="B446" t="str">
            <v>Arizona State</v>
          </cell>
        </row>
        <row r="447">
          <cell r="B447" t="str">
            <v>Clemson</v>
          </cell>
        </row>
        <row r="448">
          <cell r="B448" t="str">
            <v>LSU</v>
          </cell>
        </row>
        <row r="449">
          <cell r="B449" t="str">
            <v>Butler</v>
          </cell>
        </row>
        <row r="450">
          <cell r="B450" t="str">
            <v>Michigan</v>
          </cell>
        </row>
        <row r="451">
          <cell r="B451" t="str">
            <v>Temple</v>
          </cell>
        </row>
        <row r="452">
          <cell r="B452" t="str">
            <v>Western Kentucky</v>
          </cell>
        </row>
        <row r="453">
          <cell r="B453" t="str">
            <v>Akron</v>
          </cell>
        </row>
        <row r="454">
          <cell r="B454" t="str">
            <v>Stephen F. Austin</v>
          </cell>
        </row>
        <row r="455">
          <cell r="B455" t="str">
            <v>Morgan State</v>
          </cell>
        </row>
        <row r="456">
          <cell r="B456" t="str">
            <v>Radford</v>
          </cell>
        </row>
        <row r="457">
          <cell r="B457" t="str">
            <v>Kansas</v>
          </cell>
        </row>
        <row r="458">
          <cell r="B458" t="str">
            <v>Ohio State</v>
          </cell>
        </row>
        <row r="459">
          <cell r="B459" t="str">
            <v>Georgetown</v>
          </cell>
        </row>
        <row r="460">
          <cell r="B460" t="str">
            <v>Maryland</v>
          </cell>
        </row>
        <row r="461">
          <cell r="B461" t="str">
            <v>Michigan State</v>
          </cell>
        </row>
        <row r="462">
          <cell r="B462" t="str">
            <v>Tennessee</v>
          </cell>
        </row>
        <row r="463">
          <cell r="B463" t="str">
            <v>Oklahoma State</v>
          </cell>
        </row>
        <row r="464">
          <cell r="B464" t="str">
            <v>UNLV</v>
          </cell>
        </row>
        <row r="465">
          <cell r="B465" t="str">
            <v>Northern Iowa</v>
          </cell>
        </row>
        <row r="466">
          <cell r="B466" t="str">
            <v>Georgia Tech</v>
          </cell>
        </row>
        <row r="467">
          <cell r="B467" t="str">
            <v>San Diego State</v>
          </cell>
        </row>
        <row r="468">
          <cell r="B468" t="str">
            <v>New Mexico State</v>
          </cell>
        </row>
        <row r="469">
          <cell r="B469" t="str">
            <v>Houston</v>
          </cell>
        </row>
        <row r="470">
          <cell r="B470" t="str">
            <v>Ohio</v>
          </cell>
        </row>
        <row r="471">
          <cell r="B471" t="str">
            <v>UC Santa Barbara</v>
          </cell>
        </row>
        <row r="472">
          <cell r="B472" t="str">
            <v>Lehigh</v>
          </cell>
        </row>
        <row r="473">
          <cell r="B473" t="str">
            <v>Syracuse</v>
          </cell>
        </row>
        <row r="474">
          <cell r="B474" t="str">
            <v>Kansas State</v>
          </cell>
        </row>
        <row r="475">
          <cell r="B475" t="str">
            <v>Pittsburgh</v>
          </cell>
        </row>
        <row r="476">
          <cell r="B476" t="str">
            <v>Vanderbilt</v>
          </cell>
        </row>
        <row r="477">
          <cell r="B477" t="str">
            <v>Butler</v>
          </cell>
        </row>
        <row r="478">
          <cell r="B478" t="str">
            <v>Xavier</v>
          </cell>
        </row>
        <row r="479">
          <cell r="B479" t="str">
            <v>BYU</v>
          </cell>
        </row>
        <row r="480">
          <cell r="B480" t="str">
            <v>Gonzaga</v>
          </cell>
        </row>
        <row r="481">
          <cell r="B481" t="str">
            <v>Florida State</v>
          </cell>
        </row>
        <row r="482">
          <cell r="B482" t="str">
            <v>Florida</v>
          </cell>
        </row>
        <row r="483">
          <cell r="B483" t="str">
            <v>Minnesota</v>
          </cell>
        </row>
        <row r="484">
          <cell r="B484" t="str">
            <v>UTEP</v>
          </cell>
        </row>
        <row r="485">
          <cell r="B485" t="str">
            <v>Murray State</v>
          </cell>
        </row>
        <row r="486">
          <cell r="B486" t="str">
            <v>Oakland</v>
          </cell>
        </row>
        <row r="487">
          <cell r="B487" t="str">
            <v>North Texas</v>
          </cell>
        </row>
        <row r="488">
          <cell r="B488" t="str">
            <v>Vermont</v>
          </cell>
        </row>
        <row r="489">
          <cell r="B489" t="str">
            <v>Kentucky</v>
          </cell>
        </row>
        <row r="490">
          <cell r="B490" t="str">
            <v>West Virginia</v>
          </cell>
        </row>
        <row r="491">
          <cell r="B491" t="str">
            <v>New Mexico</v>
          </cell>
        </row>
        <row r="492">
          <cell r="B492" t="str">
            <v>Wisconsin</v>
          </cell>
        </row>
        <row r="493">
          <cell r="B493" t="str">
            <v>Temple</v>
          </cell>
        </row>
        <row r="494">
          <cell r="B494" t="str">
            <v>Marquette</v>
          </cell>
        </row>
        <row r="495">
          <cell r="B495" t="str">
            <v>Clemson</v>
          </cell>
        </row>
        <row r="496">
          <cell r="B496" t="str">
            <v>Texas</v>
          </cell>
        </row>
        <row r="497">
          <cell r="B497" t="str">
            <v>Wake Forest</v>
          </cell>
        </row>
        <row r="498">
          <cell r="B498" t="str">
            <v>Missouri</v>
          </cell>
        </row>
        <row r="499">
          <cell r="B499" t="str">
            <v>Washington</v>
          </cell>
        </row>
        <row r="500">
          <cell r="B500" t="str">
            <v>Cornell</v>
          </cell>
        </row>
        <row r="501">
          <cell r="B501" t="str">
            <v>Wofford</v>
          </cell>
        </row>
        <row r="502">
          <cell r="B502" t="str">
            <v>Montana</v>
          </cell>
        </row>
        <row r="503">
          <cell r="B503" t="str">
            <v>Morgan State</v>
          </cell>
        </row>
        <row r="504">
          <cell r="B504" t="str">
            <v>East Tennessee State</v>
          </cell>
        </row>
        <row r="505">
          <cell r="B505" t="str">
            <v>Duke</v>
          </cell>
        </row>
        <row r="506">
          <cell r="B506" t="str">
            <v>Villanova</v>
          </cell>
        </row>
        <row r="507">
          <cell r="B507" t="str">
            <v>Baylor</v>
          </cell>
        </row>
        <row r="508">
          <cell r="B508" t="str">
            <v>Purdue</v>
          </cell>
        </row>
        <row r="509">
          <cell r="B509" t="str">
            <v>Texas A&amp;M</v>
          </cell>
        </row>
        <row r="510">
          <cell r="B510" t="str">
            <v>Notre Dame</v>
          </cell>
        </row>
        <row r="511">
          <cell r="B511" t="str">
            <v>Richmond</v>
          </cell>
        </row>
        <row r="512">
          <cell r="B512" t="str">
            <v>California</v>
          </cell>
        </row>
        <row r="513">
          <cell r="B513" t="str">
            <v>Louisville</v>
          </cell>
        </row>
        <row r="514">
          <cell r="B514" t="str">
            <v>Saint Mary's</v>
          </cell>
        </row>
        <row r="515">
          <cell r="B515" t="str">
            <v>Old Dominion</v>
          </cell>
        </row>
        <row r="516">
          <cell r="B516" t="str">
            <v>Utah State</v>
          </cell>
        </row>
        <row r="517">
          <cell r="B517" t="str">
            <v>Siena</v>
          </cell>
        </row>
        <row r="518">
          <cell r="B518" t="str">
            <v>Sam Houston State</v>
          </cell>
        </row>
        <row r="519">
          <cell r="B519" t="str">
            <v>Robert Morris</v>
          </cell>
        </row>
        <row r="520">
          <cell r="B520" t="str">
            <v>Arkansas-Pine Bluff</v>
          </cell>
        </row>
        <row r="521">
          <cell r="B521" t="str">
            <v>Ohio State</v>
          </cell>
        </row>
        <row r="522">
          <cell r="B522" t="str">
            <v>North Carolina</v>
          </cell>
        </row>
        <row r="523">
          <cell r="B523" t="str">
            <v>Syracuse</v>
          </cell>
        </row>
        <row r="524">
          <cell r="B524" t="str">
            <v>Kentucky</v>
          </cell>
        </row>
        <row r="525">
          <cell r="B525" t="str">
            <v>West Virginia</v>
          </cell>
        </row>
        <row r="526">
          <cell r="B526" t="str">
            <v>Xavier</v>
          </cell>
        </row>
        <row r="527">
          <cell r="B527" t="str">
            <v>Washington</v>
          </cell>
        </row>
        <row r="528">
          <cell r="B528" t="str">
            <v>George Mason</v>
          </cell>
        </row>
        <row r="529">
          <cell r="B529" t="str">
            <v>Villanova</v>
          </cell>
        </row>
        <row r="530">
          <cell r="B530" t="str">
            <v>Georgia</v>
          </cell>
        </row>
        <row r="531">
          <cell r="B531" t="str">
            <v>Marquette</v>
          </cell>
        </row>
        <row r="532">
          <cell r="B532" t="str">
            <v>UAB</v>
          </cell>
        </row>
        <row r="533">
          <cell r="B533" t="str">
            <v>Clemson</v>
          </cell>
        </row>
        <row r="534">
          <cell r="B534" t="str">
            <v>Princeton</v>
          </cell>
        </row>
        <row r="535">
          <cell r="B535" t="str">
            <v>Indiana State</v>
          </cell>
        </row>
        <row r="536">
          <cell r="B536" t="str">
            <v>LIU Brooklyn</v>
          </cell>
        </row>
        <row r="537">
          <cell r="B537" t="str">
            <v>UTSA</v>
          </cell>
        </row>
        <row r="538">
          <cell r="B538" t="str">
            <v>Alabama State</v>
          </cell>
        </row>
        <row r="539">
          <cell r="B539" t="str">
            <v>Pittsburgh</v>
          </cell>
        </row>
        <row r="540">
          <cell r="B540" t="str">
            <v>Florida</v>
          </cell>
        </row>
        <row r="541">
          <cell r="B541" t="str">
            <v>BYU</v>
          </cell>
        </row>
        <row r="542">
          <cell r="B542" t="str">
            <v>Wisconsin</v>
          </cell>
        </row>
        <row r="543">
          <cell r="B543" t="str">
            <v>Kansas State</v>
          </cell>
        </row>
        <row r="544">
          <cell r="B544" t="str">
            <v>St. John's</v>
          </cell>
        </row>
        <row r="545">
          <cell r="B545" t="str">
            <v>UCLA</v>
          </cell>
        </row>
        <row r="546">
          <cell r="B546" t="str">
            <v>Butler</v>
          </cell>
        </row>
        <row r="547">
          <cell r="B547" t="str">
            <v>Old Dominion</v>
          </cell>
        </row>
        <row r="548">
          <cell r="B548" t="str">
            <v>Michigan State</v>
          </cell>
        </row>
        <row r="549">
          <cell r="B549" t="str">
            <v>Gonzaga</v>
          </cell>
        </row>
        <row r="550">
          <cell r="B550" t="str">
            <v>Utah State</v>
          </cell>
        </row>
        <row r="551">
          <cell r="B551" t="str">
            <v>Belmont</v>
          </cell>
        </row>
        <row r="552">
          <cell r="B552" t="str">
            <v>Wofford</v>
          </cell>
        </row>
        <row r="553">
          <cell r="B553" t="str">
            <v>UC Santa Barbara</v>
          </cell>
        </row>
        <row r="554">
          <cell r="B554" t="str">
            <v>UNC Asheville</v>
          </cell>
        </row>
        <row r="555">
          <cell r="B555" t="str">
            <v>Arkansas–Little Rock</v>
          </cell>
        </row>
        <row r="556">
          <cell r="B556" t="str">
            <v>Kansas</v>
          </cell>
        </row>
        <row r="557">
          <cell r="B557" t="str">
            <v>Notre Dame</v>
          </cell>
        </row>
        <row r="558">
          <cell r="B558" t="str">
            <v>Purdue</v>
          </cell>
        </row>
        <row r="559">
          <cell r="B559" t="str">
            <v>Louisville</v>
          </cell>
        </row>
        <row r="560">
          <cell r="B560" t="str">
            <v>Vanderbilt</v>
          </cell>
        </row>
        <row r="561">
          <cell r="B561" t="str">
            <v>Georgetown</v>
          </cell>
        </row>
        <row r="562">
          <cell r="B562" t="str">
            <v>Texas A&amp;M</v>
          </cell>
        </row>
        <row r="563">
          <cell r="B563" t="str">
            <v>UNLV</v>
          </cell>
        </row>
        <row r="564">
          <cell r="B564" t="str">
            <v>Illinois</v>
          </cell>
        </row>
        <row r="565">
          <cell r="B565" t="str">
            <v>Florida State</v>
          </cell>
        </row>
        <row r="566">
          <cell r="B566" t="str">
            <v>USC</v>
          </cell>
        </row>
        <row r="567">
          <cell r="B567" t="str">
            <v>VCU</v>
          </cell>
        </row>
        <row r="568">
          <cell r="B568" t="str">
            <v>Richmond</v>
          </cell>
        </row>
        <row r="569">
          <cell r="B569" t="str">
            <v>Morehead State</v>
          </cell>
        </row>
        <row r="570">
          <cell r="B570" t="str">
            <v>Saint Peter's</v>
          </cell>
        </row>
        <row r="571">
          <cell r="B571" t="str">
            <v>Akron</v>
          </cell>
        </row>
        <row r="572">
          <cell r="B572" t="str">
            <v>Boston University</v>
          </cell>
        </row>
        <row r="573">
          <cell r="B573" t="str">
            <v>Duke</v>
          </cell>
        </row>
        <row r="574">
          <cell r="B574" t="str">
            <v>San Diego State</v>
          </cell>
        </row>
        <row r="575">
          <cell r="B575" t="str">
            <v>Connecticut</v>
          </cell>
        </row>
        <row r="576">
          <cell r="B576" t="str">
            <v>Texas</v>
          </cell>
        </row>
        <row r="577">
          <cell r="B577" t="str">
            <v>Arizona</v>
          </cell>
        </row>
        <row r="578">
          <cell r="B578" t="str">
            <v>Cincinnati</v>
          </cell>
        </row>
        <row r="579">
          <cell r="B579" t="str">
            <v>Temple</v>
          </cell>
        </row>
        <row r="580">
          <cell r="B580" t="str">
            <v>Michigan</v>
          </cell>
        </row>
        <row r="581">
          <cell r="B581" t="str">
            <v>Tennessee</v>
          </cell>
        </row>
        <row r="582">
          <cell r="B582" t="str">
            <v>Penn State</v>
          </cell>
        </row>
        <row r="583">
          <cell r="B583" t="str">
            <v>Missouri</v>
          </cell>
        </row>
        <row r="584">
          <cell r="B584" t="str">
            <v>Memphis</v>
          </cell>
        </row>
        <row r="585">
          <cell r="B585" t="str">
            <v>Oakland</v>
          </cell>
        </row>
        <row r="586">
          <cell r="B586" t="str">
            <v>Bucknell</v>
          </cell>
        </row>
        <row r="587">
          <cell r="B587" t="str">
            <v>Northern Colorado</v>
          </cell>
        </row>
        <row r="588">
          <cell r="B588" t="str">
            <v>Hampton</v>
          </cell>
        </row>
        <row r="589">
          <cell r="B589" t="str">
            <v>Syracuse</v>
          </cell>
        </row>
        <row r="590">
          <cell r="B590" t="str">
            <v>Ohio State</v>
          </cell>
        </row>
        <row r="591">
          <cell r="B591" t="str">
            <v>Florida State</v>
          </cell>
        </row>
        <row r="592">
          <cell r="B592" t="str">
            <v>Wisconsin</v>
          </cell>
        </row>
        <row r="593">
          <cell r="B593" t="str">
            <v>Vanderbilt</v>
          </cell>
        </row>
        <row r="594">
          <cell r="B594" t="str">
            <v>Cincinnati</v>
          </cell>
        </row>
        <row r="595">
          <cell r="B595" t="str">
            <v>Gonzaga</v>
          </cell>
        </row>
        <row r="596">
          <cell r="B596" t="str">
            <v>Kansas State</v>
          </cell>
        </row>
        <row r="597">
          <cell r="B597" t="str">
            <v>Southern Miss</v>
          </cell>
        </row>
        <row r="598">
          <cell r="B598" t="str">
            <v>West Virginia</v>
          </cell>
        </row>
        <row r="599">
          <cell r="B599" t="str">
            <v>Texas</v>
          </cell>
        </row>
        <row r="600">
          <cell r="B600" t="str">
            <v>Harvard</v>
          </cell>
        </row>
        <row r="601">
          <cell r="B601" t="str">
            <v>Montana</v>
          </cell>
        </row>
        <row r="602">
          <cell r="B602" t="str">
            <v>St. Bonaventure</v>
          </cell>
        </row>
        <row r="603">
          <cell r="B603" t="str">
            <v>Loyola</v>
          </cell>
        </row>
        <row r="604">
          <cell r="B604" t="str">
            <v>UNC Asheville</v>
          </cell>
        </row>
        <row r="605">
          <cell r="B605" t="str">
            <v>North Carolina</v>
          </cell>
        </row>
        <row r="606">
          <cell r="B606" t="str">
            <v>Kansas</v>
          </cell>
        </row>
        <row r="607">
          <cell r="B607" t="str">
            <v>Georgetown</v>
          </cell>
        </row>
        <row r="608">
          <cell r="B608" t="str">
            <v>Michigan</v>
          </cell>
        </row>
        <row r="609">
          <cell r="B609" t="str">
            <v>Temple</v>
          </cell>
        </row>
        <row r="610">
          <cell r="B610" t="str">
            <v>San Diego State</v>
          </cell>
        </row>
        <row r="611">
          <cell r="B611" t="str">
            <v>Saint Mary's</v>
          </cell>
        </row>
        <row r="612">
          <cell r="B612" t="str">
            <v>Creighton</v>
          </cell>
        </row>
        <row r="613">
          <cell r="B613" t="str">
            <v>Alabama</v>
          </cell>
        </row>
        <row r="614">
          <cell r="B614" t="str">
            <v>Purdue</v>
          </cell>
        </row>
        <row r="615">
          <cell r="B615" t="str">
            <v>NC State</v>
          </cell>
        </row>
        <row r="616">
          <cell r="B616" t="str">
            <v>California</v>
          </cell>
        </row>
        <row r="617">
          <cell r="B617" t="str">
            <v>South Florida</v>
          </cell>
        </row>
        <row r="618">
          <cell r="B618" t="str">
            <v>Ohio</v>
          </cell>
        </row>
        <row r="619">
          <cell r="B619" t="str">
            <v>Belmont</v>
          </cell>
        </row>
        <row r="620">
          <cell r="B620" t="str">
            <v>Detroit Mercy</v>
          </cell>
        </row>
        <row r="621">
          <cell r="B621" t="str">
            <v>Lamar</v>
          </cell>
        </row>
        <row r="622">
          <cell r="B622" t="str">
            <v>Vermont</v>
          </cell>
        </row>
        <row r="623">
          <cell r="B623" t="str">
            <v>Kentucky</v>
          </cell>
        </row>
        <row r="624">
          <cell r="B624" t="str">
            <v>Duke</v>
          </cell>
        </row>
        <row r="625">
          <cell r="B625" t="str">
            <v>Baylor</v>
          </cell>
        </row>
        <row r="626">
          <cell r="B626" t="str">
            <v>Indiana</v>
          </cell>
        </row>
        <row r="627">
          <cell r="B627" t="str">
            <v>Wichita State</v>
          </cell>
        </row>
        <row r="628">
          <cell r="B628" t="str">
            <v>UNLV</v>
          </cell>
        </row>
        <row r="629">
          <cell r="B629" t="str">
            <v>Notre Dame</v>
          </cell>
        </row>
        <row r="630">
          <cell r="B630" t="str">
            <v>Iowa State</v>
          </cell>
        </row>
        <row r="631">
          <cell r="B631" t="str">
            <v>Connecticut</v>
          </cell>
        </row>
        <row r="632">
          <cell r="B632" t="str">
            <v>Xavier</v>
          </cell>
        </row>
        <row r="633">
          <cell r="B633" t="str">
            <v>Colorado</v>
          </cell>
        </row>
        <row r="634">
          <cell r="B634" t="str">
            <v>VCU</v>
          </cell>
        </row>
        <row r="635">
          <cell r="B635" t="str">
            <v>New Mexico State</v>
          </cell>
        </row>
        <row r="636">
          <cell r="B636" t="str">
            <v>South Dakota State</v>
          </cell>
        </row>
        <row r="637">
          <cell r="B637" t="str">
            <v>Lehigh</v>
          </cell>
        </row>
        <row r="638">
          <cell r="B638" t="str">
            <v>Mississippi Valley State</v>
          </cell>
        </row>
        <row r="639">
          <cell r="B639" t="str">
            <v>Western Kentucky</v>
          </cell>
        </row>
        <row r="640">
          <cell r="B640" t="str">
            <v>Michigan State</v>
          </cell>
        </row>
        <row r="641">
          <cell r="B641" t="str">
            <v>Missouri</v>
          </cell>
        </row>
        <row r="642">
          <cell r="B642" t="str">
            <v>Marquette</v>
          </cell>
        </row>
        <row r="643">
          <cell r="B643" t="str">
            <v>Louisville</v>
          </cell>
        </row>
        <row r="644">
          <cell r="B644" t="str">
            <v>New Mexico</v>
          </cell>
        </row>
        <row r="645">
          <cell r="B645" t="str">
            <v>Murray State</v>
          </cell>
        </row>
        <row r="646">
          <cell r="B646" t="str">
            <v>Florida</v>
          </cell>
        </row>
        <row r="647">
          <cell r="B647" t="str">
            <v>Memphis</v>
          </cell>
        </row>
        <row r="648">
          <cell r="B648" t="str">
            <v>Saint Louis</v>
          </cell>
        </row>
        <row r="649">
          <cell r="B649" t="str">
            <v>Virginia</v>
          </cell>
        </row>
        <row r="650">
          <cell r="B650" t="str">
            <v>Colorado State</v>
          </cell>
        </row>
        <row r="651">
          <cell r="B651" t="str">
            <v>Long Beach State</v>
          </cell>
        </row>
        <row r="652">
          <cell r="B652" t="str">
            <v>Davidson</v>
          </cell>
        </row>
        <row r="653">
          <cell r="B653" t="str">
            <v>BYU</v>
          </cell>
        </row>
        <row r="654">
          <cell r="B654" t="str">
            <v>Iona</v>
          </cell>
        </row>
        <row r="655">
          <cell r="B655" t="str">
            <v>Norfolk State</v>
          </cell>
        </row>
        <row r="656">
          <cell r="B656" t="str">
            <v>LIU Brooklyn</v>
          </cell>
        </row>
        <row r="657">
          <cell r="B657" t="str">
            <v>Kansas</v>
          </cell>
        </row>
        <row r="658">
          <cell r="B658" t="str">
            <v>Georgetown</v>
          </cell>
        </row>
        <row r="659">
          <cell r="B659" t="str">
            <v>Florida</v>
          </cell>
        </row>
        <row r="660">
          <cell r="B660" t="str">
            <v>Michigan</v>
          </cell>
        </row>
        <row r="661">
          <cell r="B661" t="str">
            <v>VCU</v>
          </cell>
        </row>
        <row r="662">
          <cell r="B662" t="str">
            <v>UCLA</v>
          </cell>
        </row>
        <row r="663">
          <cell r="B663" t="str">
            <v>San Diego State</v>
          </cell>
        </row>
        <row r="664">
          <cell r="B664" t="str">
            <v>North Carolina</v>
          </cell>
        </row>
        <row r="665">
          <cell r="B665" t="str">
            <v>Villanova</v>
          </cell>
        </row>
        <row r="666">
          <cell r="B666" t="str">
            <v>Oklahoma</v>
          </cell>
        </row>
        <row r="667">
          <cell r="B667" t="str">
            <v>Minnesota</v>
          </cell>
        </row>
        <row r="668">
          <cell r="B668" t="str">
            <v>Akron</v>
          </cell>
        </row>
        <row r="669">
          <cell r="B669" t="str">
            <v>South Dakota State</v>
          </cell>
        </row>
        <row r="670">
          <cell r="B670" t="str">
            <v>Northwestern State</v>
          </cell>
        </row>
        <row r="671">
          <cell r="B671" t="str">
            <v>Florida Gulf Coast</v>
          </cell>
        </row>
        <row r="672">
          <cell r="B672" t="str">
            <v>Western Kentucky</v>
          </cell>
        </row>
        <row r="673">
          <cell r="B673" t="str">
            <v>Gonzaga</v>
          </cell>
        </row>
        <row r="674">
          <cell r="B674" t="str">
            <v>Ohio State</v>
          </cell>
        </row>
        <row r="675">
          <cell r="B675" t="str">
            <v>New Mexico</v>
          </cell>
        </row>
        <row r="676">
          <cell r="B676" t="str">
            <v>Kansas State</v>
          </cell>
        </row>
        <row r="677">
          <cell r="B677" t="str">
            <v>Wisconsin</v>
          </cell>
        </row>
        <row r="678">
          <cell r="B678" t="str">
            <v>Arizona</v>
          </cell>
        </row>
        <row r="679">
          <cell r="B679" t="str">
            <v>Notre Dame</v>
          </cell>
        </row>
        <row r="680">
          <cell r="B680" t="str">
            <v>Pittsburgh</v>
          </cell>
        </row>
        <row r="681">
          <cell r="B681" t="str">
            <v>Wichita State</v>
          </cell>
        </row>
        <row r="682">
          <cell r="B682" t="str">
            <v>Iowa State</v>
          </cell>
        </row>
        <row r="683">
          <cell r="B683" t="str">
            <v>Belmont</v>
          </cell>
        </row>
        <row r="685">
          <cell r="B685" t="str">
            <v>Boise State</v>
          </cell>
        </row>
        <row r="686">
          <cell r="B686" t="str">
            <v>La Salle</v>
          </cell>
        </row>
        <row r="687">
          <cell r="B687" t="str">
            <v>Harvard</v>
          </cell>
        </row>
        <row r="688">
          <cell r="B688" t="str">
            <v>Iona</v>
          </cell>
        </row>
        <row r="689">
          <cell r="B689" t="str">
            <v>Southern</v>
          </cell>
        </row>
        <row r="690">
          <cell r="B690" t="str">
            <v>Indiana</v>
          </cell>
        </row>
        <row r="691">
          <cell r="B691" t="str">
            <v>Miami</v>
          </cell>
        </row>
        <row r="692">
          <cell r="B692" t="str">
            <v>Marquette</v>
          </cell>
        </row>
        <row r="693">
          <cell r="B693" t="str">
            <v>Syracuse</v>
          </cell>
        </row>
        <row r="694">
          <cell r="B694" t="str">
            <v>UNLV</v>
          </cell>
        </row>
        <row r="695">
          <cell r="B695" t="str">
            <v>Butler</v>
          </cell>
        </row>
        <row r="696">
          <cell r="B696" t="str">
            <v>Illinois</v>
          </cell>
        </row>
        <row r="697">
          <cell r="B697" t="str">
            <v>NC State</v>
          </cell>
        </row>
        <row r="698">
          <cell r="B698" t="str">
            <v>Temple</v>
          </cell>
        </row>
        <row r="699">
          <cell r="B699" t="str">
            <v>Colorado</v>
          </cell>
        </row>
        <row r="700">
          <cell r="B700" t="str">
            <v>Bucknell</v>
          </cell>
        </row>
        <row r="701">
          <cell r="B701" t="str">
            <v>California</v>
          </cell>
        </row>
        <row r="702">
          <cell r="B702" t="str">
            <v>Montana</v>
          </cell>
        </row>
        <row r="703">
          <cell r="B703" t="str">
            <v>Davidson</v>
          </cell>
        </row>
        <row r="704">
          <cell r="B704" t="str">
            <v>Pacific</v>
          </cell>
        </row>
        <row r="705">
          <cell r="B705" t="str">
            <v>James Madison</v>
          </cell>
        </row>
        <row r="706">
          <cell r="B706" t="str">
            <v>LIU Brooklyn</v>
          </cell>
        </row>
        <row r="707">
          <cell r="B707" t="str">
            <v>Louisville</v>
          </cell>
        </row>
        <row r="708">
          <cell r="B708" t="str">
            <v>Duke</v>
          </cell>
        </row>
        <row r="709">
          <cell r="B709" t="str">
            <v>Michigan State</v>
          </cell>
        </row>
        <row r="710">
          <cell r="B710" t="str">
            <v>Saint Louis</v>
          </cell>
        </row>
        <row r="711">
          <cell r="B711" t="str">
            <v>Oklahoma State</v>
          </cell>
        </row>
        <row r="712">
          <cell r="B712" t="str">
            <v>Memphis</v>
          </cell>
        </row>
        <row r="713">
          <cell r="B713" t="str">
            <v>Creighton</v>
          </cell>
        </row>
        <row r="714">
          <cell r="B714" t="str">
            <v>Colorado State</v>
          </cell>
        </row>
        <row r="715">
          <cell r="B715" t="str">
            <v>Missouri</v>
          </cell>
        </row>
        <row r="716">
          <cell r="B716" t="str">
            <v>Cincinnati</v>
          </cell>
        </row>
        <row r="717">
          <cell r="B717" t="str">
            <v>Middle Tennessee</v>
          </cell>
        </row>
        <row r="718">
          <cell r="B718" t="str">
            <v>Saint Mary's</v>
          </cell>
        </row>
        <row r="719">
          <cell r="B719" t="str">
            <v>Oregon</v>
          </cell>
        </row>
        <row r="720">
          <cell r="B720" t="str">
            <v>New Mexico State</v>
          </cell>
        </row>
        <row r="721">
          <cell r="B721" t="str">
            <v>Valparaiso</v>
          </cell>
        </row>
        <row r="722">
          <cell r="B722" t="str">
            <v>Albany</v>
          </cell>
        </row>
        <row r="723">
          <cell r="B723" t="str">
            <v>Liberty</v>
          </cell>
        </row>
        <row r="724">
          <cell r="B724" t="str">
            <v>North Carolina A&amp;T</v>
          </cell>
        </row>
        <row r="725">
          <cell r="B725" t="str">
            <v>Florida</v>
          </cell>
        </row>
        <row r="726">
          <cell r="B726" t="str">
            <v>Kansas</v>
          </cell>
        </row>
        <row r="727">
          <cell r="B727" t="str">
            <v>Syracuse</v>
          </cell>
        </row>
        <row r="728">
          <cell r="B728" t="str">
            <v>UCLA</v>
          </cell>
        </row>
        <row r="729">
          <cell r="B729" t="str">
            <v>VCU</v>
          </cell>
        </row>
        <row r="730">
          <cell r="B730" t="str">
            <v>Ohio State</v>
          </cell>
        </row>
        <row r="731">
          <cell r="B731" t="str">
            <v>New Mexico</v>
          </cell>
        </row>
        <row r="732">
          <cell r="B732" t="str">
            <v>Colorado</v>
          </cell>
        </row>
        <row r="733">
          <cell r="B733" t="str">
            <v>Pittsburgh</v>
          </cell>
        </row>
        <row r="734">
          <cell r="B734" t="str">
            <v>Stanford</v>
          </cell>
        </row>
        <row r="735">
          <cell r="B735" t="str">
            <v>Dayton</v>
          </cell>
        </row>
        <row r="736">
          <cell r="B736" t="str">
            <v>Stephen F. Austin</v>
          </cell>
        </row>
        <row r="737">
          <cell r="B737" t="str">
            <v>Tulsa</v>
          </cell>
        </row>
        <row r="738">
          <cell r="B738" t="str">
            <v>Western Michigan</v>
          </cell>
        </row>
        <row r="739">
          <cell r="B739" t="str">
            <v>Eastern Kentucky</v>
          </cell>
        </row>
        <row r="740">
          <cell r="B740" t="str">
            <v>Albany</v>
          </cell>
        </row>
        <row r="741">
          <cell r="B741" t="str">
            <v>Mount St. Mary's</v>
          </cell>
        </row>
        <row r="742">
          <cell r="B742" t="str">
            <v>Virginia</v>
          </cell>
        </row>
        <row r="743">
          <cell r="B743" t="str">
            <v>Villanova</v>
          </cell>
        </row>
        <row r="744">
          <cell r="B744" t="str">
            <v>Iowa State</v>
          </cell>
        </row>
        <row r="745">
          <cell r="B745" t="str">
            <v>Michigan State</v>
          </cell>
        </row>
        <row r="746">
          <cell r="B746" t="str">
            <v>Cincinnati</v>
          </cell>
        </row>
        <row r="747">
          <cell r="B747" t="str">
            <v>North Carolina</v>
          </cell>
        </row>
        <row r="748">
          <cell r="B748" t="str">
            <v>Connecticut</v>
          </cell>
        </row>
        <row r="749">
          <cell r="B749" t="str">
            <v>Memphis</v>
          </cell>
        </row>
        <row r="750">
          <cell r="B750" t="str">
            <v>George Washington</v>
          </cell>
        </row>
        <row r="751">
          <cell r="B751" t="str">
            <v>Saint Joseph's</v>
          </cell>
        </row>
        <row r="752">
          <cell r="B752" t="str">
            <v>Providence</v>
          </cell>
        </row>
        <row r="753">
          <cell r="B753" t="str">
            <v>Harvard</v>
          </cell>
        </row>
        <row r="754">
          <cell r="B754" t="str">
            <v>Delaware</v>
          </cell>
        </row>
        <row r="755">
          <cell r="B755" t="str">
            <v>North Carolina Central</v>
          </cell>
        </row>
        <row r="756">
          <cell r="B756" t="str">
            <v>Milwaukee</v>
          </cell>
        </row>
        <row r="757">
          <cell r="B757" t="str">
            <v>Coastal Carolina</v>
          </cell>
        </row>
        <row r="758">
          <cell r="B758" t="str">
            <v>Arizona</v>
          </cell>
        </row>
        <row r="759">
          <cell r="B759" t="str">
            <v>Wisconsin</v>
          </cell>
        </row>
        <row r="760">
          <cell r="B760" t="str">
            <v>Creighton</v>
          </cell>
        </row>
        <row r="761">
          <cell r="B761" t="str">
            <v>San Diego State</v>
          </cell>
        </row>
        <row r="762">
          <cell r="B762" t="str">
            <v>Oklahoma</v>
          </cell>
        </row>
        <row r="763">
          <cell r="B763" t="str">
            <v>Baylor</v>
          </cell>
        </row>
        <row r="764">
          <cell r="B764" t="str">
            <v>Oregon</v>
          </cell>
        </row>
        <row r="765">
          <cell r="B765" t="str">
            <v>Gonzaga</v>
          </cell>
        </row>
        <row r="766">
          <cell r="B766" t="str">
            <v>Oklahoma State</v>
          </cell>
        </row>
        <row r="767">
          <cell r="B767" t="str">
            <v>BYU</v>
          </cell>
        </row>
        <row r="768">
          <cell r="B768" t="str">
            <v>Nebraska</v>
          </cell>
        </row>
        <row r="769">
          <cell r="B769" t="str">
            <v>North Dakota State</v>
          </cell>
        </row>
        <row r="770">
          <cell r="B770" t="str">
            <v>New Mexico State</v>
          </cell>
        </row>
        <row r="771">
          <cell r="B771" t="str">
            <v>Louisiana-Lafayette</v>
          </cell>
        </row>
        <row r="772">
          <cell r="B772" t="str">
            <v>American</v>
          </cell>
        </row>
        <row r="773">
          <cell r="B773" t="str">
            <v>Weber State</v>
          </cell>
        </row>
        <row r="774">
          <cell r="B774" t="str">
            <v>Wichita State</v>
          </cell>
        </row>
        <row r="775">
          <cell r="B775" t="str">
            <v>Michigan</v>
          </cell>
        </row>
        <row r="776">
          <cell r="B776" t="str">
            <v>Duke</v>
          </cell>
        </row>
        <row r="777">
          <cell r="B777" t="str">
            <v>Louisville</v>
          </cell>
        </row>
        <row r="778">
          <cell r="B778" t="str">
            <v>Saint Louis</v>
          </cell>
        </row>
        <row r="779">
          <cell r="B779" t="str">
            <v>Massachusetts</v>
          </cell>
        </row>
        <row r="780">
          <cell r="B780" t="str">
            <v>Texas</v>
          </cell>
        </row>
        <row r="781">
          <cell r="B781" t="str">
            <v>Kentucky</v>
          </cell>
        </row>
        <row r="782">
          <cell r="B782" t="str">
            <v>Kansas State</v>
          </cell>
        </row>
        <row r="783">
          <cell r="B783" t="str">
            <v>Arizona State</v>
          </cell>
        </row>
        <row r="784">
          <cell r="B784" t="str">
            <v>Iowa</v>
          </cell>
        </row>
        <row r="785">
          <cell r="B785" t="str">
            <v>Tennessee</v>
          </cell>
        </row>
        <row r="786">
          <cell r="B786" t="str">
            <v>NC State</v>
          </cell>
        </row>
        <row r="787">
          <cell r="B787" t="str">
            <v>Xavier</v>
          </cell>
        </row>
        <row r="788">
          <cell r="B788" t="str">
            <v>Manhattan</v>
          </cell>
        </row>
        <row r="789">
          <cell r="B789" t="str">
            <v>Mercer</v>
          </cell>
        </row>
        <row r="790">
          <cell r="B790" t="str">
            <v>Wofford</v>
          </cell>
        </row>
        <row r="791">
          <cell r="B791" t="str">
            <v>Cal Poly</v>
          </cell>
        </row>
        <row r="792">
          <cell r="B792" t="str">
            <v>Texas Southern</v>
          </cell>
        </row>
        <row r="793">
          <cell r="B793" t="str">
            <v>Kentucky</v>
          </cell>
        </row>
        <row r="794">
          <cell r="B794" t="str">
            <v>Kansas</v>
          </cell>
        </row>
        <row r="795">
          <cell r="B795" t="str">
            <v>Notre Dame</v>
          </cell>
        </row>
        <row r="796">
          <cell r="B796" t="str">
            <v>Maryland</v>
          </cell>
        </row>
        <row r="797">
          <cell r="B797" t="str">
            <v>West Virginia</v>
          </cell>
        </row>
        <row r="798">
          <cell r="B798" t="str">
            <v>Butler</v>
          </cell>
        </row>
        <row r="799">
          <cell r="B799" t="str">
            <v>Wichita State</v>
          </cell>
        </row>
        <row r="800">
          <cell r="B800" t="str">
            <v>Cincinnati</v>
          </cell>
        </row>
        <row r="801">
          <cell r="B801" t="str">
            <v>Purdue</v>
          </cell>
        </row>
        <row r="802">
          <cell r="B802" t="str">
            <v>Indiana</v>
          </cell>
        </row>
        <row r="803">
          <cell r="B803" t="str">
            <v>Texas</v>
          </cell>
        </row>
        <row r="804">
          <cell r="B804" t="str">
            <v>Buffalo</v>
          </cell>
        </row>
        <row r="805">
          <cell r="B805" t="str">
            <v>Valparaiso</v>
          </cell>
        </row>
        <row r="806">
          <cell r="B806" t="str">
            <v>Northeastern</v>
          </cell>
        </row>
        <row r="807">
          <cell r="B807" t="str">
            <v>New Mexico State</v>
          </cell>
        </row>
        <row r="808">
          <cell r="B808" t="str">
            <v>Manhattan</v>
          </cell>
        </row>
        <row r="809">
          <cell r="B809" t="str">
            <v>Hampton</v>
          </cell>
        </row>
        <row r="810">
          <cell r="B810" t="str">
            <v>Wisconsin</v>
          </cell>
        </row>
        <row r="811">
          <cell r="B811" t="str">
            <v>Arizona</v>
          </cell>
        </row>
        <row r="812">
          <cell r="B812" t="str">
            <v>Baylor</v>
          </cell>
        </row>
        <row r="813">
          <cell r="B813" t="str">
            <v>North Carolina</v>
          </cell>
        </row>
        <row r="814">
          <cell r="B814" t="str">
            <v>Arkansas</v>
          </cell>
        </row>
        <row r="815">
          <cell r="B815" t="str">
            <v>Xavier</v>
          </cell>
        </row>
        <row r="816">
          <cell r="B816" t="str">
            <v>VCU</v>
          </cell>
        </row>
        <row r="817">
          <cell r="B817" t="str">
            <v>Oregon</v>
          </cell>
        </row>
        <row r="818">
          <cell r="B818" t="str">
            <v>Oklahoma State</v>
          </cell>
        </row>
        <row r="819">
          <cell r="B819" t="str">
            <v>Ohio State</v>
          </cell>
        </row>
        <row r="820">
          <cell r="B820" t="str">
            <v>Mississippi</v>
          </cell>
        </row>
        <row r="821">
          <cell r="B821" t="str">
            <v>BYU</v>
          </cell>
        </row>
        <row r="822">
          <cell r="B822" t="str">
            <v>Wofford</v>
          </cell>
        </row>
        <row r="823">
          <cell r="B823" t="str">
            <v>Harvard</v>
          </cell>
        </row>
        <row r="824">
          <cell r="B824" t="str">
            <v>Georgia State</v>
          </cell>
        </row>
        <row r="825">
          <cell r="B825" t="str">
            <v>Texas Southern</v>
          </cell>
        </row>
        <row r="826">
          <cell r="B826" t="str">
            <v>Coastal Carolina</v>
          </cell>
        </row>
        <row r="827">
          <cell r="B827" t="str">
            <v>Villanova</v>
          </cell>
        </row>
        <row r="828">
          <cell r="B828" t="str">
            <v>Virginia</v>
          </cell>
        </row>
        <row r="829">
          <cell r="B829" t="str">
            <v>Oklahoma</v>
          </cell>
        </row>
        <row r="830">
          <cell r="B830" t="str">
            <v>Louisville</v>
          </cell>
        </row>
        <row r="831">
          <cell r="B831" t="str">
            <v>Northern Iowa</v>
          </cell>
        </row>
        <row r="832">
          <cell r="B832" t="str">
            <v>Providence</v>
          </cell>
        </row>
        <row r="833">
          <cell r="B833" t="str">
            <v>Michigan State</v>
          </cell>
        </row>
        <row r="834">
          <cell r="B834" t="str">
            <v>North Carolina State</v>
          </cell>
        </row>
        <row r="835">
          <cell r="B835" t="str">
            <v>LSU</v>
          </cell>
        </row>
        <row r="836">
          <cell r="B836" t="str">
            <v>Georgia</v>
          </cell>
        </row>
        <row r="837">
          <cell r="B837" t="str">
            <v>Boise State</v>
          </cell>
        </row>
        <row r="838">
          <cell r="B838" t="str">
            <v>Dayton</v>
          </cell>
        </row>
        <row r="839">
          <cell r="B839" t="str">
            <v>Wyoming</v>
          </cell>
        </row>
        <row r="840">
          <cell r="B840" t="str">
            <v>UC Irvine</v>
          </cell>
        </row>
        <row r="841">
          <cell r="B841" t="str">
            <v>Albany</v>
          </cell>
        </row>
        <row r="842">
          <cell r="B842" t="str">
            <v>Belmont</v>
          </cell>
        </row>
        <row r="843">
          <cell r="B843" t="str">
            <v>Lafayette</v>
          </cell>
        </row>
        <row r="844">
          <cell r="B844" t="str">
            <v>Duke</v>
          </cell>
        </row>
        <row r="845">
          <cell r="B845" t="str">
            <v>Gonzaga</v>
          </cell>
        </row>
        <row r="846">
          <cell r="B846" t="str">
            <v>Iowa State</v>
          </cell>
        </row>
        <row r="847">
          <cell r="B847" t="str">
            <v>Georgetown</v>
          </cell>
        </row>
        <row r="848">
          <cell r="B848" t="str">
            <v>Utah</v>
          </cell>
        </row>
        <row r="849">
          <cell r="B849" t="str">
            <v>SMU</v>
          </cell>
        </row>
        <row r="850">
          <cell r="B850" t="str">
            <v>Iowa</v>
          </cell>
        </row>
        <row r="851">
          <cell r="B851" t="str">
            <v>San Diego State</v>
          </cell>
        </row>
        <row r="852">
          <cell r="B852" t="str">
            <v>St. John's</v>
          </cell>
        </row>
        <row r="853">
          <cell r="B853" t="str">
            <v>Davidson</v>
          </cell>
        </row>
        <row r="854">
          <cell r="B854" t="str">
            <v>UCLA</v>
          </cell>
        </row>
        <row r="855">
          <cell r="B855" t="str">
            <v>Stephen F. Austin</v>
          </cell>
        </row>
        <row r="856">
          <cell r="B856" t="str">
            <v>Eastern Washington</v>
          </cell>
        </row>
        <row r="857">
          <cell r="B857" t="str">
            <v>UAB</v>
          </cell>
        </row>
        <row r="858">
          <cell r="B858" t="str">
            <v>North Dakota State</v>
          </cell>
        </row>
        <row r="859">
          <cell r="B859" t="str">
            <v>North Florida</v>
          </cell>
        </row>
        <row r="860">
          <cell r="B860" t="str">
            <v>Robert Morris</v>
          </cell>
        </row>
        <row r="861">
          <cell r="B861" t="str">
            <v>Oregon</v>
          </cell>
        </row>
        <row r="862">
          <cell r="B862" t="str">
            <v>Oklahoma</v>
          </cell>
        </row>
        <row r="863">
          <cell r="B863" t="str">
            <v>Texas A&amp;M</v>
          </cell>
        </row>
        <row r="864">
          <cell r="B864" t="str">
            <v>Duke</v>
          </cell>
        </row>
        <row r="865">
          <cell r="B865" t="str">
            <v>Baylor</v>
          </cell>
        </row>
        <row r="866">
          <cell r="B866" t="str">
            <v>Texas</v>
          </cell>
        </row>
        <row r="867">
          <cell r="B867" t="str">
            <v>Oregon State</v>
          </cell>
        </row>
        <row r="868">
          <cell r="B868" t="str">
            <v>Saint Joseph's</v>
          </cell>
        </row>
        <row r="869">
          <cell r="B869" t="str">
            <v>Cincinnati</v>
          </cell>
        </row>
        <row r="870">
          <cell r="B870" t="str">
            <v>VCU</v>
          </cell>
        </row>
        <row r="871">
          <cell r="B871" t="str">
            <v>Northern Iowa</v>
          </cell>
        </row>
        <row r="872">
          <cell r="B872" t="str">
            <v>Yale</v>
          </cell>
        </row>
        <row r="873">
          <cell r="B873" t="str">
            <v>UNC Wilmington</v>
          </cell>
        </row>
        <row r="874">
          <cell r="B874" t="str">
            <v>Green Bay</v>
          </cell>
        </row>
        <row r="875">
          <cell r="B875" t="str">
            <v>Cal State Bakersfield</v>
          </cell>
        </row>
        <row r="876">
          <cell r="B876" t="str">
            <v>Holy Cross</v>
          </cell>
        </row>
        <row r="877">
          <cell r="B877" t="str">
            <v>Southern</v>
          </cell>
        </row>
        <row r="878">
          <cell r="B878" t="str">
            <v>North Carolina</v>
          </cell>
        </row>
        <row r="879">
          <cell r="B879" t="str">
            <v>Xavier</v>
          </cell>
        </row>
        <row r="880">
          <cell r="B880" t="str">
            <v>West Virginia</v>
          </cell>
        </row>
        <row r="881">
          <cell r="B881" t="str">
            <v>Kentucky</v>
          </cell>
        </row>
        <row r="882">
          <cell r="B882" t="str">
            <v>Indiana</v>
          </cell>
        </row>
        <row r="883">
          <cell r="B883" t="str">
            <v>Notre Dame</v>
          </cell>
        </row>
        <row r="884">
          <cell r="B884" t="str">
            <v>Wisconsin</v>
          </cell>
        </row>
        <row r="885">
          <cell r="B885" t="str">
            <v>USC</v>
          </cell>
        </row>
        <row r="886">
          <cell r="B886" t="str">
            <v>Providence</v>
          </cell>
        </row>
        <row r="887">
          <cell r="B887" t="str">
            <v>Pittsburgh</v>
          </cell>
        </row>
        <row r="888">
          <cell r="B888" t="str">
            <v>Michigan</v>
          </cell>
        </row>
        <row r="889">
          <cell r="B889" t="str">
            <v>Tulsa</v>
          </cell>
        </row>
        <row r="890">
          <cell r="B890" t="str">
            <v>Chattanooga</v>
          </cell>
        </row>
        <row r="891">
          <cell r="B891" t="str">
            <v>Stony Brook</v>
          </cell>
        </row>
        <row r="892">
          <cell r="B892" t="str">
            <v>Stephen F. Austin</v>
          </cell>
        </row>
        <row r="893">
          <cell r="B893" t="str">
            <v>Weber State</v>
          </cell>
        </row>
        <row r="894">
          <cell r="B894" t="str">
            <v>Florida Gulf Coast</v>
          </cell>
        </row>
        <row r="895">
          <cell r="B895" t="str">
            <v>Fairleigh Dickinson</v>
          </cell>
        </row>
        <row r="896">
          <cell r="B896" t="str">
            <v>Virginia</v>
          </cell>
        </row>
        <row r="897">
          <cell r="B897" t="str">
            <v>Michigan State</v>
          </cell>
        </row>
        <row r="898">
          <cell r="B898" t="str">
            <v>Utah</v>
          </cell>
        </row>
        <row r="899">
          <cell r="B899" t="str">
            <v>Iowa State</v>
          </cell>
        </row>
        <row r="900">
          <cell r="B900" t="str">
            <v>Purdue</v>
          </cell>
        </row>
        <row r="901">
          <cell r="B901" t="str">
            <v>Seton Hall</v>
          </cell>
        </row>
        <row r="902">
          <cell r="B902" t="str">
            <v>Dayton</v>
          </cell>
        </row>
        <row r="903">
          <cell r="B903" t="str">
            <v>Texas Tech</v>
          </cell>
        </row>
        <row r="904">
          <cell r="B904" t="str">
            <v>Butler</v>
          </cell>
        </row>
        <row r="905">
          <cell r="B905" t="str">
            <v>Syracuse</v>
          </cell>
        </row>
        <row r="906">
          <cell r="B906" t="str">
            <v>Gonzaga</v>
          </cell>
        </row>
        <row r="908">
          <cell r="B908" t="str">
            <v>Iona</v>
          </cell>
        </row>
        <row r="909">
          <cell r="B909" t="str">
            <v>Fresno State</v>
          </cell>
        </row>
        <row r="910">
          <cell r="B910" t="str">
            <v>Middle Tennessee</v>
          </cell>
        </row>
        <row r="911">
          <cell r="B911" t="str">
            <v>Hampton</v>
          </cell>
        </row>
        <row r="912">
          <cell r="B912" t="str">
            <v>Kansas</v>
          </cell>
        </row>
        <row r="913">
          <cell r="B913" t="str">
            <v>Villanova</v>
          </cell>
        </row>
        <row r="914">
          <cell r="B914" t="str">
            <v>Miami</v>
          </cell>
        </row>
        <row r="915">
          <cell r="B915" t="str">
            <v>California</v>
          </cell>
        </row>
        <row r="916">
          <cell r="B916" t="str">
            <v>Maryland</v>
          </cell>
        </row>
        <row r="917">
          <cell r="B917" t="str">
            <v>Arizona</v>
          </cell>
        </row>
        <row r="918">
          <cell r="B918" t="str">
            <v>Iowa</v>
          </cell>
        </row>
        <row r="919">
          <cell r="B919" t="str">
            <v>Colorado</v>
          </cell>
        </row>
        <row r="920">
          <cell r="B920" t="str">
            <v>Connecticut</v>
          </cell>
        </row>
        <row r="921">
          <cell r="B921" t="str">
            <v>Temple</v>
          </cell>
        </row>
        <row r="922">
          <cell r="B922" t="str">
            <v>Vanderbilt</v>
          </cell>
        </row>
        <row r="923">
          <cell r="B923" t="str">
            <v>Wichita State</v>
          </cell>
        </row>
        <row r="924">
          <cell r="B924" t="str">
            <v>South Dakota State</v>
          </cell>
        </row>
        <row r="925">
          <cell r="B925" t="str">
            <v>Hawaii</v>
          </cell>
        </row>
        <row r="926">
          <cell r="B926" t="str">
            <v>Buffalo</v>
          </cell>
        </row>
        <row r="927">
          <cell r="B927" t="str">
            <v>UNC Asheville</v>
          </cell>
        </row>
        <row r="928">
          <cell r="B928" t="str">
            <v>Austin Peay</v>
          </cell>
        </row>
        <row r="929">
          <cell r="B929" t="str">
            <v>Gonzaga</v>
          </cell>
        </row>
        <row r="930">
          <cell r="B930" t="str">
            <v>Arizona</v>
          </cell>
        </row>
        <row r="931">
          <cell r="B931" t="str">
            <v>Florida State</v>
          </cell>
        </row>
        <row r="932">
          <cell r="B932" t="str">
            <v>West Virginia</v>
          </cell>
        </row>
        <row r="933">
          <cell r="B933" t="str">
            <v>Notre Dame</v>
          </cell>
        </row>
        <row r="934">
          <cell r="B934" t="str">
            <v>Maryland</v>
          </cell>
        </row>
        <row r="935">
          <cell r="B935" t="str">
            <v>Saint Mary's</v>
          </cell>
        </row>
        <row r="936">
          <cell r="B936" t="str">
            <v>Northwestern</v>
          </cell>
        </row>
        <row r="937">
          <cell r="B937" t="str">
            <v>Vanderbilt</v>
          </cell>
        </row>
        <row r="938">
          <cell r="B938" t="str">
            <v>VCU</v>
          </cell>
        </row>
        <row r="939">
          <cell r="B939" t="str">
            <v>Xavier</v>
          </cell>
        </row>
        <row r="940">
          <cell r="B940" t="str">
            <v>Princeton</v>
          </cell>
        </row>
        <row r="941">
          <cell r="B941" t="str">
            <v>Bucknell</v>
          </cell>
        </row>
        <row r="942">
          <cell r="B942" t="str">
            <v>Florida Gulf Coast</v>
          </cell>
        </row>
        <row r="943">
          <cell r="B943" t="str">
            <v>North Dakota</v>
          </cell>
        </row>
        <row r="944">
          <cell r="B944" t="str">
            <v>South Dakota State</v>
          </cell>
        </row>
        <row r="945">
          <cell r="B945" t="str">
            <v>Kansas</v>
          </cell>
        </row>
        <row r="946">
          <cell r="B946" t="str">
            <v>Louisville</v>
          </cell>
        </row>
        <row r="947">
          <cell r="B947" t="str">
            <v>Oregon</v>
          </cell>
        </row>
        <row r="948">
          <cell r="B948" t="str">
            <v>Purdue</v>
          </cell>
        </row>
        <row r="949">
          <cell r="B949" t="str">
            <v>Iowa State</v>
          </cell>
        </row>
        <row r="950">
          <cell r="B950" t="str">
            <v>Creighton</v>
          </cell>
        </row>
        <row r="951">
          <cell r="B951" t="str">
            <v>Michigan</v>
          </cell>
        </row>
        <row r="952">
          <cell r="B952" t="str">
            <v>Miami</v>
          </cell>
        </row>
        <row r="953">
          <cell r="B953" t="str">
            <v>Michigan State</v>
          </cell>
        </row>
        <row r="954">
          <cell r="B954" t="str">
            <v>Oklahoma State</v>
          </cell>
        </row>
        <row r="955">
          <cell r="B955" t="str">
            <v>Rhode Island</v>
          </cell>
        </row>
        <row r="957">
          <cell r="B957" t="str">
            <v>Vermont</v>
          </cell>
        </row>
        <row r="958">
          <cell r="B958" t="str">
            <v>Iona</v>
          </cell>
        </row>
        <row r="959">
          <cell r="B959" t="str">
            <v>Jacksonville State</v>
          </cell>
        </row>
        <row r="960">
          <cell r="B960" t="str">
            <v>North Carolina Central</v>
          </cell>
        </row>
        <row r="961">
          <cell r="B961" t="str">
            <v>UC Davis</v>
          </cell>
        </row>
        <row r="962">
          <cell r="B962" t="str">
            <v>North Carolina</v>
          </cell>
        </row>
        <row r="963">
          <cell r="B963" t="str">
            <v>Kentucky</v>
          </cell>
        </row>
        <row r="964">
          <cell r="B964" t="str">
            <v>UCLA</v>
          </cell>
        </row>
        <row r="965">
          <cell r="B965" t="str">
            <v>Butler</v>
          </cell>
        </row>
        <row r="966">
          <cell r="B966" t="str">
            <v>Minnesota</v>
          </cell>
        </row>
        <row r="967">
          <cell r="B967" t="str">
            <v>Cincinnati</v>
          </cell>
        </row>
        <row r="968">
          <cell r="B968" t="str">
            <v>Dayton</v>
          </cell>
        </row>
        <row r="969">
          <cell r="B969" t="str">
            <v>Arkansas</v>
          </cell>
        </row>
        <row r="970">
          <cell r="B970" t="str">
            <v>Seton Hall</v>
          </cell>
        </row>
        <row r="971">
          <cell r="B971" t="str">
            <v>Wichita State</v>
          </cell>
        </row>
        <row r="972">
          <cell r="B972" t="str">
            <v>Kansas State</v>
          </cell>
        </row>
        <row r="973">
          <cell r="B973" t="str">
            <v>Wake Forest</v>
          </cell>
        </row>
        <row r="974">
          <cell r="B974" t="str">
            <v>Middle Tennessee</v>
          </cell>
        </row>
        <row r="975">
          <cell r="B975" t="str">
            <v>Winthrop</v>
          </cell>
        </row>
        <row r="976">
          <cell r="B976" t="str">
            <v>Kent State</v>
          </cell>
        </row>
        <row r="977">
          <cell r="B977" t="str">
            <v>Northern Kentucky</v>
          </cell>
        </row>
        <row r="978">
          <cell r="B978" t="str">
            <v>Texas Southern</v>
          </cell>
        </row>
        <row r="979">
          <cell r="B979" t="str">
            <v>Villanova</v>
          </cell>
        </row>
        <row r="980">
          <cell r="B980" t="str">
            <v>Duke</v>
          </cell>
        </row>
        <row r="981">
          <cell r="B981" t="str">
            <v>Baylor</v>
          </cell>
        </row>
        <row r="982">
          <cell r="B982" t="str">
            <v>Florida</v>
          </cell>
        </row>
        <row r="983">
          <cell r="B983" t="str">
            <v>Virginia</v>
          </cell>
        </row>
        <row r="984">
          <cell r="B984" t="str">
            <v>SMU</v>
          </cell>
        </row>
        <row r="985">
          <cell r="B985" t="str">
            <v>South Carolina</v>
          </cell>
        </row>
        <row r="986">
          <cell r="B986" t="str">
            <v>Wisconsin</v>
          </cell>
        </row>
        <row r="987">
          <cell r="B987" t="str">
            <v>Virginia Tech</v>
          </cell>
        </row>
        <row r="988">
          <cell r="B988" t="str">
            <v>Marquette</v>
          </cell>
        </row>
        <row r="989">
          <cell r="B989" t="str">
            <v>Providence</v>
          </cell>
        </row>
        <row r="990">
          <cell r="B990" t="str">
            <v>USC</v>
          </cell>
        </row>
        <row r="991">
          <cell r="B991" t="str">
            <v>UNC Wilmington</v>
          </cell>
        </row>
        <row r="992">
          <cell r="B992" t="str">
            <v>East Tennessee State</v>
          </cell>
        </row>
        <row r="993">
          <cell r="B993" t="str">
            <v>New Mexico State</v>
          </cell>
        </row>
        <row r="994">
          <cell r="B994" t="str">
            <v>Troy</v>
          </cell>
        </row>
        <row r="995">
          <cell r="B995" t="str">
            <v>Mount St. Mary's</v>
          </cell>
        </row>
        <row r="996">
          <cell r="B996" t="str">
            <v>New Orleans</v>
          </cell>
        </row>
        <row r="997">
          <cell r="B997" t="str">
            <v>Xavier</v>
          </cell>
        </row>
        <row r="998">
          <cell r="B998" t="str">
            <v>North Carolina</v>
          </cell>
        </row>
        <row r="999">
          <cell r="B999" t="str">
            <v>Michigan</v>
          </cell>
        </row>
        <row r="1000">
          <cell r="B1000" t="str">
            <v>Gonzaga</v>
          </cell>
        </row>
        <row r="1001">
          <cell r="B1001" t="str">
            <v>Ohio State</v>
          </cell>
        </row>
        <row r="1002">
          <cell r="B1002" t="str">
            <v>Houston</v>
          </cell>
        </row>
        <row r="1003">
          <cell r="B1003" t="str">
            <v>Texas A&amp;M</v>
          </cell>
        </row>
        <row r="1004">
          <cell r="B1004" t="str">
            <v>Missouri</v>
          </cell>
        </row>
        <row r="1005">
          <cell r="B1005" t="str">
            <v>Florida State</v>
          </cell>
        </row>
        <row r="1006">
          <cell r="B1006" t="str">
            <v>Providence</v>
          </cell>
        </row>
        <row r="1007">
          <cell r="B1007" t="str">
            <v>San Diego State</v>
          </cell>
        </row>
        <row r="1008">
          <cell r="B1008" t="str">
            <v>South Dakota State</v>
          </cell>
        </row>
        <row r="1009">
          <cell r="B1009" t="str">
            <v>UNC Greensboro</v>
          </cell>
        </row>
        <row r="1010">
          <cell r="B1010" t="str">
            <v>Montana</v>
          </cell>
        </row>
        <row r="1011">
          <cell r="B1011" t="str">
            <v>Lipscomb</v>
          </cell>
        </row>
        <row r="1012">
          <cell r="B1012" t="str">
            <v>North Carolina Central</v>
          </cell>
        </row>
        <row r="1013">
          <cell r="B1013" t="str">
            <v>Texas Southern</v>
          </cell>
        </row>
        <row r="1014">
          <cell r="B1014" t="str">
            <v>Villanova</v>
          </cell>
        </row>
        <row r="1015">
          <cell r="B1015" t="str">
            <v>Purdue</v>
          </cell>
        </row>
        <row r="1016">
          <cell r="B1016" t="str">
            <v>Texas Tech</v>
          </cell>
        </row>
        <row r="1017">
          <cell r="B1017" t="str">
            <v>Wichita State</v>
          </cell>
        </row>
        <row r="1018">
          <cell r="B1018" t="str">
            <v>West Virginia</v>
          </cell>
        </row>
        <row r="1019">
          <cell r="B1019" t="str">
            <v>Florida</v>
          </cell>
        </row>
        <row r="1020">
          <cell r="B1020" t="str">
            <v>Arkansas</v>
          </cell>
        </row>
        <row r="1021">
          <cell r="B1021" t="str">
            <v>Virginia Tech</v>
          </cell>
        </row>
        <row r="1022">
          <cell r="B1022" t="str">
            <v>Alabama</v>
          </cell>
        </row>
        <row r="1023">
          <cell r="B1023" t="str">
            <v>Butler</v>
          </cell>
        </row>
        <row r="1024">
          <cell r="B1024" t="str">
            <v>St. Bonaventure</v>
          </cell>
        </row>
        <row r="1025">
          <cell r="B1025" t="str">
            <v>UCLA</v>
          </cell>
        </row>
        <row r="1026">
          <cell r="B1026" t="str">
            <v>Murray State</v>
          </cell>
        </row>
        <row r="1027">
          <cell r="B1027" t="str">
            <v>Marshall</v>
          </cell>
        </row>
        <row r="1028">
          <cell r="B1028" t="str">
            <v>Stephen F. Austin</v>
          </cell>
        </row>
        <row r="1029">
          <cell r="B1029" t="str">
            <v>Cal State Fullerton</v>
          </cell>
        </row>
        <row r="1030">
          <cell r="B1030" t="str">
            <v>LIU Brooklyn</v>
          </cell>
        </row>
        <row r="1031">
          <cell r="B1031" t="str">
            <v>Radford</v>
          </cell>
        </row>
        <row r="1032">
          <cell r="B1032" t="str">
            <v>Kansas</v>
          </cell>
        </row>
        <row r="1033">
          <cell r="B1033" t="str">
            <v>Duke</v>
          </cell>
        </row>
        <row r="1034">
          <cell r="B1034" t="str">
            <v>Michigan State</v>
          </cell>
        </row>
        <row r="1035">
          <cell r="B1035" t="str">
            <v>Auburn</v>
          </cell>
        </row>
        <row r="1036">
          <cell r="B1036" t="str">
            <v>Clemson</v>
          </cell>
        </row>
        <row r="1037">
          <cell r="B1037" t="str">
            <v>TCU</v>
          </cell>
        </row>
        <row r="1038">
          <cell r="B1038" t="str">
            <v>Rhode Island</v>
          </cell>
        </row>
        <row r="1039">
          <cell r="B1039" t="str">
            <v>Seton Hall</v>
          </cell>
        </row>
        <row r="1040">
          <cell r="B1040" t="str">
            <v>NC State</v>
          </cell>
        </row>
        <row r="1041">
          <cell r="B1041" t="str">
            <v>Oklahoma</v>
          </cell>
        </row>
        <row r="1042">
          <cell r="B1042" t="str">
            <v>Arizona State</v>
          </cell>
        </row>
        <row r="1043">
          <cell r="B1043" t="str">
            <v>Syracuse</v>
          </cell>
        </row>
        <row r="1044">
          <cell r="B1044" t="str">
            <v>New Mexico State</v>
          </cell>
        </row>
        <row r="1045">
          <cell r="B1045" t="str">
            <v>College of Charleston</v>
          </cell>
        </row>
        <row r="1046">
          <cell r="B1046" t="str">
            <v>Bucknell</v>
          </cell>
        </row>
        <row r="1047">
          <cell r="B1047" t="str">
            <v>Iona</v>
          </cell>
        </row>
        <row r="1048">
          <cell r="B1048" t="str">
            <v>Penn</v>
          </cell>
        </row>
        <row r="1049">
          <cell r="B1049" t="str">
            <v>Virginia</v>
          </cell>
        </row>
        <row r="1050">
          <cell r="B1050" t="str">
            <v>Cincinnati</v>
          </cell>
        </row>
        <row r="1051">
          <cell r="B1051" t="str">
            <v>Tennessee</v>
          </cell>
        </row>
        <row r="1052">
          <cell r="B1052" t="str">
            <v>Arizona</v>
          </cell>
        </row>
        <row r="1053">
          <cell r="B1053" t="str">
            <v>Kentucky</v>
          </cell>
        </row>
        <row r="1054">
          <cell r="B1054" t="str">
            <v>Miami</v>
          </cell>
        </row>
        <row r="1056">
          <cell r="B1056" t="str">
            <v>Creighton</v>
          </cell>
        </row>
        <row r="1057">
          <cell r="B1057" t="str">
            <v>Kansas State</v>
          </cell>
        </row>
        <row r="1058">
          <cell r="B1058" t="str">
            <v>Texas</v>
          </cell>
        </row>
        <row r="1059">
          <cell r="B1059" t="str">
            <v>Loyola–Chicago</v>
          </cell>
        </row>
        <row r="1060">
          <cell r="B1060" t="str">
            <v>Davidson</v>
          </cell>
        </row>
        <row r="1061">
          <cell r="B1061" t="str">
            <v>Buffalo</v>
          </cell>
        </row>
        <row r="1062">
          <cell r="B1062" t="str">
            <v>Wright State</v>
          </cell>
        </row>
        <row r="1063">
          <cell r="B1063" t="str">
            <v>Georgia State</v>
          </cell>
        </row>
        <row r="1064">
          <cell r="B1064" t="str">
            <v>UMBC</v>
          </cell>
        </row>
      </sheetData>
      <sheetData sheetId="1"/>
      <sheetData sheetId="2">
        <row r="1">
          <cell r="A1" t="str">
            <v>Wiki</v>
          </cell>
          <cell r="B1" t="str">
            <v>Kaggle</v>
          </cell>
        </row>
        <row r="2">
          <cell r="A2" t="str">
            <v>Abilene Christian</v>
          </cell>
          <cell r="B2" t="str">
            <v>Abilene Chr</v>
          </cell>
        </row>
        <row r="3">
          <cell r="A3" t="str">
            <v>Air Force</v>
          </cell>
          <cell r="B3" t="str">
            <v>Air Force</v>
          </cell>
        </row>
        <row r="4">
          <cell r="A4" t="str">
            <v>Akron</v>
          </cell>
          <cell r="B4" t="str">
            <v>Akron</v>
          </cell>
        </row>
        <row r="5">
          <cell r="A5" t="str">
            <v>Alabama</v>
          </cell>
          <cell r="B5" t="str">
            <v>Alabama</v>
          </cell>
        </row>
        <row r="6">
          <cell r="A6" t="str">
            <v>Alabama A&amp;M</v>
          </cell>
          <cell r="B6" t="str">
            <v>Alabama A&amp;M</v>
          </cell>
        </row>
        <row r="7">
          <cell r="A7" t="str">
            <v>Alabama State</v>
          </cell>
          <cell r="B7" t="str">
            <v>Alabama St</v>
          </cell>
        </row>
        <row r="8">
          <cell r="A8" t="str">
            <v>Albany</v>
          </cell>
          <cell r="B8" t="str">
            <v>SUNY Albany</v>
          </cell>
        </row>
        <row r="9">
          <cell r="A9" t="str">
            <v>American</v>
          </cell>
          <cell r="B9" t="str">
            <v>American Univ</v>
          </cell>
        </row>
        <row r="10">
          <cell r="A10" t="str">
            <v>Arizona</v>
          </cell>
          <cell r="B10" t="str">
            <v>Arizona</v>
          </cell>
        </row>
        <row r="11">
          <cell r="A11" t="str">
            <v>Arizona State</v>
          </cell>
          <cell r="B11" t="str">
            <v>Arizona St</v>
          </cell>
        </row>
        <row r="12">
          <cell r="A12" t="str">
            <v>Arkansas</v>
          </cell>
          <cell r="B12" t="str">
            <v>Arkansas</v>
          </cell>
        </row>
        <row r="13">
          <cell r="A13" t="str">
            <v>Arkansas-Pine Bluff</v>
          </cell>
          <cell r="B13" t="str">
            <v>Ark Pine Bluff</v>
          </cell>
        </row>
        <row r="14">
          <cell r="A14" t="str">
            <v>Arkansas–Little Rock</v>
          </cell>
          <cell r="B14" t="str">
            <v>Ark Little Rock</v>
          </cell>
        </row>
        <row r="15">
          <cell r="A15" t="str">
            <v>Auburn</v>
          </cell>
          <cell r="B15" t="str">
            <v>Auburn</v>
          </cell>
        </row>
        <row r="16">
          <cell r="A16" t="str">
            <v>Austin Peay</v>
          </cell>
          <cell r="B16" t="str">
            <v>Austin Peay</v>
          </cell>
        </row>
        <row r="17">
          <cell r="A17" t="str">
            <v>Baylor</v>
          </cell>
          <cell r="B17" t="str">
            <v>Baylor</v>
          </cell>
        </row>
        <row r="18">
          <cell r="A18" t="str">
            <v>Belmont</v>
          </cell>
          <cell r="B18" t="str">
            <v>Belmont</v>
          </cell>
        </row>
        <row r="19">
          <cell r="A19" t="str">
            <v>Binghamton</v>
          </cell>
          <cell r="B19" t="str">
            <v>Binghamton</v>
          </cell>
        </row>
        <row r="20">
          <cell r="A20" t="str">
            <v>Boise State</v>
          </cell>
          <cell r="B20" t="str">
            <v>Boise St</v>
          </cell>
        </row>
        <row r="21">
          <cell r="A21" t="str">
            <v>Boston College</v>
          </cell>
          <cell r="B21" t="str">
            <v>Boston College</v>
          </cell>
        </row>
        <row r="22">
          <cell r="A22" t="str">
            <v>Boston University</v>
          </cell>
          <cell r="B22" t="str">
            <v>Boston Univ</v>
          </cell>
        </row>
        <row r="23">
          <cell r="A23" t="str">
            <v>Bradley</v>
          </cell>
          <cell r="B23" t="str">
            <v>Bradley</v>
          </cell>
        </row>
        <row r="24">
          <cell r="A24" t="str">
            <v>Bucknell</v>
          </cell>
          <cell r="B24" t="str">
            <v>Bucknell</v>
          </cell>
        </row>
        <row r="25">
          <cell r="A25" t="str">
            <v>Buffalo</v>
          </cell>
          <cell r="B25" t="str">
            <v>Buffalo</v>
          </cell>
        </row>
        <row r="26">
          <cell r="A26" t="str">
            <v>Butler</v>
          </cell>
          <cell r="B26" t="str">
            <v>Butler</v>
          </cell>
        </row>
        <row r="27">
          <cell r="A27" t="str">
            <v>BYU</v>
          </cell>
          <cell r="B27" t="str">
            <v>BYU</v>
          </cell>
        </row>
        <row r="28">
          <cell r="A28" t="str">
            <v>Cal Poly</v>
          </cell>
          <cell r="B28" t="str">
            <v>Cal Poly</v>
          </cell>
        </row>
        <row r="29">
          <cell r="A29" t="str">
            <v>Cal State Bakersfield</v>
          </cell>
          <cell r="B29" t="str">
            <v>CS Bakersfield</v>
          </cell>
        </row>
        <row r="30">
          <cell r="A30" t="str">
            <v>Cal State Fullerton</v>
          </cell>
          <cell r="B30" t="str">
            <v>CS Fullerton</v>
          </cell>
        </row>
        <row r="31">
          <cell r="A31" t="str">
            <v>Cal State Northridge</v>
          </cell>
          <cell r="B31" t="str">
            <v>CS Northridge</v>
          </cell>
        </row>
        <row r="32">
          <cell r="A32" t="str">
            <v>California</v>
          </cell>
          <cell r="B32" t="str">
            <v>California</v>
          </cell>
        </row>
        <row r="33">
          <cell r="A33" t="str">
            <v>Central Connecticut State</v>
          </cell>
          <cell r="B33" t="str">
            <v>Central Conn</v>
          </cell>
        </row>
        <row r="34">
          <cell r="A34" t="str">
            <v>Central Florida</v>
          </cell>
          <cell r="B34" t="str">
            <v>UCF</v>
          </cell>
        </row>
        <row r="35">
          <cell r="A35" t="str">
            <v>Central Michigan</v>
          </cell>
          <cell r="B35" t="str">
            <v>C Michigan</v>
          </cell>
        </row>
        <row r="36">
          <cell r="A36" t="str">
            <v>Charlotte</v>
          </cell>
          <cell r="B36" t="str">
            <v>Charlotte</v>
          </cell>
        </row>
        <row r="37">
          <cell r="A37" t="str">
            <v>Chattanooga</v>
          </cell>
          <cell r="B37" t="str">
            <v>Chattanooga</v>
          </cell>
        </row>
        <row r="38">
          <cell r="A38" t="str">
            <v>Cincinnati</v>
          </cell>
          <cell r="B38" t="str">
            <v>Cincinnati</v>
          </cell>
        </row>
        <row r="39">
          <cell r="A39" t="str">
            <v>Clemson</v>
          </cell>
          <cell r="B39" t="str">
            <v>Clemson</v>
          </cell>
        </row>
        <row r="40">
          <cell r="A40" t="str">
            <v>Cleveland State</v>
          </cell>
          <cell r="B40" t="str">
            <v>Cleveland St</v>
          </cell>
        </row>
        <row r="41">
          <cell r="A41" t="str">
            <v>Coastal Carolina</v>
          </cell>
          <cell r="B41" t="str">
            <v>Coastal Car</v>
          </cell>
        </row>
        <row r="42">
          <cell r="A42" t="str">
            <v>Colgate</v>
          </cell>
          <cell r="B42" t="str">
            <v>Colgate</v>
          </cell>
        </row>
        <row r="43">
          <cell r="A43" t="str">
            <v>College of Charleston</v>
          </cell>
          <cell r="B43" t="str">
            <v>Col Charleston</v>
          </cell>
        </row>
        <row r="44">
          <cell r="A44" t="str">
            <v>Colorado</v>
          </cell>
          <cell r="B44" t="str">
            <v>Colorado</v>
          </cell>
        </row>
        <row r="45">
          <cell r="A45" t="str">
            <v>Colorado State</v>
          </cell>
          <cell r="B45" t="str">
            <v>Colorado St</v>
          </cell>
        </row>
        <row r="46">
          <cell r="A46" t="str">
            <v>Connecticut</v>
          </cell>
          <cell r="B46" t="str">
            <v>Connecticut</v>
          </cell>
        </row>
        <row r="47">
          <cell r="A47" t="str">
            <v>Coppin State(Opening Round Loser)</v>
          </cell>
          <cell r="B47" t="str">
            <v>Coppin St</v>
          </cell>
        </row>
        <row r="48">
          <cell r="A48" t="str">
            <v>Cornell</v>
          </cell>
          <cell r="B48" t="str">
            <v>Cornell</v>
          </cell>
        </row>
        <row r="49">
          <cell r="A49" t="str">
            <v>Creighton</v>
          </cell>
          <cell r="B49" t="str">
            <v>Creighton</v>
          </cell>
        </row>
        <row r="50">
          <cell r="A50" t="str">
            <v>Davidson</v>
          </cell>
          <cell r="B50" t="str">
            <v>Davidson</v>
          </cell>
        </row>
        <row r="51">
          <cell r="A51" t="str">
            <v>Dayton</v>
          </cell>
          <cell r="B51" t="str">
            <v>Dayton</v>
          </cell>
        </row>
        <row r="52">
          <cell r="A52" t="str">
            <v>Delaware</v>
          </cell>
          <cell r="B52" t="str">
            <v>Delaware</v>
          </cell>
        </row>
        <row r="53">
          <cell r="A53" t="str">
            <v>Delaware State</v>
          </cell>
          <cell r="B53" t="str">
            <v>Delaware St</v>
          </cell>
        </row>
        <row r="54">
          <cell r="A54" t="str">
            <v>DePaul</v>
          </cell>
          <cell r="B54" t="str">
            <v>DePaul</v>
          </cell>
        </row>
        <row r="55">
          <cell r="A55" t="str">
            <v>Detroit Mercy</v>
          </cell>
          <cell r="B55" t="str">
            <v>Detroit</v>
          </cell>
        </row>
        <row r="56">
          <cell r="A56" t="str">
            <v>Drake</v>
          </cell>
          <cell r="B56" t="str">
            <v>Drake</v>
          </cell>
        </row>
        <row r="57">
          <cell r="A57" t="str">
            <v>Duke</v>
          </cell>
          <cell r="B57" t="str">
            <v>Duke</v>
          </cell>
        </row>
        <row r="58">
          <cell r="A58" t="str">
            <v>East Tennessee State</v>
          </cell>
          <cell r="B58" t="str">
            <v>ETSU</v>
          </cell>
        </row>
        <row r="59">
          <cell r="A59" t="str">
            <v>Eastern Kentucky</v>
          </cell>
          <cell r="B59" t="str">
            <v>E Kentucky</v>
          </cell>
        </row>
        <row r="60">
          <cell r="A60" t="str">
            <v>Eastern Washington</v>
          </cell>
          <cell r="B60" t="str">
            <v>E Washington</v>
          </cell>
        </row>
        <row r="61">
          <cell r="A61" t="str">
            <v>Fairleigh Dickinson</v>
          </cell>
          <cell r="B61" t="str">
            <v>F Dickinson</v>
          </cell>
        </row>
        <row r="62">
          <cell r="A62" t="str">
            <v>Florida</v>
          </cell>
          <cell r="B62" t="str">
            <v>Florida</v>
          </cell>
        </row>
        <row r="63">
          <cell r="A63" t="str">
            <v>Florida A&amp;M</v>
          </cell>
          <cell r="B63" t="str">
            <v>Florida A&amp;M</v>
          </cell>
        </row>
        <row r="64">
          <cell r="A64" t="str">
            <v>Florida Gulf Coast</v>
          </cell>
          <cell r="B64" t="str">
            <v>FL Gulf Coast</v>
          </cell>
        </row>
        <row r="65">
          <cell r="A65" t="str">
            <v>Florida State</v>
          </cell>
          <cell r="B65" t="str">
            <v>Florida St</v>
          </cell>
        </row>
        <row r="66">
          <cell r="A66" t="str">
            <v>Fresno State</v>
          </cell>
          <cell r="B66" t="str">
            <v>Fresno St</v>
          </cell>
        </row>
        <row r="67">
          <cell r="A67" t="str">
            <v>Gardner–Webb</v>
          </cell>
          <cell r="B67" t="str">
            <v>Gardner Webb</v>
          </cell>
        </row>
        <row r="68">
          <cell r="A68" t="str">
            <v>George Mason</v>
          </cell>
          <cell r="B68" t="str">
            <v>George Mason</v>
          </cell>
        </row>
        <row r="69">
          <cell r="A69" t="str">
            <v>George Washington</v>
          </cell>
          <cell r="B69" t="str">
            <v>G Washington</v>
          </cell>
        </row>
        <row r="70">
          <cell r="A70" t="str">
            <v>Georgetown</v>
          </cell>
          <cell r="B70" t="str">
            <v>Georgetown</v>
          </cell>
        </row>
        <row r="71">
          <cell r="A71" t="str">
            <v>Georgia</v>
          </cell>
          <cell r="B71" t="str">
            <v>Georgia</v>
          </cell>
        </row>
        <row r="72">
          <cell r="A72" t="str">
            <v>Georgia State</v>
          </cell>
          <cell r="B72" t="str">
            <v>Georgia St</v>
          </cell>
        </row>
        <row r="73">
          <cell r="A73" t="str">
            <v>Georgia Tech</v>
          </cell>
          <cell r="B73" t="str">
            <v>Georgia Tech</v>
          </cell>
        </row>
        <row r="74">
          <cell r="A74" t="str">
            <v>Gonzaga</v>
          </cell>
          <cell r="B74" t="str">
            <v>Gonzaga</v>
          </cell>
        </row>
        <row r="75">
          <cell r="A75" t="str">
            <v>Green Bay</v>
          </cell>
          <cell r="B75" t="str">
            <v>WI Green Bay</v>
          </cell>
        </row>
        <row r="76">
          <cell r="A76" t="str">
            <v>Hampton</v>
          </cell>
          <cell r="B76" t="str">
            <v>Hampton</v>
          </cell>
        </row>
        <row r="77">
          <cell r="A77" t="str">
            <v>Harvard</v>
          </cell>
          <cell r="B77" t="str">
            <v>Harvard</v>
          </cell>
        </row>
        <row r="78">
          <cell r="A78" t="str">
            <v>Hawaii</v>
          </cell>
          <cell r="B78" t="str">
            <v>Hawaii</v>
          </cell>
        </row>
        <row r="79">
          <cell r="A79" t="str">
            <v>Holy Cross</v>
          </cell>
          <cell r="B79" t="str">
            <v>Holy Cross</v>
          </cell>
        </row>
        <row r="80">
          <cell r="A80" t="str">
            <v>Houston</v>
          </cell>
          <cell r="B80" t="str">
            <v>Houston</v>
          </cell>
        </row>
        <row r="81">
          <cell r="A81" t="str">
            <v>Illinois</v>
          </cell>
          <cell r="B81" t="str">
            <v>Illinois</v>
          </cell>
        </row>
        <row r="82">
          <cell r="A82" t="str">
            <v>Indiana</v>
          </cell>
          <cell r="B82" t="str">
            <v>Indiana</v>
          </cell>
        </row>
        <row r="83">
          <cell r="A83" t="str">
            <v>Indiana State</v>
          </cell>
          <cell r="B83" t="str">
            <v>Indiana St</v>
          </cell>
        </row>
        <row r="84">
          <cell r="A84" t="str">
            <v>Iona</v>
          </cell>
          <cell r="B84" t="str">
            <v>Iona</v>
          </cell>
        </row>
        <row r="85">
          <cell r="A85" t="str">
            <v>Iowa</v>
          </cell>
          <cell r="B85" t="str">
            <v>Iowa</v>
          </cell>
        </row>
        <row r="86">
          <cell r="A86" t="str">
            <v>Iowa State</v>
          </cell>
          <cell r="B86" t="str">
            <v>Iowa St</v>
          </cell>
        </row>
        <row r="87">
          <cell r="A87" t="str">
            <v>IUPUI</v>
          </cell>
          <cell r="B87" t="str">
            <v>IUPUI</v>
          </cell>
        </row>
        <row r="88">
          <cell r="A88" t="str">
            <v>Jackson State</v>
          </cell>
          <cell r="B88" t="str">
            <v>Jackson St</v>
          </cell>
        </row>
        <row r="89">
          <cell r="A89" t="str">
            <v>Jacksonville State</v>
          </cell>
          <cell r="B89" t="str">
            <v>Jacksonville St</v>
          </cell>
        </row>
        <row r="90">
          <cell r="A90" t="str">
            <v>James Madison</v>
          </cell>
          <cell r="B90" t="str">
            <v>James Madison</v>
          </cell>
        </row>
        <row r="91">
          <cell r="A91" t="str">
            <v>Kansas</v>
          </cell>
          <cell r="B91" t="str">
            <v>Kansas</v>
          </cell>
        </row>
        <row r="92">
          <cell r="A92" t="str">
            <v>Kansas State</v>
          </cell>
          <cell r="B92" t="str">
            <v>Kansas St</v>
          </cell>
        </row>
        <row r="93">
          <cell r="A93" t="str">
            <v>Kent State</v>
          </cell>
          <cell r="B93" t="str">
            <v>Kent</v>
          </cell>
        </row>
        <row r="94">
          <cell r="A94" t="str">
            <v>Kentucky</v>
          </cell>
          <cell r="B94" t="str">
            <v>Kentucky</v>
          </cell>
        </row>
        <row r="95">
          <cell r="A95" t="str">
            <v>La Salle</v>
          </cell>
          <cell r="B95" t="str">
            <v>La Salle</v>
          </cell>
        </row>
        <row r="96">
          <cell r="A96" t="str">
            <v>Lafayette</v>
          </cell>
          <cell r="B96" t="str">
            <v>Lafayette</v>
          </cell>
        </row>
        <row r="97">
          <cell r="A97" t="str">
            <v>Lamar</v>
          </cell>
          <cell r="B97" t="str">
            <v>Lamar</v>
          </cell>
        </row>
        <row r="98">
          <cell r="A98" t="str">
            <v>Lehigh</v>
          </cell>
          <cell r="B98" t="str">
            <v>Lehigh</v>
          </cell>
        </row>
        <row r="99">
          <cell r="A99" t="str">
            <v>Liberty</v>
          </cell>
          <cell r="B99" t="str">
            <v>Liberty</v>
          </cell>
        </row>
        <row r="100">
          <cell r="A100" t="str">
            <v>Lipscomb</v>
          </cell>
          <cell r="B100" t="str">
            <v>Lipscomb</v>
          </cell>
        </row>
        <row r="101">
          <cell r="A101" t="str">
            <v>LIU Brooklyn</v>
          </cell>
          <cell r="B101" t="str">
            <v>LIU Brooklyn</v>
          </cell>
        </row>
        <row r="102">
          <cell r="A102" t="str">
            <v>Long Beach State</v>
          </cell>
          <cell r="B102" t="str">
            <v>Long Beach St</v>
          </cell>
        </row>
        <row r="103">
          <cell r="A103" t="str">
            <v>Louisiana-Lafayette</v>
          </cell>
          <cell r="B103" t="str">
            <v>Louisiana</v>
          </cell>
        </row>
        <row r="104">
          <cell r="A104" t="str">
            <v>Louisville</v>
          </cell>
          <cell r="B104" t="str">
            <v>Louisville</v>
          </cell>
        </row>
        <row r="105">
          <cell r="A105" t="str">
            <v>Loyola</v>
          </cell>
          <cell r="B105" t="str">
            <v>Loyola MD</v>
          </cell>
        </row>
        <row r="106">
          <cell r="A106" t="str">
            <v>Loyola–Chicago</v>
          </cell>
          <cell r="B106" t="str">
            <v>Loyola-Chicago</v>
          </cell>
        </row>
        <row r="107">
          <cell r="A107" t="str">
            <v>LSU</v>
          </cell>
          <cell r="B107" t="str">
            <v>LSU</v>
          </cell>
        </row>
        <row r="108">
          <cell r="A108" t="str">
            <v>Manhattan</v>
          </cell>
          <cell r="B108" t="str">
            <v>Manhattan</v>
          </cell>
        </row>
        <row r="109">
          <cell r="A109" t="str">
            <v>Marquette</v>
          </cell>
          <cell r="B109" t="str">
            <v>Marquette</v>
          </cell>
        </row>
        <row r="110">
          <cell r="A110" t="str">
            <v>Marshall</v>
          </cell>
          <cell r="B110" t="str">
            <v>Marshall</v>
          </cell>
        </row>
        <row r="111">
          <cell r="A111" t="str">
            <v>Maryland</v>
          </cell>
          <cell r="B111" t="str">
            <v>Maryland</v>
          </cell>
        </row>
        <row r="112">
          <cell r="A112" t="str">
            <v>Massachusetts</v>
          </cell>
          <cell r="B112" t="str">
            <v>Massachusetts</v>
          </cell>
        </row>
        <row r="113">
          <cell r="A113" t="str">
            <v>Memphis</v>
          </cell>
          <cell r="B113" t="str">
            <v>Memphis</v>
          </cell>
        </row>
        <row r="114">
          <cell r="A114" t="str">
            <v>Mercer</v>
          </cell>
          <cell r="B114" t="str">
            <v>Mercer</v>
          </cell>
        </row>
        <row r="115">
          <cell r="A115" t="str">
            <v>Miami</v>
          </cell>
          <cell r="B115" t="str">
            <v>Miami</v>
          </cell>
        </row>
        <row r="116">
          <cell r="A116" t="str">
            <v>Miami (Ohio)</v>
          </cell>
          <cell r="B116" t="str">
            <v>Miami OH</v>
          </cell>
        </row>
        <row r="117">
          <cell r="A117" t="str">
            <v>Michigan</v>
          </cell>
          <cell r="B117" t="str">
            <v>Michigan</v>
          </cell>
        </row>
        <row r="118">
          <cell r="A118" t="str">
            <v>Michigan State</v>
          </cell>
          <cell r="B118" t="str">
            <v>Michigan St</v>
          </cell>
        </row>
        <row r="119">
          <cell r="A119" t="str">
            <v>Middle Tennessee</v>
          </cell>
          <cell r="B119" t="str">
            <v>MTSU</v>
          </cell>
        </row>
        <row r="120">
          <cell r="A120" t="str">
            <v>Milwaukee</v>
          </cell>
          <cell r="B120" t="str">
            <v>WI Milwaukee</v>
          </cell>
        </row>
        <row r="121">
          <cell r="A121" t="str">
            <v>Minnesota</v>
          </cell>
          <cell r="B121" t="str">
            <v>Minnesota</v>
          </cell>
        </row>
        <row r="122">
          <cell r="A122" t="str">
            <v>Mississippi</v>
          </cell>
          <cell r="B122" t="str">
            <v>Mississippi</v>
          </cell>
        </row>
        <row r="123">
          <cell r="A123" t="str">
            <v>Mississippi State</v>
          </cell>
          <cell r="B123" t="str">
            <v>Mississippi St</v>
          </cell>
        </row>
        <row r="124">
          <cell r="A124" t="str">
            <v>Mississippi Valley State</v>
          </cell>
          <cell r="B124" t="str">
            <v>MS Valley St</v>
          </cell>
        </row>
        <row r="125">
          <cell r="A125" t="str">
            <v>Missouri</v>
          </cell>
          <cell r="B125" t="str">
            <v>Missouri</v>
          </cell>
        </row>
        <row r="126">
          <cell r="A126" t="str">
            <v>Monmouth</v>
          </cell>
          <cell r="B126" t="str">
            <v>Monmouth NJ</v>
          </cell>
        </row>
        <row r="127">
          <cell r="A127" t="str">
            <v>Montana</v>
          </cell>
          <cell r="B127" t="str">
            <v>Montana</v>
          </cell>
        </row>
        <row r="128">
          <cell r="A128" t="str">
            <v>Morehead State</v>
          </cell>
          <cell r="B128" t="str">
            <v>Morehead St</v>
          </cell>
        </row>
        <row r="129">
          <cell r="A129" t="str">
            <v>Morgan State</v>
          </cell>
          <cell r="B129" t="str">
            <v>Morgan St</v>
          </cell>
        </row>
        <row r="130">
          <cell r="A130" t="str">
            <v>Mount St. Mary's</v>
          </cell>
          <cell r="B130" t="str">
            <v>Mt St Mary's</v>
          </cell>
        </row>
        <row r="131">
          <cell r="A131" t="str">
            <v>Murray State</v>
          </cell>
          <cell r="B131" t="str">
            <v>Murray St</v>
          </cell>
        </row>
        <row r="132">
          <cell r="A132" t="str">
            <v>NC State</v>
          </cell>
          <cell r="B132" t="str">
            <v>Nebraska</v>
          </cell>
        </row>
        <row r="133">
          <cell r="A133" t="str">
            <v>Nebraska</v>
          </cell>
          <cell r="B133" t="str">
            <v>Nevada</v>
          </cell>
        </row>
        <row r="134">
          <cell r="A134" t="str">
            <v>Nevada</v>
          </cell>
        </row>
        <row r="135">
          <cell r="A135" t="str">
            <v>New Mexico</v>
          </cell>
          <cell r="B135" t="str">
            <v>New Mexico</v>
          </cell>
        </row>
        <row r="136">
          <cell r="A136" t="str">
            <v>New Mexico State</v>
          </cell>
          <cell r="B136" t="str">
            <v>New Mexico St</v>
          </cell>
        </row>
        <row r="137">
          <cell r="A137" t="str">
            <v>New Orleans</v>
          </cell>
          <cell r="B137" t="str">
            <v>New Orleans</v>
          </cell>
        </row>
        <row r="138">
          <cell r="A138" t="str">
            <v>Niagara</v>
          </cell>
          <cell r="B138" t="str">
            <v>Niagara</v>
          </cell>
        </row>
        <row r="139">
          <cell r="A139" t="str">
            <v>Norfolk State</v>
          </cell>
          <cell r="B139" t="str">
            <v>Norfolk St</v>
          </cell>
        </row>
        <row r="140">
          <cell r="A140" t="str">
            <v>North Carolina</v>
          </cell>
          <cell r="B140" t="str">
            <v>North Carolina</v>
          </cell>
        </row>
        <row r="141">
          <cell r="A141" t="str">
            <v>North Carolina A&amp;T</v>
          </cell>
          <cell r="B141" t="str">
            <v>NC A&amp;T</v>
          </cell>
        </row>
        <row r="142">
          <cell r="A142" t="str">
            <v>North Carolina Central</v>
          </cell>
          <cell r="B142" t="str">
            <v>NC Central</v>
          </cell>
        </row>
        <row r="143">
          <cell r="A143" t="str">
            <v>North Carolina State</v>
          </cell>
          <cell r="B143" t="str">
            <v>NC State</v>
          </cell>
        </row>
        <row r="144">
          <cell r="A144" t="str">
            <v>North Dakota</v>
          </cell>
          <cell r="B144" t="str">
            <v>North Dakota</v>
          </cell>
        </row>
        <row r="145">
          <cell r="A145" t="str">
            <v>North Dakota State</v>
          </cell>
          <cell r="B145" t="str">
            <v>N Dakota St</v>
          </cell>
        </row>
        <row r="146">
          <cell r="A146" t="str">
            <v>North Florida</v>
          </cell>
          <cell r="B146" t="str">
            <v>North Florida</v>
          </cell>
        </row>
        <row r="147">
          <cell r="A147" t="str">
            <v>North Texas</v>
          </cell>
          <cell r="B147" t="str">
            <v>North Texas</v>
          </cell>
        </row>
        <row r="148">
          <cell r="A148" t="str">
            <v>Northeastern</v>
          </cell>
          <cell r="B148" t="str">
            <v>Northeastern</v>
          </cell>
        </row>
        <row r="149">
          <cell r="A149" t="str">
            <v>Northern Colorado</v>
          </cell>
          <cell r="B149" t="str">
            <v>N Colorado</v>
          </cell>
        </row>
        <row r="150">
          <cell r="A150" t="str">
            <v>Northern Iowa</v>
          </cell>
          <cell r="B150" t="str">
            <v>Northern Iowa</v>
          </cell>
        </row>
        <row r="151">
          <cell r="A151" t="str">
            <v>Northern Kentucky</v>
          </cell>
          <cell r="B151" t="str">
            <v>N Kentucky</v>
          </cell>
        </row>
        <row r="152">
          <cell r="A152" t="str">
            <v>Northwestern</v>
          </cell>
          <cell r="B152" t="str">
            <v>Northwestern</v>
          </cell>
        </row>
        <row r="153">
          <cell r="A153" t="str">
            <v>Northwestern State</v>
          </cell>
          <cell r="B153" t="str">
            <v>Northwestern LA</v>
          </cell>
        </row>
        <row r="154">
          <cell r="A154" t="str">
            <v>Notre Dame</v>
          </cell>
          <cell r="B154" t="str">
            <v>Notre Dame</v>
          </cell>
        </row>
        <row r="155">
          <cell r="A155" t="str">
            <v>Oakland</v>
          </cell>
          <cell r="B155" t="str">
            <v>Oakland</v>
          </cell>
        </row>
        <row r="156">
          <cell r="A156" t="str">
            <v>Ohio</v>
          </cell>
          <cell r="B156" t="str">
            <v>Ohio</v>
          </cell>
        </row>
        <row r="157">
          <cell r="A157" t="str">
            <v>Ohio State</v>
          </cell>
          <cell r="B157" t="str">
            <v>Ohio St</v>
          </cell>
        </row>
        <row r="158">
          <cell r="A158" t="str">
            <v>Oklahoma</v>
          </cell>
          <cell r="B158" t="str">
            <v>Oklahoma</v>
          </cell>
        </row>
        <row r="159">
          <cell r="A159" t="str">
            <v>Oklahoma State</v>
          </cell>
          <cell r="B159" t="str">
            <v>Oklahoma St</v>
          </cell>
        </row>
        <row r="160">
          <cell r="A160" t="str">
            <v>Old Dominion</v>
          </cell>
          <cell r="B160" t="str">
            <v>Old Dominion</v>
          </cell>
        </row>
        <row r="161">
          <cell r="A161" t="str">
            <v>Oral Roberts</v>
          </cell>
          <cell r="B161" t="str">
            <v>Oral Roberts</v>
          </cell>
        </row>
        <row r="162">
          <cell r="A162" t="str">
            <v>Oregon</v>
          </cell>
          <cell r="B162" t="str">
            <v>Oregon</v>
          </cell>
        </row>
        <row r="163">
          <cell r="A163" t="str">
            <v>Oregon State</v>
          </cell>
          <cell r="B163" t="str">
            <v>Oregon St</v>
          </cell>
        </row>
        <row r="164">
          <cell r="A164" t="str">
            <v>Pacific</v>
          </cell>
          <cell r="B164" t="str">
            <v>Pacific</v>
          </cell>
        </row>
        <row r="165">
          <cell r="A165" t="str">
            <v>Penn</v>
          </cell>
          <cell r="B165" t="str">
            <v>Penn</v>
          </cell>
        </row>
        <row r="166">
          <cell r="A166" t="str">
            <v>Penn State</v>
          </cell>
          <cell r="B166" t="str">
            <v>Penn St</v>
          </cell>
        </row>
        <row r="167">
          <cell r="A167" t="str">
            <v>Pittsburgh</v>
          </cell>
          <cell r="B167" t="str">
            <v>Pittsburgh</v>
          </cell>
        </row>
        <row r="168">
          <cell r="A168" t="str">
            <v>Portland State</v>
          </cell>
          <cell r="B168" t="str">
            <v>Portland St</v>
          </cell>
        </row>
        <row r="169">
          <cell r="A169" t="str">
            <v>Prairie View A&amp;M</v>
          </cell>
          <cell r="B169" t="str">
            <v>Prairie View</v>
          </cell>
        </row>
        <row r="170">
          <cell r="A170" t="str">
            <v>Princeton</v>
          </cell>
          <cell r="B170" t="str">
            <v>Princeton</v>
          </cell>
        </row>
        <row r="171">
          <cell r="A171" t="str">
            <v>Providence</v>
          </cell>
          <cell r="B171" t="str">
            <v>Providence</v>
          </cell>
        </row>
        <row r="172">
          <cell r="A172" t="str">
            <v>Purdue</v>
          </cell>
          <cell r="B172" t="str">
            <v>Purdue</v>
          </cell>
        </row>
        <row r="173">
          <cell r="A173" t="str">
            <v>Radford</v>
          </cell>
          <cell r="B173" t="str">
            <v>Radford</v>
          </cell>
        </row>
        <row r="174">
          <cell r="A174" t="str">
            <v>Rhode Island</v>
          </cell>
          <cell r="B174" t="str">
            <v>Rhode Island</v>
          </cell>
        </row>
        <row r="175">
          <cell r="A175" t="str">
            <v>Richmond</v>
          </cell>
          <cell r="B175" t="str">
            <v>Richmond</v>
          </cell>
        </row>
        <row r="176">
          <cell r="A176" t="str">
            <v>Robert Morris</v>
          </cell>
          <cell r="B176" t="str">
            <v>Robert Morris</v>
          </cell>
        </row>
        <row r="177">
          <cell r="A177" t="str">
            <v>Saint Joseph's</v>
          </cell>
          <cell r="B177" t="str">
            <v>St Joseph's PA</v>
          </cell>
        </row>
        <row r="178">
          <cell r="A178" t="str">
            <v>Saint Louis</v>
          </cell>
          <cell r="B178" t="str">
            <v>St Louis</v>
          </cell>
        </row>
        <row r="179">
          <cell r="A179" t="str">
            <v>Saint Mary's</v>
          </cell>
          <cell r="B179" t="str">
            <v>St Mary's CA</v>
          </cell>
        </row>
        <row r="180">
          <cell r="A180" t="str">
            <v>Saint Peter's</v>
          </cell>
          <cell r="B180" t="str">
            <v>St Peter's</v>
          </cell>
        </row>
        <row r="181">
          <cell r="A181" t="str">
            <v>Sam Houston State</v>
          </cell>
          <cell r="B181" t="str">
            <v>Sam Houston St</v>
          </cell>
        </row>
        <row r="182">
          <cell r="A182" t="str">
            <v>San Diego</v>
          </cell>
          <cell r="B182" t="str">
            <v>San Diego</v>
          </cell>
        </row>
        <row r="183">
          <cell r="A183" t="str">
            <v>San Diego State</v>
          </cell>
          <cell r="B183" t="str">
            <v>San Diego St</v>
          </cell>
        </row>
        <row r="184">
          <cell r="A184" t="str">
            <v>Seton Hall</v>
          </cell>
          <cell r="B184" t="str">
            <v>Seton Hall</v>
          </cell>
        </row>
        <row r="185">
          <cell r="A185" t="str">
            <v>Siena</v>
          </cell>
          <cell r="B185" t="str">
            <v>Siena</v>
          </cell>
        </row>
        <row r="186">
          <cell r="A186" t="str">
            <v>SMU</v>
          </cell>
          <cell r="B186" t="str">
            <v>SMU</v>
          </cell>
        </row>
        <row r="187">
          <cell r="A187" t="str">
            <v>South Alabama</v>
          </cell>
          <cell r="B187" t="str">
            <v>South Alabama</v>
          </cell>
        </row>
        <row r="188">
          <cell r="A188" t="str">
            <v>South Carolina</v>
          </cell>
          <cell r="B188" t="str">
            <v>South Carolina</v>
          </cell>
        </row>
        <row r="189">
          <cell r="A189" t="str">
            <v>South Carolina State</v>
          </cell>
          <cell r="B189" t="str">
            <v>S Carolina St</v>
          </cell>
        </row>
        <row r="190">
          <cell r="A190" t="str">
            <v>South Dakota State</v>
          </cell>
          <cell r="B190" t="str">
            <v>S Dakota St</v>
          </cell>
        </row>
        <row r="191">
          <cell r="A191" t="str">
            <v>South Florida</v>
          </cell>
          <cell r="B191" t="str">
            <v>South Florida</v>
          </cell>
        </row>
        <row r="192">
          <cell r="A192" t="str">
            <v>Southeastern Louisiana</v>
          </cell>
          <cell r="B192" t="str">
            <v>SE Louisiana</v>
          </cell>
        </row>
        <row r="193">
          <cell r="A193" t="str">
            <v>Southern</v>
          </cell>
          <cell r="B193" t="str">
            <v>Southern Univ</v>
          </cell>
        </row>
        <row r="194">
          <cell r="A194" t="str">
            <v>Southern Illinois</v>
          </cell>
          <cell r="B194" t="str">
            <v>S Illinois</v>
          </cell>
        </row>
        <row r="195">
          <cell r="A195" t="str">
            <v>Southern Miss</v>
          </cell>
          <cell r="B195" t="str">
            <v>Southern Miss</v>
          </cell>
        </row>
        <row r="196">
          <cell r="A196" t="str">
            <v>St. Bonaventure</v>
          </cell>
          <cell r="B196" t="str">
            <v>St Bonaventure</v>
          </cell>
        </row>
        <row r="197">
          <cell r="A197" t="str">
            <v>St. John's</v>
          </cell>
          <cell r="B197" t="str">
            <v>St John's</v>
          </cell>
        </row>
        <row r="198">
          <cell r="A198" t="str">
            <v>Stanford</v>
          </cell>
          <cell r="B198" t="str">
            <v>Stanford</v>
          </cell>
        </row>
        <row r="199">
          <cell r="A199" t="str">
            <v>Stephen F. Austin</v>
          </cell>
          <cell r="B199" t="str">
            <v>SF Austin</v>
          </cell>
        </row>
        <row r="200">
          <cell r="A200" t="str">
            <v>Stony Brook</v>
          </cell>
          <cell r="B200" t="str">
            <v>Stony Brook</v>
          </cell>
        </row>
        <row r="201">
          <cell r="A201" t="str">
            <v>Syracuse</v>
          </cell>
          <cell r="B201" t="str">
            <v>Syracuse</v>
          </cell>
        </row>
        <row r="202">
          <cell r="A202" t="str">
            <v>TCU</v>
          </cell>
          <cell r="B202" t="str">
            <v>TCU</v>
          </cell>
        </row>
        <row r="203">
          <cell r="A203" t="str">
            <v>Temple</v>
          </cell>
          <cell r="B203" t="str">
            <v>Temple</v>
          </cell>
        </row>
        <row r="204">
          <cell r="A204" t="str">
            <v>Tennessee</v>
          </cell>
          <cell r="B204" t="str">
            <v>Tennessee</v>
          </cell>
        </row>
        <row r="205">
          <cell r="A205" t="str">
            <v>Texas</v>
          </cell>
          <cell r="B205" t="str">
            <v>Texas</v>
          </cell>
        </row>
        <row r="206">
          <cell r="A206" t="str">
            <v>Texas A&amp;M</v>
          </cell>
          <cell r="B206" t="str">
            <v>Texas A&amp;M</v>
          </cell>
        </row>
        <row r="207">
          <cell r="A207" t="str">
            <v>Texas A&amp;M-Corpus Christi</v>
          </cell>
          <cell r="B207" t="str">
            <v>TAM C. Christi</v>
          </cell>
        </row>
        <row r="208">
          <cell r="A208" t="str">
            <v>Texas Southern</v>
          </cell>
          <cell r="B208" t="str">
            <v>TX Southern</v>
          </cell>
        </row>
        <row r="209">
          <cell r="A209" t="str">
            <v>Texas Tech</v>
          </cell>
          <cell r="B209" t="str">
            <v>Texas Tech</v>
          </cell>
        </row>
        <row r="210">
          <cell r="A210" t="str">
            <v>Texas–Arlington</v>
          </cell>
          <cell r="B210" t="str">
            <v>UT Arlington</v>
          </cell>
        </row>
        <row r="211">
          <cell r="A211" t="str">
            <v>Troy</v>
          </cell>
          <cell r="B211" t="str">
            <v>Troy</v>
          </cell>
        </row>
        <row r="212">
          <cell r="A212" t="str">
            <v>Tulsa</v>
          </cell>
          <cell r="B212" t="str">
            <v>Tulsa</v>
          </cell>
        </row>
        <row r="213">
          <cell r="A213" t="str">
            <v>UAB</v>
          </cell>
          <cell r="B213" t="str">
            <v>UAB</v>
          </cell>
        </row>
        <row r="214">
          <cell r="A214" t="str">
            <v>UC Davis</v>
          </cell>
          <cell r="B214" t="str">
            <v>UC Davis</v>
          </cell>
        </row>
        <row r="215">
          <cell r="A215" t="str">
            <v>UC Irvine</v>
          </cell>
          <cell r="B215" t="str">
            <v>UC Irvine</v>
          </cell>
        </row>
        <row r="216">
          <cell r="A216" t="str">
            <v>UC Santa Barbara</v>
          </cell>
          <cell r="B216" t="str">
            <v>UC Santa Barbara</v>
          </cell>
        </row>
        <row r="217">
          <cell r="A217" t="str">
            <v>UCLA</v>
          </cell>
          <cell r="B217" t="str">
            <v>UCLA</v>
          </cell>
        </row>
        <row r="218">
          <cell r="A218" t="str">
            <v>UIC</v>
          </cell>
          <cell r="B218" t="str">
            <v>IL Chicago</v>
          </cell>
        </row>
        <row r="219">
          <cell r="A219" t="str">
            <v>UMBC</v>
          </cell>
          <cell r="B219" t="str">
            <v>UMBC</v>
          </cell>
        </row>
        <row r="220">
          <cell r="A220" t="str">
            <v>UNC Asheville</v>
          </cell>
          <cell r="B220" t="str">
            <v>UNC Asheville</v>
          </cell>
        </row>
        <row r="221">
          <cell r="A221" t="str">
            <v>UNC Greensboro</v>
          </cell>
          <cell r="B221" t="str">
            <v>UNC Greensboro</v>
          </cell>
        </row>
        <row r="222">
          <cell r="A222" t="str">
            <v>UNC Wilmington</v>
          </cell>
          <cell r="B222" t="str">
            <v>UNC Wilmington</v>
          </cell>
        </row>
        <row r="223">
          <cell r="A223" t="str">
            <v>UNLV</v>
          </cell>
          <cell r="B223" t="str">
            <v>UNLV</v>
          </cell>
        </row>
        <row r="224">
          <cell r="A224" t="str">
            <v>USC</v>
          </cell>
          <cell r="B224" t="str">
            <v>USC</v>
          </cell>
        </row>
        <row r="225">
          <cell r="A225" t="str">
            <v>Utah</v>
          </cell>
          <cell r="B225" t="str">
            <v>Utah</v>
          </cell>
        </row>
        <row r="226">
          <cell r="A226" t="str">
            <v>Utah State</v>
          </cell>
          <cell r="B226" t="str">
            <v>Utah St</v>
          </cell>
        </row>
        <row r="227">
          <cell r="A227" t="str">
            <v>UTEP</v>
          </cell>
          <cell r="B227" t="str">
            <v>UTEP</v>
          </cell>
        </row>
        <row r="228">
          <cell r="A228" t="str">
            <v>UTSA</v>
          </cell>
          <cell r="B228" t="str">
            <v>UT San Antonio</v>
          </cell>
        </row>
        <row r="229">
          <cell r="A229" t="str">
            <v>Valparaiso</v>
          </cell>
          <cell r="B229" t="str">
            <v>Valparaiso</v>
          </cell>
        </row>
        <row r="230">
          <cell r="A230" t="str">
            <v>Vanderbilt</v>
          </cell>
          <cell r="B230" t="str">
            <v>Vanderbilt</v>
          </cell>
        </row>
        <row r="231">
          <cell r="A231" t="str">
            <v>VCU</v>
          </cell>
          <cell r="B231" t="str">
            <v>VCU</v>
          </cell>
        </row>
        <row r="232">
          <cell r="A232" t="str">
            <v>Vermont</v>
          </cell>
          <cell r="B232" t="str">
            <v>Vermont</v>
          </cell>
        </row>
        <row r="233">
          <cell r="A233" t="str">
            <v>Villanova</v>
          </cell>
          <cell r="B233" t="str">
            <v>Villanova</v>
          </cell>
        </row>
        <row r="234">
          <cell r="A234" t="str">
            <v>Virginia</v>
          </cell>
          <cell r="B234" t="str">
            <v>Virginia</v>
          </cell>
        </row>
        <row r="235">
          <cell r="A235" t="str">
            <v>Virginia Tech</v>
          </cell>
          <cell r="B235" t="str">
            <v>Virginia Tech</v>
          </cell>
        </row>
        <row r="236">
          <cell r="A236" t="str">
            <v>Wagner</v>
          </cell>
          <cell r="B236" t="str">
            <v>Wagner</v>
          </cell>
        </row>
        <row r="237">
          <cell r="A237" t="str">
            <v>Wake Forest</v>
          </cell>
          <cell r="B237" t="str">
            <v>Wake Forest</v>
          </cell>
        </row>
        <row r="238">
          <cell r="A238" t="str">
            <v>Washington</v>
          </cell>
          <cell r="B238" t="str">
            <v>Washington</v>
          </cell>
        </row>
        <row r="239">
          <cell r="A239" t="str">
            <v>Washington State</v>
          </cell>
          <cell r="B239" t="str">
            <v>Washington St</v>
          </cell>
        </row>
        <row r="240">
          <cell r="A240" t="str">
            <v>Weber State</v>
          </cell>
          <cell r="B240" t="str">
            <v>Weber St</v>
          </cell>
        </row>
        <row r="241">
          <cell r="A241" t="str">
            <v>West Virginia</v>
          </cell>
          <cell r="B241" t="str">
            <v>West Virginia</v>
          </cell>
        </row>
        <row r="242">
          <cell r="A242" t="str">
            <v>Western Kentucky</v>
          </cell>
          <cell r="B242" t="str">
            <v>WKU</v>
          </cell>
        </row>
        <row r="243">
          <cell r="A243" t="str">
            <v>Western Michigan</v>
          </cell>
          <cell r="B243" t="str">
            <v>W Michigan</v>
          </cell>
        </row>
        <row r="244">
          <cell r="A244" t="str">
            <v>Wichita State</v>
          </cell>
          <cell r="B244" t="str">
            <v>Wichita St</v>
          </cell>
        </row>
        <row r="245">
          <cell r="A245" t="str">
            <v>Winthrop</v>
          </cell>
          <cell r="B245" t="str">
            <v>Winthrop</v>
          </cell>
        </row>
        <row r="246">
          <cell r="A246" t="str">
            <v>Wisconsin</v>
          </cell>
          <cell r="B246" t="str">
            <v>Wisconsin</v>
          </cell>
        </row>
        <row r="247">
          <cell r="A247" t="str">
            <v>Wofford</v>
          </cell>
          <cell r="B247" t="str">
            <v>Wofford</v>
          </cell>
        </row>
        <row r="248">
          <cell r="A248" t="str">
            <v>Wright State</v>
          </cell>
          <cell r="B248" t="str">
            <v>Wright St</v>
          </cell>
        </row>
        <row r="249">
          <cell r="A249" t="str">
            <v>Wyoming</v>
          </cell>
          <cell r="B249" t="str">
            <v>Wyoming</v>
          </cell>
        </row>
        <row r="250">
          <cell r="A250" t="str">
            <v>Xavier</v>
          </cell>
          <cell r="B250" t="str">
            <v>Xavier</v>
          </cell>
        </row>
        <row r="251">
          <cell r="A251" t="str">
            <v>Yale</v>
          </cell>
          <cell r="B251" t="str">
            <v>Yale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476-8292-FD41-94E0-76580263F44D}">
  <dimension ref="A1:I17"/>
  <sheetViews>
    <sheetView workbookViewId="0">
      <selection activeCell="G28" sqref="G28"/>
    </sheetView>
  </sheetViews>
  <sheetFormatPr baseColWidth="10" defaultRowHeight="15" x14ac:dyDescent="0.2"/>
  <cols>
    <col min="2" max="3" width="0" hidden="1" customWidth="1"/>
    <col min="4" max="4" width="18.6640625" bestFit="1" customWidth="1"/>
    <col min="9" max="9" width="18.33203125" bestFit="1" customWidth="1"/>
  </cols>
  <sheetData>
    <row r="1" spans="1:9" x14ac:dyDescent="0.2">
      <c r="A1" s="6" t="s">
        <v>259</v>
      </c>
      <c r="B1" s="6" t="s">
        <v>365</v>
      </c>
      <c r="C1" s="6" t="s">
        <v>366</v>
      </c>
      <c r="D1" s="6" t="s">
        <v>364</v>
      </c>
      <c r="H1" s="6" t="s">
        <v>259</v>
      </c>
      <c r="I1" s="6" t="s">
        <v>364</v>
      </c>
    </row>
    <row r="2" spans="1:9" x14ac:dyDescent="0.2">
      <c r="A2" s="7">
        <v>1</v>
      </c>
      <c r="B2" s="7">
        <f>COUNTIFS('every game'!J:J,0,'every game'!H:H,$A2,'every game'!G:G,"W")</f>
        <v>121</v>
      </c>
      <c r="C2" s="7">
        <f>COUNTIFS('every game'!J:J,0,'every game'!H:H,$A2,'every game'!G:G,"L")</f>
        <v>28</v>
      </c>
      <c r="D2" s="8">
        <f t="shared" ref="D2:D17" si="0">B2/(B2+C2)</f>
        <v>0.81208053691275173</v>
      </c>
      <c r="H2" s="7">
        <v>1</v>
      </c>
      <c r="I2" s="8">
        <v>0.81208053691275173</v>
      </c>
    </row>
    <row r="3" spans="1:9" x14ac:dyDescent="0.2">
      <c r="A3" s="7">
        <v>2</v>
      </c>
      <c r="B3" s="7">
        <f>COUNTIFS('every game'!J:J,0,'every game'!H:H,$A3,'every game'!G:G,"W")</f>
        <v>67</v>
      </c>
      <c r="C3" s="7">
        <f>COUNTIFS('every game'!J:J,0,'every game'!H:H,$A3,'every game'!G:G,"L")</f>
        <v>35</v>
      </c>
      <c r="D3" s="8">
        <f t="shared" si="0"/>
        <v>0.65686274509803921</v>
      </c>
      <c r="H3" s="7">
        <v>2</v>
      </c>
      <c r="I3" s="8">
        <v>0.65686274509803921</v>
      </c>
    </row>
    <row r="4" spans="1:9" x14ac:dyDescent="0.2">
      <c r="A4" s="7">
        <v>3</v>
      </c>
      <c r="B4" s="7">
        <f>COUNTIFS('every game'!J:J,0,'every game'!H:H,$A4,'every game'!G:G,"W")</f>
        <v>77</v>
      </c>
      <c r="C4" s="7">
        <f>COUNTIFS('every game'!J:J,0,'every game'!H:H,$A4,'every game'!G:G,"L")</f>
        <v>37</v>
      </c>
      <c r="D4" s="8">
        <f t="shared" si="0"/>
        <v>0.67543859649122806</v>
      </c>
      <c r="H4" s="7">
        <v>3</v>
      </c>
      <c r="I4" s="8">
        <v>0.67543859649122806</v>
      </c>
    </row>
    <row r="5" spans="1:9" x14ac:dyDescent="0.2">
      <c r="A5" s="7">
        <v>4</v>
      </c>
      <c r="B5" s="7">
        <f>COUNTIFS('every game'!J:J,0,'every game'!H:H,$A5,'every game'!G:G,"W")</f>
        <v>50</v>
      </c>
      <c r="C5" s="7">
        <f>COUNTIFS('every game'!J:J,0,'every game'!H:H,$A5,'every game'!G:G,"L")</f>
        <v>31</v>
      </c>
      <c r="D5" s="8">
        <f t="shared" si="0"/>
        <v>0.61728395061728392</v>
      </c>
      <c r="H5" s="7">
        <v>4</v>
      </c>
      <c r="I5" s="8">
        <v>0.61728395061728392</v>
      </c>
    </row>
    <row r="6" spans="1:9" x14ac:dyDescent="0.2">
      <c r="A6" s="7">
        <v>5</v>
      </c>
      <c r="B6" s="7">
        <f>COUNTIFS('every game'!J:J,0,'every game'!H:H,$A6,'every game'!G:G,"W")</f>
        <v>37</v>
      </c>
      <c r="C6" s="7">
        <f>COUNTIFS('every game'!J:J,0,'every game'!H:H,$A6,'every game'!G:G,"L")</f>
        <v>28</v>
      </c>
      <c r="D6" s="8">
        <f t="shared" si="0"/>
        <v>0.56923076923076921</v>
      </c>
      <c r="H6" s="7">
        <v>5</v>
      </c>
      <c r="I6" s="8">
        <v>0.56923076923076921</v>
      </c>
    </row>
    <row r="7" spans="1:9" x14ac:dyDescent="0.2">
      <c r="A7" s="7">
        <v>6</v>
      </c>
      <c r="B7" s="7">
        <f>COUNTIFS('every game'!J:J,0,'every game'!H:H,$A7,'every game'!G:G,"W")</f>
        <v>28</v>
      </c>
      <c r="C7" s="7">
        <f>COUNTIFS('every game'!J:J,0,'every game'!H:H,$A7,'every game'!G:G,"L")</f>
        <v>33</v>
      </c>
      <c r="D7" s="8">
        <f t="shared" si="0"/>
        <v>0.45901639344262296</v>
      </c>
      <c r="H7" s="7">
        <v>6</v>
      </c>
      <c r="I7" s="8">
        <v>0.45901639344262296</v>
      </c>
    </row>
    <row r="8" spans="1:9" x14ac:dyDescent="0.2">
      <c r="A8" s="7">
        <v>7</v>
      </c>
      <c r="B8" s="7">
        <f>COUNTIFS('every game'!J:J,0,'every game'!H:H,$A8,'every game'!G:G,"W")</f>
        <v>35</v>
      </c>
      <c r="C8" s="7">
        <f>COUNTIFS('every game'!J:J,0,'every game'!H:H,$A8,'every game'!G:G,"L")</f>
        <v>38</v>
      </c>
      <c r="D8" s="8">
        <f t="shared" si="0"/>
        <v>0.47945205479452052</v>
      </c>
      <c r="H8" s="7">
        <v>7</v>
      </c>
      <c r="I8" s="8">
        <v>0.47945205479452052</v>
      </c>
    </row>
    <row r="9" spans="1:9" x14ac:dyDescent="0.2">
      <c r="A9" s="7">
        <v>8</v>
      </c>
      <c r="B9" s="7">
        <f>COUNTIFS('every game'!J:J,0,'every game'!H:H,$A9,'every game'!G:G,"W")</f>
        <v>22</v>
      </c>
      <c r="C9" s="7">
        <f>COUNTIFS('every game'!J:J,0,'every game'!H:H,$A9,'every game'!G:G,"L")</f>
        <v>27</v>
      </c>
      <c r="D9" s="8">
        <f t="shared" si="0"/>
        <v>0.44897959183673469</v>
      </c>
      <c r="H9" s="7">
        <v>8</v>
      </c>
      <c r="I9" s="8">
        <v>0.44897959183673469</v>
      </c>
    </row>
    <row r="10" spans="1:9" x14ac:dyDescent="0.2">
      <c r="A10" s="7">
        <v>9</v>
      </c>
      <c r="B10" s="7">
        <f>COUNTIFS('every game'!J:J,0,'every game'!H:H,$A10,'every game'!G:G,"W")</f>
        <v>24</v>
      </c>
      <c r="C10" s="7">
        <f>COUNTIFS('every game'!J:J,0,'every game'!H:H,$A10,'every game'!G:G,"L")</f>
        <v>33</v>
      </c>
      <c r="D10" s="8">
        <f t="shared" si="0"/>
        <v>0.42105263157894735</v>
      </c>
      <c r="H10" s="7">
        <v>9</v>
      </c>
      <c r="I10" s="8">
        <v>0.42105263157894735</v>
      </c>
    </row>
    <row r="11" spans="1:9" x14ac:dyDescent="0.2">
      <c r="A11" s="7">
        <v>10</v>
      </c>
      <c r="B11" s="7">
        <f>COUNTIFS('every game'!J:J,0,'every game'!H:H,$A11,'every game'!G:G,"W")</f>
        <v>17</v>
      </c>
      <c r="C11" s="7">
        <f>COUNTIFS('every game'!J:J,0,'every game'!H:H,$A11,'every game'!G:G,"L")</f>
        <v>31</v>
      </c>
      <c r="D11" s="8">
        <f t="shared" si="0"/>
        <v>0.35416666666666669</v>
      </c>
      <c r="H11" s="7">
        <v>10</v>
      </c>
      <c r="I11" s="8">
        <v>0.35416666666666669</v>
      </c>
    </row>
    <row r="12" spans="1:9" x14ac:dyDescent="0.2">
      <c r="A12" s="7">
        <v>11</v>
      </c>
      <c r="B12" s="7">
        <f>COUNTIFS('every game'!J:J,0,'every game'!H:H,$A12,'every game'!G:G,"W")</f>
        <v>20</v>
      </c>
      <c r="C12" s="7">
        <f>COUNTIFS('every game'!J:J,0,'every game'!H:H,$A12,'every game'!G:G,"L")</f>
        <v>30</v>
      </c>
      <c r="D12" s="8">
        <f t="shared" si="0"/>
        <v>0.4</v>
      </c>
      <c r="H12" s="7">
        <v>11</v>
      </c>
      <c r="I12" s="8">
        <v>0.4</v>
      </c>
    </row>
    <row r="13" spans="1:9" x14ac:dyDescent="0.2">
      <c r="A13" s="7">
        <v>12</v>
      </c>
      <c r="B13" s="7">
        <f>COUNTIFS('every game'!J:J,0,'every game'!H:H,$A13,'every game'!G:G,"W")</f>
        <v>20</v>
      </c>
      <c r="C13" s="7">
        <f>COUNTIFS('every game'!J:J,0,'every game'!H:H,$A13,'every game'!G:G,"L")</f>
        <v>41</v>
      </c>
      <c r="D13" s="8">
        <f t="shared" si="0"/>
        <v>0.32786885245901637</v>
      </c>
      <c r="H13" s="7">
        <v>12</v>
      </c>
      <c r="I13" s="8">
        <v>0.32786885245901637</v>
      </c>
    </row>
    <row r="14" spans="1:9" x14ac:dyDescent="0.2">
      <c r="A14" s="7">
        <v>13</v>
      </c>
      <c r="B14" s="7">
        <f>COUNTIFS('every game'!J:J,0,'every game'!H:H,$A14,'every game'!G:G,"W")</f>
        <v>8</v>
      </c>
      <c r="C14" s="7">
        <f>COUNTIFS('every game'!J:J,0,'every game'!H:H,$A14,'every game'!G:G,"L")</f>
        <v>33</v>
      </c>
      <c r="D14" s="8">
        <f t="shared" si="0"/>
        <v>0.1951219512195122</v>
      </c>
      <c r="H14" s="7">
        <v>13</v>
      </c>
      <c r="I14" s="8">
        <v>0.1951219512195122</v>
      </c>
    </row>
    <row r="15" spans="1:9" x14ac:dyDescent="0.2">
      <c r="A15" s="7">
        <v>14</v>
      </c>
      <c r="B15" s="7">
        <f>COUNTIFS('every game'!J:J,0,'every game'!H:H,$A15,'every game'!G:G,"W")</f>
        <v>4</v>
      </c>
      <c r="C15" s="7">
        <f>COUNTIFS('every game'!J:J,0,'every game'!H:H,$A15,'every game'!G:G,"L")</f>
        <v>34</v>
      </c>
      <c r="D15" s="8">
        <f t="shared" si="0"/>
        <v>0.10526315789473684</v>
      </c>
      <c r="H15" s="7">
        <v>14</v>
      </c>
      <c r="I15" s="8">
        <v>0.10526315789473684</v>
      </c>
    </row>
    <row r="16" spans="1:9" x14ac:dyDescent="0.2">
      <c r="A16" s="7">
        <v>15</v>
      </c>
      <c r="B16" s="7">
        <f>COUNTIFS('every game'!J:J,0,'every game'!H:H,$A16,'every game'!G:G,"W")</f>
        <v>3</v>
      </c>
      <c r="C16" s="7">
        <f>COUNTIFS('every game'!J:J,0,'every game'!H:H,$A16,'every game'!G:G,"L")</f>
        <v>37</v>
      </c>
      <c r="D16" s="8">
        <f t="shared" si="0"/>
        <v>7.4999999999999997E-2</v>
      </c>
      <c r="H16" s="7">
        <v>15</v>
      </c>
      <c r="I16" s="8">
        <v>7.4999999999999997E-2</v>
      </c>
    </row>
    <row r="17" spans="1:9" x14ac:dyDescent="0.2">
      <c r="A17" s="7">
        <v>16</v>
      </c>
      <c r="B17" s="7">
        <f>COUNTIFS('every game'!J:J,0,'every game'!H:H,$A17,'every game'!G:G,"W")</f>
        <v>1</v>
      </c>
      <c r="C17" s="7">
        <f>COUNTIFS('every game'!J:J,0,'every game'!H:H,$A17,'every game'!G:G,"L")</f>
        <v>32</v>
      </c>
      <c r="D17" s="8">
        <f t="shared" si="0"/>
        <v>3.0303030303030304E-2</v>
      </c>
      <c r="H17" s="7">
        <v>16</v>
      </c>
      <c r="I17" s="8">
        <v>3.0303030303030304E-2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6"/>
  <sheetViews>
    <sheetView zoomScale="99" workbookViewId="0">
      <selection activeCell="N29" sqref="N29"/>
    </sheetView>
  </sheetViews>
  <sheetFormatPr baseColWidth="10" defaultColWidth="8.83203125" defaultRowHeight="15" x14ac:dyDescent="0.2"/>
  <cols>
    <col min="8" max="9" width="10.83203125" bestFit="1" customWidth="1"/>
    <col min="10" max="10" width="9.33203125" hidden="1" customWidth="1"/>
    <col min="15" max="16" width="0" hidden="1" customWidth="1"/>
    <col min="17" max="17" width="18.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361</v>
      </c>
      <c r="I1" s="3" t="s">
        <v>362</v>
      </c>
      <c r="J1" s="3" t="s">
        <v>363</v>
      </c>
    </row>
    <row r="2" spans="1:10" x14ac:dyDescent="0.2">
      <c r="A2" s="1">
        <v>0</v>
      </c>
      <c r="B2">
        <v>2003</v>
      </c>
      <c r="C2">
        <v>92</v>
      </c>
      <c r="D2">
        <v>84</v>
      </c>
      <c r="E2" t="s">
        <v>6</v>
      </c>
      <c r="F2" t="s">
        <v>7</v>
      </c>
      <c r="G2" t="s">
        <v>8</v>
      </c>
      <c r="H2">
        <f>SUMIFS('wiki to kaggle'!C:C,'wiki to kaggle'!D:D,'every game'!E2,'wiki to kaggle'!A:A,'every game'!B2)</f>
        <v>16</v>
      </c>
      <c r="I2">
        <f>SUMIFS('wiki to kaggle'!C:C,'wiki to kaggle'!D:D,'every game'!F2,'wiki to kaggle'!A:A,'every game'!B2)</f>
        <v>16</v>
      </c>
      <c r="J2">
        <f t="shared" ref="J2:J65" si="0">IF(AND(H2=I2,H2+I2&gt;21),1,0)</f>
        <v>1</v>
      </c>
    </row>
    <row r="3" spans="1:10" x14ac:dyDescent="0.2">
      <c r="A3" s="1">
        <v>98</v>
      </c>
      <c r="B3">
        <v>2003</v>
      </c>
      <c r="C3">
        <v>95</v>
      </c>
      <c r="D3">
        <v>84</v>
      </c>
      <c r="E3" t="s">
        <v>9</v>
      </c>
      <c r="F3" t="s">
        <v>10</v>
      </c>
      <c r="G3" t="s">
        <v>11</v>
      </c>
      <c r="H3">
        <f>SUMIFS('wiki to kaggle'!C:C,'wiki to kaggle'!D:D,'every game'!E3,'wiki to kaggle'!A:A,'every game'!B3)</f>
        <v>1</v>
      </c>
      <c r="I3">
        <f>SUMIFS('wiki to kaggle'!C:C,'wiki to kaggle'!D:D,'every game'!F3,'wiki to kaggle'!A:A,'every game'!B3)</f>
        <v>3</v>
      </c>
      <c r="J3">
        <f t="shared" si="0"/>
        <v>0</v>
      </c>
    </row>
    <row r="4" spans="1:10" x14ac:dyDescent="0.2">
      <c r="A4" s="1">
        <v>342</v>
      </c>
      <c r="B4">
        <v>2003</v>
      </c>
      <c r="C4">
        <v>78</v>
      </c>
      <c r="D4">
        <v>75</v>
      </c>
      <c r="E4" t="s">
        <v>12</v>
      </c>
      <c r="F4" t="s">
        <v>13</v>
      </c>
      <c r="G4" t="s">
        <v>8</v>
      </c>
      <c r="H4">
        <f>SUMIFS('wiki to kaggle'!C:C,'wiki to kaggle'!D:D,'every game'!E4,'wiki to kaggle'!A:A,'every game'!B4)</f>
        <v>2</v>
      </c>
      <c r="I4">
        <f>SUMIFS('wiki to kaggle'!C:C,'wiki to kaggle'!D:D,'every game'!F4,'wiki to kaggle'!A:A,'every game'!B4)</f>
        <v>1</v>
      </c>
      <c r="J4">
        <f t="shared" si="0"/>
        <v>0</v>
      </c>
    </row>
    <row r="5" spans="1:10" x14ac:dyDescent="0.2">
      <c r="A5" s="1">
        <v>1018</v>
      </c>
      <c r="B5">
        <v>2003</v>
      </c>
      <c r="C5">
        <v>87</v>
      </c>
      <c r="D5">
        <v>61</v>
      </c>
      <c r="E5" t="s">
        <v>14</v>
      </c>
      <c r="F5" t="s">
        <v>15</v>
      </c>
      <c r="G5" t="s">
        <v>11</v>
      </c>
      <c r="H5">
        <f>SUMIFS('wiki to kaggle'!C:C,'wiki to kaggle'!D:D,'every game'!E5,'wiki to kaggle'!A:A,'every game'!B5)</f>
        <v>15</v>
      </c>
      <c r="I5">
        <f>SUMIFS('wiki to kaggle'!C:C,'wiki to kaggle'!D:D,'every game'!F5,'wiki to kaggle'!A:A,'every game'!B5)</f>
        <v>2</v>
      </c>
      <c r="J5">
        <f t="shared" si="0"/>
        <v>0</v>
      </c>
    </row>
    <row r="6" spans="1:10" x14ac:dyDescent="0.2">
      <c r="A6" s="1">
        <v>358</v>
      </c>
      <c r="B6">
        <v>2003</v>
      </c>
      <c r="C6">
        <v>65</v>
      </c>
      <c r="D6">
        <v>54</v>
      </c>
      <c r="E6" t="s">
        <v>16</v>
      </c>
      <c r="F6" t="s">
        <v>17</v>
      </c>
      <c r="G6" t="s">
        <v>8</v>
      </c>
      <c r="H6">
        <f>SUMIFS('wiki to kaggle'!C:C,'wiki to kaggle'!D:D,'every game'!E6,'wiki to kaggle'!A:A,'every game'!B6)</f>
        <v>1</v>
      </c>
      <c r="I6">
        <f>SUMIFS('wiki to kaggle'!C:C,'wiki to kaggle'!D:D,'every game'!F6,'wiki to kaggle'!A:A,'every game'!B6)</f>
        <v>12</v>
      </c>
      <c r="J6">
        <f t="shared" si="0"/>
        <v>0</v>
      </c>
    </row>
    <row r="7" spans="1:10" x14ac:dyDescent="0.2">
      <c r="A7" s="1">
        <v>730</v>
      </c>
      <c r="B7">
        <v>2003</v>
      </c>
      <c r="C7">
        <v>77</v>
      </c>
      <c r="D7">
        <v>74</v>
      </c>
      <c r="E7" t="s">
        <v>15</v>
      </c>
      <c r="F7" t="s">
        <v>18</v>
      </c>
      <c r="G7" t="s">
        <v>11</v>
      </c>
      <c r="H7">
        <f>SUMIFS('wiki to kaggle'!C:C,'wiki to kaggle'!D:D,'every game'!E7,'wiki to kaggle'!A:A,'every game'!B7)</f>
        <v>2</v>
      </c>
      <c r="I7">
        <f>SUMIFS('wiki to kaggle'!C:C,'wiki to kaggle'!D:D,'every game'!F7,'wiki to kaggle'!A:A,'every game'!B7)</f>
        <v>3</v>
      </c>
      <c r="J7">
        <f t="shared" si="0"/>
        <v>0</v>
      </c>
    </row>
    <row r="8" spans="1:10" x14ac:dyDescent="0.2">
      <c r="A8" s="1">
        <v>727</v>
      </c>
      <c r="B8">
        <v>2003</v>
      </c>
      <c r="C8">
        <v>72</v>
      </c>
      <c r="D8">
        <v>68</v>
      </c>
      <c r="E8" t="s">
        <v>18</v>
      </c>
      <c r="F8" t="s">
        <v>19</v>
      </c>
      <c r="G8" t="s">
        <v>8</v>
      </c>
      <c r="H8">
        <f>SUMIFS('wiki to kaggle'!C:C,'wiki to kaggle'!D:D,'every game'!E8,'wiki to kaggle'!A:A,'every game'!B8)</f>
        <v>3</v>
      </c>
      <c r="I8">
        <f>SUMIFS('wiki to kaggle'!C:C,'wiki to kaggle'!D:D,'every game'!F8,'wiki to kaggle'!A:A,'every game'!B8)</f>
        <v>14</v>
      </c>
      <c r="J8">
        <f t="shared" si="0"/>
        <v>0</v>
      </c>
    </row>
    <row r="9" spans="1:10" x14ac:dyDescent="0.2">
      <c r="A9" s="1">
        <v>367</v>
      </c>
      <c r="B9">
        <v>2003</v>
      </c>
      <c r="C9">
        <v>65</v>
      </c>
      <c r="D9">
        <v>63</v>
      </c>
      <c r="E9" t="s">
        <v>20</v>
      </c>
      <c r="F9" t="s">
        <v>21</v>
      </c>
      <c r="G9" t="s">
        <v>11</v>
      </c>
      <c r="H9">
        <f>SUMIFS('wiki to kaggle'!C:C,'wiki to kaggle'!D:D,'every game'!E9,'wiki to kaggle'!A:A,'every game'!B9)</f>
        <v>7</v>
      </c>
      <c r="I9">
        <f>SUMIFS('wiki to kaggle'!C:C,'wiki to kaggle'!D:D,'every game'!F9,'wiki to kaggle'!A:A,'every game'!B9)</f>
        <v>10</v>
      </c>
      <c r="J9">
        <f t="shared" si="0"/>
        <v>0</v>
      </c>
    </row>
    <row r="10" spans="1:10" x14ac:dyDescent="0.2">
      <c r="A10" s="1">
        <v>81</v>
      </c>
      <c r="B10">
        <v>2003</v>
      </c>
      <c r="C10">
        <v>74</v>
      </c>
      <c r="D10">
        <v>54</v>
      </c>
      <c r="E10" t="s">
        <v>22</v>
      </c>
      <c r="F10" t="s">
        <v>23</v>
      </c>
      <c r="G10" t="s">
        <v>11</v>
      </c>
      <c r="H10">
        <f>SUMIFS('wiki to kaggle'!C:C,'wiki to kaggle'!D:D,'every game'!E10,'wiki to kaggle'!A:A,'every game'!B10)</f>
        <v>9</v>
      </c>
      <c r="I10">
        <f>SUMIFS('wiki to kaggle'!C:C,'wiki to kaggle'!D:D,'every game'!F10,'wiki to kaggle'!A:A,'every game'!B10)</f>
        <v>1</v>
      </c>
      <c r="J10">
        <f t="shared" si="0"/>
        <v>0</v>
      </c>
    </row>
    <row r="11" spans="1:10" x14ac:dyDescent="0.2">
      <c r="A11" s="1">
        <v>716</v>
      </c>
      <c r="B11">
        <v>2003</v>
      </c>
      <c r="C11">
        <v>77</v>
      </c>
      <c r="D11">
        <v>63</v>
      </c>
      <c r="E11" t="s">
        <v>24</v>
      </c>
      <c r="F11" t="s">
        <v>25</v>
      </c>
      <c r="G11" t="s">
        <v>11</v>
      </c>
      <c r="H11">
        <f>SUMIFS('wiki to kaggle'!C:C,'wiki to kaggle'!D:D,'every game'!E11,'wiki to kaggle'!A:A,'every game'!B11)</f>
        <v>11</v>
      </c>
      <c r="I11">
        <f>SUMIFS('wiki to kaggle'!C:C,'wiki to kaggle'!D:D,'every game'!F11,'wiki to kaggle'!A:A,'every game'!B11)</f>
        <v>6</v>
      </c>
      <c r="J11">
        <f t="shared" si="0"/>
        <v>0</v>
      </c>
    </row>
    <row r="12" spans="1:10" x14ac:dyDescent="0.2">
      <c r="A12" s="1">
        <v>329</v>
      </c>
      <c r="B12">
        <v>2003</v>
      </c>
      <c r="C12">
        <v>74</v>
      </c>
      <c r="D12">
        <v>69</v>
      </c>
      <c r="E12" t="s">
        <v>26</v>
      </c>
      <c r="F12" t="s">
        <v>27</v>
      </c>
      <c r="G12" t="s">
        <v>11</v>
      </c>
      <c r="H12">
        <f>SUMIFS('wiki to kaggle'!C:C,'wiki to kaggle'!D:D,'every game'!E12,'wiki to kaggle'!A:A,'every game'!B12)</f>
        <v>8</v>
      </c>
      <c r="I12">
        <f>SUMIFS('wiki to kaggle'!C:C,'wiki to kaggle'!D:D,'every game'!F12,'wiki to kaggle'!A:A,'every game'!B12)</f>
        <v>9</v>
      </c>
      <c r="J12">
        <f t="shared" si="0"/>
        <v>0</v>
      </c>
    </row>
    <row r="13" spans="1:10" x14ac:dyDescent="0.2">
      <c r="A13" s="1">
        <v>707</v>
      </c>
      <c r="B13">
        <v>2003</v>
      </c>
      <c r="C13">
        <v>60</v>
      </c>
      <c r="D13">
        <v>58</v>
      </c>
      <c r="E13" t="s">
        <v>28</v>
      </c>
      <c r="F13" t="s">
        <v>29</v>
      </c>
      <c r="G13" t="s">
        <v>11</v>
      </c>
      <c r="H13">
        <f>SUMIFS('wiki to kaggle'!C:C,'wiki to kaggle'!D:D,'every game'!E13,'wiki to kaggle'!A:A,'every game'!B13)</f>
        <v>6</v>
      </c>
      <c r="I13">
        <f>SUMIFS('wiki to kaggle'!C:C,'wiki to kaggle'!D:D,'every game'!F13,'wiki to kaggle'!A:A,'every game'!B13)</f>
        <v>7</v>
      </c>
      <c r="J13">
        <f t="shared" si="0"/>
        <v>0</v>
      </c>
    </row>
    <row r="14" spans="1:10" x14ac:dyDescent="0.2">
      <c r="A14" s="1">
        <v>696</v>
      </c>
      <c r="B14">
        <v>2003</v>
      </c>
      <c r="C14">
        <v>86</v>
      </c>
      <c r="D14">
        <v>64</v>
      </c>
      <c r="E14" t="s">
        <v>30</v>
      </c>
      <c r="F14" t="s">
        <v>31</v>
      </c>
      <c r="G14" t="s">
        <v>8</v>
      </c>
      <c r="H14">
        <f>SUMIFS('wiki to kaggle'!C:C,'wiki to kaggle'!D:D,'every game'!E14,'wiki to kaggle'!A:A,'every game'!B14)</f>
        <v>4</v>
      </c>
      <c r="I14">
        <f>SUMIFS('wiki to kaggle'!C:C,'wiki to kaggle'!D:D,'every game'!F14,'wiki to kaggle'!A:A,'every game'!B14)</f>
        <v>13</v>
      </c>
      <c r="J14">
        <f t="shared" si="0"/>
        <v>0</v>
      </c>
    </row>
    <row r="15" spans="1:10" x14ac:dyDescent="0.2">
      <c r="A15" s="1">
        <v>397</v>
      </c>
      <c r="B15">
        <v>2003</v>
      </c>
      <c r="C15">
        <v>85</v>
      </c>
      <c r="D15">
        <v>76</v>
      </c>
      <c r="E15" t="s">
        <v>9</v>
      </c>
      <c r="F15" t="s">
        <v>29</v>
      </c>
      <c r="G15" t="s">
        <v>8</v>
      </c>
      <c r="H15">
        <f>SUMIFS('wiki to kaggle'!C:C,'wiki to kaggle'!D:D,'every game'!E15,'wiki to kaggle'!A:A,'every game'!B15)</f>
        <v>1</v>
      </c>
      <c r="I15">
        <f>SUMIFS('wiki to kaggle'!C:C,'wiki to kaggle'!D:D,'every game'!F15,'wiki to kaggle'!A:A,'every game'!B15)</f>
        <v>7</v>
      </c>
      <c r="J15">
        <f t="shared" si="0"/>
        <v>0</v>
      </c>
    </row>
    <row r="16" spans="1:10" x14ac:dyDescent="0.2">
      <c r="A16" s="1">
        <v>67</v>
      </c>
      <c r="B16">
        <v>2003</v>
      </c>
      <c r="C16">
        <v>63</v>
      </c>
      <c r="D16">
        <v>57</v>
      </c>
      <c r="E16" t="s">
        <v>23</v>
      </c>
      <c r="F16" t="s">
        <v>32</v>
      </c>
      <c r="G16" t="s">
        <v>8</v>
      </c>
      <c r="H16">
        <f>SUMIFS('wiki to kaggle'!C:C,'wiki to kaggle'!D:D,'every game'!E16,'wiki to kaggle'!A:A,'every game'!B16)</f>
        <v>1</v>
      </c>
      <c r="I16">
        <f>SUMIFS('wiki to kaggle'!C:C,'wiki to kaggle'!D:D,'every game'!F16,'wiki to kaggle'!A:A,'every game'!B16)</f>
        <v>5</v>
      </c>
      <c r="J16">
        <f t="shared" si="0"/>
        <v>0</v>
      </c>
    </row>
    <row r="17" spans="1:10" x14ac:dyDescent="0.2">
      <c r="A17" s="1">
        <v>1032</v>
      </c>
      <c r="B17">
        <v>2003</v>
      </c>
      <c r="C17">
        <v>82</v>
      </c>
      <c r="D17">
        <v>61</v>
      </c>
      <c r="E17" t="s">
        <v>9</v>
      </c>
      <c r="F17" t="s">
        <v>6</v>
      </c>
      <c r="G17" t="s">
        <v>8</v>
      </c>
      <c r="H17">
        <f>SUMIFS('wiki to kaggle'!C:C,'wiki to kaggle'!D:D,'every game'!E17,'wiki to kaggle'!A:A,'every game'!B17)</f>
        <v>1</v>
      </c>
      <c r="I17">
        <f>SUMIFS('wiki to kaggle'!C:C,'wiki to kaggle'!D:D,'every game'!F17,'wiki to kaggle'!A:A,'every game'!B17)</f>
        <v>16</v>
      </c>
      <c r="J17">
        <f t="shared" si="0"/>
        <v>0</v>
      </c>
    </row>
    <row r="18" spans="1:10" x14ac:dyDescent="0.2">
      <c r="A18" s="1">
        <v>410</v>
      </c>
      <c r="B18">
        <v>2003</v>
      </c>
      <c r="C18">
        <v>68</v>
      </c>
      <c r="D18">
        <v>46</v>
      </c>
      <c r="E18" t="s">
        <v>33</v>
      </c>
      <c r="F18" t="s">
        <v>29</v>
      </c>
      <c r="G18" t="s">
        <v>11</v>
      </c>
      <c r="H18">
        <f>SUMIFS('wiki to kaggle'!C:C,'wiki to kaggle'!D:D,'every game'!E18,'wiki to kaggle'!A:A,'every game'!B18)</f>
        <v>2</v>
      </c>
      <c r="I18">
        <f>SUMIFS('wiki to kaggle'!C:C,'wiki to kaggle'!D:D,'every game'!F18,'wiki to kaggle'!A:A,'every game'!B18)</f>
        <v>7</v>
      </c>
      <c r="J18">
        <f t="shared" si="0"/>
        <v>0</v>
      </c>
    </row>
    <row r="19" spans="1:10" x14ac:dyDescent="0.2">
      <c r="A19" s="1">
        <v>1035</v>
      </c>
      <c r="B19">
        <v>2003</v>
      </c>
      <c r="C19">
        <v>79</v>
      </c>
      <c r="D19">
        <v>78</v>
      </c>
      <c r="E19" t="s">
        <v>10</v>
      </c>
      <c r="F19" t="s">
        <v>21</v>
      </c>
      <c r="G19" t="s">
        <v>8</v>
      </c>
      <c r="H19">
        <f>SUMIFS('wiki to kaggle'!C:C,'wiki to kaggle'!D:D,'every game'!E19,'wiki to kaggle'!A:A,'every game'!B19)</f>
        <v>3</v>
      </c>
      <c r="I19">
        <f>SUMIFS('wiki to kaggle'!C:C,'wiki to kaggle'!D:D,'every game'!F19,'wiki to kaggle'!A:A,'every game'!B19)</f>
        <v>10</v>
      </c>
      <c r="J19">
        <f t="shared" si="0"/>
        <v>0</v>
      </c>
    </row>
    <row r="20" spans="1:10" x14ac:dyDescent="0.2">
      <c r="A20" s="1">
        <v>56</v>
      </c>
      <c r="B20">
        <v>2003</v>
      </c>
      <c r="C20">
        <v>68</v>
      </c>
      <c r="D20">
        <v>56</v>
      </c>
      <c r="E20" t="s">
        <v>25</v>
      </c>
      <c r="F20" t="s">
        <v>10</v>
      </c>
      <c r="G20" t="s">
        <v>11</v>
      </c>
      <c r="H20">
        <f>SUMIFS('wiki to kaggle'!C:C,'wiki to kaggle'!D:D,'every game'!E20,'wiki to kaggle'!A:A,'every game'!B20)</f>
        <v>6</v>
      </c>
      <c r="I20">
        <f>SUMIFS('wiki to kaggle'!C:C,'wiki to kaggle'!D:D,'every game'!F20,'wiki to kaggle'!A:A,'every game'!B20)</f>
        <v>3</v>
      </c>
      <c r="J20">
        <f t="shared" si="0"/>
        <v>0</v>
      </c>
    </row>
    <row r="21" spans="1:10" x14ac:dyDescent="0.2">
      <c r="A21" s="1">
        <v>670</v>
      </c>
      <c r="B21">
        <v>2003</v>
      </c>
      <c r="C21">
        <v>84</v>
      </c>
      <c r="D21">
        <v>71</v>
      </c>
      <c r="E21" t="s">
        <v>34</v>
      </c>
      <c r="F21" t="s">
        <v>35</v>
      </c>
      <c r="G21" t="s">
        <v>8</v>
      </c>
      <c r="H21">
        <f>SUMIFS('wiki to kaggle'!C:C,'wiki to kaggle'!D:D,'every game'!E21,'wiki to kaggle'!A:A,'every game'!B21)</f>
        <v>13</v>
      </c>
      <c r="I21">
        <f>SUMIFS('wiki to kaggle'!C:C,'wiki to kaggle'!D:D,'every game'!F21,'wiki to kaggle'!A:A,'every game'!B21)</f>
        <v>4</v>
      </c>
      <c r="J21">
        <f t="shared" si="0"/>
        <v>0</v>
      </c>
    </row>
    <row r="22" spans="1:10" x14ac:dyDescent="0.2">
      <c r="A22" s="1">
        <v>420</v>
      </c>
      <c r="B22">
        <v>2003</v>
      </c>
      <c r="C22">
        <v>79</v>
      </c>
      <c r="D22">
        <v>64</v>
      </c>
      <c r="E22" t="s">
        <v>36</v>
      </c>
      <c r="F22" t="s">
        <v>29</v>
      </c>
      <c r="G22" t="s">
        <v>11</v>
      </c>
      <c r="H22">
        <f>SUMIFS('wiki to kaggle'!C:C,'wiki to kaggle'!D:D,'every game'!E22,'wiki to kaggle'!A:A,'every game'!B22)</f>
        <v>10</v>
      </c>
      <c r="I22">
        <f>SUMIFS('wiki to kaggle'!C:C,'wiki to kaggle'!D:D,'every game'!F22,'wiki to kaggle'!A:A,'every game'!B22)</f>
        <v>7</v>
      </c>
      <c r="J22">
        <f t="shared" si="0"/>
        <v>0</v>
      </c>
    </row>
    <row r="23" spans="1:10" x14ac:dyDescent="0.2">
      <c r="A23" s="1">
        <v>700</v>
      </c>
      <c r="B23">
        <v>2003</v>
      </c>
      <c r="C23">
        <v>82</v>
      </c>
      <c r="D23">
        <v>78</v>
      </c>
      <c r="E23" t="s">
        <v>37</v>
      </c>
      <c r="F23" t="s">
        <v>9</v>
      </c>
      <c r="G23" t="s">
        <v>11</v>
      </c>
      <c r="H23">
        <f>SUMIFS('wiki to kaggle'!C:C,'wiki to kaggle'!D:D,'every game'!E23,'wiki to kaggle'!A:A,'every game'!B23)</f>
        <v>5</v>
      </c>
      <c r="I23">
        <f>SUMIFS('wiki to kaggle'!C:C,'wiki to kaggle'!D:D,'every game'!F23,'wiki to kaggle'!A:A,'every game'!B23)</f>
        <v>1</v>
      </c>
      <c r="J23">
        <f t="shared" si="0"/>
        <v>0</v>
      </c>
    </row>
    <row r="24" spans="1:10" x14ac:dyDescent="0.2">
      <c r="A24" s="1">
        <v>769</v>
      </c>
      <c r="B24">
        <v>2003</v>
      </c>
      <c r="C24">
        <v>71</v>
      </c>
      <c r="D24">
        <v>54</v>
      </c>
      <c r="E24" t="s">
        <v>38</v>
      </c>
      <c r="F24" t="s">
        <v>16</v>
      </c>
      <c r="G24" t="s">
        <v>11</v>
      </c>
      <c r="H24">
        <f>SUMIFS('wiki to kaggle'!C:C,'wiki to kaggle'!D:D,'every game'!E24,'wiki to kaggle'!A:A,'every game'!B24)</f>
        <v>16</v>
      </c>
      <c r="I24">
        <f>SUMIFS('wiki to kaggle'!C:C,'wiki to kaggle'!D:D,'every game'!F24,'wiki to kaggle'!A:A,'every game'!B24)</f>
        <v>1</v>
      </c>
      <c r="J24">
        <f t="shared" si="0"/>
        <v>0</v>
      </c>
    </row>
    <row r="25" spans="1:10" x14ac:dyDescent="0.2">
      <c r="A25" s="1">
        <v>789</v>
      </c>
      <c r="B25">
        <v>2003</v>
      </c>
      <c r="C25">
        <v>60</v>
      </c>
      <c r="D25">
        <v>58</v>
      </c>
      <c r="E25" t="s">
        <v>22</v>
      </c>
      <c r="F25" t="s">
        <v>39</v>
      </c>
      <c r="G25" t="s">
        <v>8</v>
      </c>
      <c r="H25">
        <f>SUMIFS('wiki to kaggle'!C:C,'wiki to kaggle'!D:D,'every game'!E25,'wiki to kaggle'!A:A,'every game'!B25)</f>
        <v>9</v>
      </c>
      <c r="I25">
        <f>SUMIFS('wiki to kaggle'!C:C,'wiki to kaggle'!D:D,'every game'!F25,'wiki to kaggle'!A:A,'every game'!B25)</f>
        <v>8</v>
      </c>
      <c r="J25">
        <f t="shared" si="0"/>
        <v>0</v>
      </c>
    </row>
    <row r="26" spans="1:10" x14ac:dyDescent="0.2">
      <c r="A26" s="1">
        <v>1010</v>
      </c>
      <c r="B26">
        <v>2003</v>
      </c>
      <c r="C26">
        <v>80</v>
      </c>
      <c r="D26">
        <v>56</v>
      </c>
      <c r="E26" t="s">
        <v>40</v>
      </c>
      <c r="F26" t="s">
        <v>41</v>
      </c>
      <c r="G26" t="s">
        <v>8</v>
      </c>
      <c r="H26">
        <f>SUMIFS('wiki to kaggle'!C:C,'wiki to kaggle'!D:D,'every game'!E26,'wiki to kaggle'!A:A,'every game'!B26)</f>
        <v>9</v>
      </c>
      <c r="I26">
        <f>SUMIFS('wiki to kaggle'!C:C,'wiki to kaggle'!D:D,'every game'!F26,'wiki to kaggle'!A:A,'every game'!B26)</f>
        <v>8</v>
      </c>
      <c r="J26">
        <f t="shared" si="0"/>
        <v>0</v>
      </c>
    </row>
    <row r="27" spans="1:10" x14ac:dyDescent="0.2">
      <c r="A27" s="1">
        <v>192</v>
      </c>
      <c r="B27">
        <v>2003</v>
      </c>
      <c r="C27">
        <v>79</v>
      </c>
      <c r="D27">
        <v>73</v>
      </c>
      <c r="E27" t="s">
        <v>42</v>
      </c>
      <c r="F27" t="s">
        <v>43</v>
      </c>
      <c r="G27" t="s">
        <v>11</v>
      </c>
      <c r="H27">
        <f>SUMIFS('wiki to kaggle'!C:C,'wiki to kaggle'!D:D,'every game'!E27,'wiki to kaggle'!A:A,'every game'!B27)</f>
        <v>6</v>
      </c>
      <c r="I27">
        <f>SUMIFS('wiki to kaggle'!C:C,'wiki to kaggle'!D:D,'every game'!F27,'wiki to kaggle'!A:A,'every game'!B27)</f>
        <v>11</v>
      </c>
      <c r="J27">
        <f t="shared" si="0"/>
        <v>0</v>
      </c>
    </row>
    <row r="28" spans="1:10" x14ac:dyDescent="0.2">
      <c r="A28" s="1">
        <v>892</v>
      </c>
      <c r="B28">
        <v>2003</v>
      </c>
      <c r="C28">
        <v>85</v>
      </c>
      <c r="D28">
        <v>55</v>
      </c>
      <c r="E28" t="s">
        <v>44</v>
      </c>
      <c r="F28" t="s">
        <v>33</v>
      </c>
      <c r="G28" t="s">
        <v>11</v>
      </c>
      <c r="H28">
        <f>SUMIFS('wiki to kaggle'!C:C,'wiki to kaggle'!D:D,'every game'!E28,'wiki to kaggle'!A:A,'every game'!B28)</f>
        <v>15</v>
      </c>
      <c r="I28">
        <f>SUMIFS('wiki to kaggle'!C:C,'wiki to kaggle'!D:D,'every game'!F28,'wiki to kaggle'!A:A,'every game'!B28)</f>
        <v>2</v>
      </c>
      <c r="J28">
        <f t="shared" si="0"/>
        <v>0</v>
      </c>
    </row>
    <row r="29" spans="1:10" x14ac:dyDescent="0.2">
      <c r="A29" s="1">
        <v>200</v>
      </c>
      <c r="B29">
        <v>2003</v>
      </c>
      <c r="C29">
        <v>76</v>
      </c>
      <c r="D29">
        <v>74</v>
      </c>
      <c r="E29" t="s">
        <v>45</v>
      </c>
      <c r="F29" t="s">
        <v>46</v>
      </c>
      <c r="G29" t="s">
        <v>8</v>
      </c>
      <c r="H29">
        <f>SUMIFS('wiki to kaggle'!C:C,'wiki to kaggle'!D:D,'every game'!E29,'wiki to kaggle'!A:A,'every game'!B29)</f>
        <v>8</v>
      </c>
      <c r="I29">
        <f>SUMIFS('wiki to kaggle'!C:C,'wiki to kaggle'!D:D,'every game'!F29,'wiki to kaggle'!A:A,'every game'!B29)</f>
        <v>9</v>
      </c>
      <c r="J29">
        <f t="shared" si="0"/>
        <v>0</v>
      </c>
    </row>
    <row r="30" spans="1:10" x14ac:dyDescent="0.2">
      <c r="A30" s="1">
        <v>165</v>
      </c>
      <c r="B30">
        <v>2003</v>
      </c>
      <c r="C30">
        <v>77</v>
      </c>
      <c r="D30">
        <v>64</v>
      </c>
      <c r="E30" t="s">
        <v>47</v>
      </c>
      <c r="F30" t="s">
        <v>28</v>
      </c>
      <c r="G30" t="s">
        <v>11</v>
      </c>
      <c r="H30">
        <f>SUMIFS('wiki to kaggle'!C:C,'wiki to kaggle'!D:D,'every game'!E30,'wiki to kaggle'!A:A,'every game'!B30)</f>
        <v>3</v>
      </c>
      <c r="I30">
        <f>SUMIFS('wiki to kaggle'!C:C,'wiki to kaggle'!D:D,'every game'!F30,'wiki to kaggle'!A:A,'every game'!B30)</f>
        <v>6</v>
      </c>
      <c r="J30">
        <f t="shared" si="0"/>
        <v>0</v>
      </c>
    </row>
    <row r="31" spans="1:10" x14ac:dyDescent="0.2">
      <c r="A31" s="1">
        <v>930</v>
      </c>
      <c r="B31">
        <v>2003</v>
      </c>
      <c r="C31">
        <v>76</v>
      </c>
      <c r="D31">
        <v>73</v>
      </c>
      <c r="E31" t="s">
        <v>48</v>
      </c>
      <c r="F31" t="s">
        <v>49</v>
      </c>
      <c r="G31" t="s">
        <v>11</v>
      </c>
      <c r="H31">
        <f>SUMIFS('wiki to kaggle'!C:C,'wiki to kaggle'!D:D,'every game'!E31,'wiki to kaggle'!A:A,'every game'!B31)</f>
        <v>15</v>
      </c>
      <c r="I31">
        <f>SUMIFS('wiki to kaggle'!C:C,'wiki to kaggle'!D:D,'every game'!F31,'wiki to kaggle'!A:A,'every game'!B31)</f>
        <v>2</v>
      </c>
      <c r="J31">
        <f t="shared" si="0"/>
        <v>0</v>
      </c>
    </row>
    <row r="32" spans="1:10" x14ac:dyDescent="0.2">
      <c r="A32" s="1">
        <v>935</v>
      </c>
      <c r="B32">
        <v>2003</v>
      </c>
      <c r="C32">
        <v>95</v>
      </c>
      <c r="D32">
        <v>64</v>
      </c>
      <c r="E32" t="s">
        <v>50</v>
      </c>
      <c r="F32" t="s">
        <v>23</v>
      </c>
      <c r="G32" t="s">
        <v>11</v>
      </c>
      <c r="H32">
        <f>SUMIFS('wiki to kaggle'!C:C,'wiki to kaggle'!D:D,'every game'!E32,'wiki to kaggle'!A:A,'every game'!B32)</f>
        <v>16</v>
      </c>
      <c r="I32">
        <f>SUMIFS('wiki to kaggle'!C:C,'wiki to kaggle'!D:D,'every game'!F32,'wiki to kaggle'!A:A,'every game'!B32)</f>
        <v>1</v>
      </c>
      <c r="J32">
        <f t="shared" si="0"/>
        <v>0</v>
      </c>
    </row>
    <row r="33" spans="1:10" x14ac:dyDescent="0.2">
      <c r="A33" s="1">
        <v>211</v>
      </c>
      <c r="B33">
        <v>2003</v>
      </c>
      <c r="C33">
        <v>79</v>
      </c>
      <c r="D33">
        <v>71</v>
      </c>
      <c r="E33" t="s">
        <v>17</v>
      </c>
      <c r="F33" t="s">
        <v>30</v>
      </c>
      <c r="G33" t="s">
        <v>8</v>
      </c>
      <c r="H33">
        <f>SUMIFS('wiki to kaggle'!C:C,'wiki to kaggle'!D:D,'every game'!E33,'wiki to kaggle'!A:A,'every game'!B33)</f>
        <v>12</v>
      </c>
      <c r="I33">
        <f>SUMIFS('wiki to kaggle'!C:C,'wiki to kaggle'!D:D,'every game'!F33,'wiki to kaggle'!A:A,'every game'!B33)</f>
        <v>4</v>
      </c>
      <c r="J33">
        <f t="shared" si="0"/>
        <v>0</v>
      </c>
    </row>
    <row r="34" spans="1:10" x14ac:dyDescent="0.2">
      <c r="A34" s="1">
        <v>228</v>
      </c>
      <c r="B34">
        <v>2003</v>
      </c>
      <c r="C34">
        <v>58</v>
      </c>
      <c r="D34">
        <v>53</v>
      </c>
      <c r="E34" t="s">
        <v>51</v>
      </c>
      <c r="F34" t="s">
        <v>37</v>
      </c>
      <c r="G34" t="s">
        <v>11</v>
      </c>
      <c r="H34">
        <f>SUMIFS('wiki to kaggle'!C:C,'wiki to kaggle'!D:D,'every game'!E34,'wiki to kaggle'!A:A,'every game'!B34)</f>
        <v>12</v>
      </c>
      <c r="I34">
        <f>SUMIFS('wiki to kaggle'!C:C,'wiki to kaggle'!D:D,'every game'!F34,'wiki to kaggle'!A:A,'every game'!B34)</f>
        <v>5</v>
      </c>
      <c r="J34">
        <f t="shared" si="0"/>
        <v>0</v>
      </c>
    </row>
    <row r="35" spans="1:10" x14ac:dyDescent="0.2">
      <c r="A35" s="1">
        <v>957</v>
      </c>
      <c r="B35">
        <v>2003</v>
      </c>
      <c r="C35">
        <v>63</v>
      </c>
      <c r="D35">
        <v>47</v>
      </c>
      <c r="E35" t="s">
        <v>10</v>
      </c>
      <c r="F35" t="s">
        <v>16</v>
      </c>
      <c r="G35" t="s">
        <v>8</v>
      </c>
      <c r="H35">
        <f>SUMIFS('wiki to kaggle'!C:C,'wiki to kaggle'!D:D,'every game'!E35,'wiki to kaggle'!A:A,'every game'!B35)</f>
        <v>3</v>
      </c>
      <c r="I35">
        <f>SUMIFS('wiki to kaggle'!C:C,'wiki to kaggle'!D:D,'every game'!F35,'wiki to kaggle'!A:A,'every game'!B35)</f>
        <v>1</v>
      </c>
      <c r="J35">
        <f t="shared" si="0"/>
        <v>0</v>
      </c>
    </row>
    <row r="36" spans="1:10" x14ac:dyDescent="0.2">
      <c r="A36" s="1">
        <v>860</v>
      </c>
      <c r="B36">
        <v>2003</v>
      </c>
      <c r="C36">
        <v>68</v>
      </c>
      <c r="D36">
        <v>62</v>
      </c>
      <c r="E36" t="s">
        <v>21</v>
      </c>
      <c r="F36" t="s">
        <v>49</v>
      </c>
      <c r="G36" t="s">
        <v>8</v>
      </c>
      <c r="H36">
        <f>SUMIFS('wiki to kaggle'!C:C,'wiki to kaggle'!D:D,'every game'!E36,'wiki to kaggle'!A:A,'every game'!B36)</f>
        <v>10</v>
      </c>
      <c r="I36">
        <f>SUMIFS('wiki to kaggle'!C:C,'wiki to kaggle'!D:D,'every game'!F36,'wiki to kaggle'!A:A,'every game'!B36)</f>
        <v>2</v>
      </c>
      <c r="J36">
        <f t="shared" si="0"/>
        <v>0</v>
      </c>
    </row>
    <row r="37" spans="1:10" x14ac:dyDescent="0.2">
      <c r="A37" s="1">
        <v>238</v>
      </c>
      <c r="B37">
        <v>2003</v>
      </c>
      <c r="C37">
        <v>85</v>
      </c>
      <c r="D37">
        <v>74</v>
      </c>
      <c r="E37" t="s">
        <v>52</v>
      </c>
      <c r="F37" t="s">
        <v>37</v>
      </c>
      <c r="G37" t="s">
        <v>11</v>
      </c>
      <c r="H37">
        <f>SUMIFS('wiki to kaggle'!C:C,'wiki to kaggle'!D:D,'every game'!E37,'wiki to kaggle'!A:A,'every game'!B37)</f>
        <v>4</v>
      </c>
      <c r="I37">
        <f>SUMIFS('wiki to kaggle'!C:C,'wiki to kaggle'!D:D,'every game'!F37,'wiki to kaggle'!A:A,'every game'!B37)</f>
        <v>5</v>
      </c>
      <c r="J37">
        <f t="shared" si="0"/>
        <v>0</v>
      </c>
    </row>
    <row r="38" spans="1:10" x14ac:dyDescent="0.2">
      <c r="A38" s="1">
        <v>137</v>
      </c>
      <c r="B38">
        <v>2003</v>
      </c>
      <c r="C38">
        <v>81</v>
      </c>
      <c r="D38">
        <v>74</v>
      </c>
      <c r="E38" t="s">
        <v>32</v>
      </c>
      <c r="F38" t="s">
        <v>53</v>
      </c>
      <c r="G38" t="s">
        <v>8</v>
      </c>
      <c r="H38">
        <f>SUMIFS('wiki to kaggle'!C:C,'wiki to kaggle'!D:D,'every game'!E38,'wiki to kaggle'!A:A,'every game'!B38)</f>
        <v>5</v>
      </c>
      <c r="I38">
        <f>SUMIFS('wiki to kaggle'!C:C,'wiki to kaggle'!D:D,'every game'!F38,'wiki to kaggle'!A:A,'every game'!B38)</f>
        <v>12</v>
      </c>
      <c r="J38">
        <f t="shared" si="0"/>
        <v>0</v>
      </c>
    </row>
    <row r="39" spans="1:10" x14ac:dyDescent="0.2">
      <c r="A39" s="1">
        <v>254</v>
      </c>
      <c r="B39">
        <v>2003</v>
      </c>
      <c r="C39">
        <v>67</v>
      </c>
      <c r="D39">
        <v>62</v>
      </c>
      <c r="E39" t="s">
        <v>54</v>
      </c>
      <c r="F39" t="s">
        <v>55</v>
      </c>
      <c r="G39" t="s">
        <v>8</v>
      </c>
      <c r="H39">
        <f>SUMIFS('wiki to kaggle'!C:C,'wiki to kaggle'!D:D,'every game'!E39,'wiki to kaggle'!A:A,'every game'!B39)</f>
        <v>7</v>
      </c>
      <c r="I39">
        <f>SUMIFS('wiki to kaggle'!C:C,'wiki to kaggle'!D:D,'every game'!F39,'wiki to kaggle'!A:A,'every game'!B39)</f>
        <v>10</v>
      </c>
      <c r="J39">
        <f t="shared" si="0"/>
        <v>0</v>
      </c>
    </row>
    <row r="40" spans="1:10" x14ac:dyDescent="0.2">
      <c r="A40" s="1">
        <v>275</v>
      </c>
      <c r="B40">
        <v>2003</v>
      </c>
      <c r="C40">
        <v>83</v>
      </c>
      <c r="D40">
        <v>69</v>
      </c>
      <c r="E40" t="s">
        <v>23</v>
      </c>
      <c r="F40" t="s">
        <v>18</v>
      </c>
      <c r="G40" t="s">
        <v>11</v>
      </c>
      <c r="H40">
        <f>SUMIFS('wiki to kaggle'!C:C,'wiki to kaggle'!D:D,'every game'!E40,'wiki to kaggle'!A:A,'every game'!B40)</f>
        <v>1</v>
      </c>
      <c r="I40">
        <f>SUMIFS('wiki to kaggle'!C:C,'wiki to kaggle'!D:D,'every game'!F40,'wiki to kaggle'!A:A,'every game'!B40)</f>
        <v>3</v>
      </c>
      <c r="J40">
        <f t="shared" si="0"/>
        <v>0</v>
      </c>
    </row>
    <row r="41" spans="1:10" x14ac:dyDescent="0.2">
      <c r="A41" s="1">
        <v>821</v>
      </c>
      <c r="B41">
        <v>2003</v>
      </c>
      <c r="C41">
        <v>61</v>
      </c>
      <c r="D41">
        <v>60</v>
      </c>
      <c r="E41" t="s">
        <v>34</v>
      </c>
      <c r="F41" t="s">
        <v>32</v>
      </c>
      <c r="G41" t="s">
        <v>11</v>
      </c>
      <c r="H41">
        <f>SUMIFS('wiki to kaggle'!C:C,'wiki to kaggle'!D:D,'every game'!E41,'wiki to kaggle'!A:A,'every game'!B41)</f>
        <v>13</v>
      </c>
      <c r="I41">
        <f>SUMIFS('wiki to kaggle'!C:C,'wiki to kaggle'!D:D,'every game'!F41,'wiki to kaggle'!A:A,'every game'!B41)</f>
        <v>5</v>
      </c>
      <c r="J41">
        <f t="shared" si="0"/>
        <v>0</v>
      </c>
    </row>
    <row r="42" spans="1:10" x14ac:dyDescent="0.2">
      <c r="A42" s="1">
        <v>982</v>
      </c>
      <c r="B42">
        <v>2003</v>
      </c>
      <c r="C42">
        <v>76</v>
      </c>
      <c r="D42">
        <v>65</v>
      </c>
      <c r="E42" t="s">
        <v>10</v>
      </c>
      <c r="F42" t="s">
        <v>56</v>
      </c>
      <c r="G42" t="s">
        <v>8</v>
      </c>
      <c r="H42">
        <f>SUMIFS('wiki to kaggle'!C:C,'wiki to kaggle'!D:D,'every game'!E42,'wiki to kaggle'!A:A,'every game'!B42)</f>
        <v>3</v>
      </c>
      <c r="I42">
        <f>SUMIFS('wiki to kaggle'!C:C,'wiki to kaggle'!D:D,'every game'!F42,'wiki to kaggle'!A:A,'every game'!B42)</f>
        <v>14</v>
      </c>
      <c r="J42">
        <f t="shared" si="0"/>
        <v>0</v>
      </c>
    </row>
    <row r="43" spans="1:10" x14ac:dyDescent="0.2">
      <c r="A43" s="1">
        <v>809</v>
      </c>
      <c r="B43">
        <v>2003</v>
      </c>
      <c r="C43">
        <v>81</v>
      </c>
      <c r="D43">
        <v>78</v>
      </c>
      <c r="E43" t="s">
        <v>10</v>
      </c>
      <c r="F43" t="s">
        <v>12</v>
      </c>
      <c r="G43" t="s">
        <v>8</v>
      </c>
      <c r="H43">
        <f>SUMIFS('wiki to kaggle'!C:C,'wiki to kaggle'!D:D,'every game'!E43,'wiki to kaggle'!A:A,'every game'!B43)</f>
        <v>3</v>
      </c>
      <c r="I43">
        <f>SUMIFS('wiki to kaggle'!C:C,'wiki to kaggle'!D:D,'every game'!F43,'wiki to kaggle'!A:A,'every game'!B43)</f>
        <v>2</v>
      </c>
      <c r="J43">
        <f t="shared" si="0"/>
        <v>0</v>
      </c>
    </row>
    <row r="44" spans="1:10" x14ac:dyDescent="0.2">
      <c r="A44" s="1">
        <v>308</v>
      </c>
      <c r="B44">
        <v>2003</v>
      </c>
      <c r="C44">
        <v>77</v>
      </c>
      <c r="D44">
        <v>67</v>
      </c>
      <c r="E44" t="s">
        <v>40</v>
      </c>
      <c r="F44" t="s">
        <v>9</v>
      </c>
      <c r="G44" t="s">
        <v>11</v>
      </c>
      <c r="H44">
        <f>SUMIFS('wiki to kaggle'!C:C,'wiki to kaggle'!D:D,'every game'!E44,'wiki to kaggle'!A:A,'every game'!B44)</f>
        <v>9</v>
      </c>
      <c r="I44">
        <f>SUMIFS('wiki to kaggle'!C:C,'wiki to kaggle'!D:D,'every game'!F44,'wiki to kaggle'!A:A,'every game'!B44)</f>
        <v>1</v>
      </c>
      <c r="J44">
        <f t="shared" si="0"/>
        <v>0</v>
      </c>
    </row>
    <row r="45" spans="1:10" x14ac:dyDescent="0.2">
      <c r="A45" s="1">
        <v>111</v>
      </c>
      <c r="B45">
        <v>2003</v>
      </c>
      <c r="C45">
        <v>69</v>
      </c>
      <c r="D45">
        <v>65</v>
      </c>
      <c r="E45" t="s">
        <v>57</v>
      </c>
      <c r="F45" t="s">
        <v>12</v>
      </c>
      <c r="G45" t="s">
        <v>11</v>
      </c>
      <c r="H45">
        <f>SUMIFS('wiki to kaggle'!C:C,'wiki to kaggle'!D:D,'every game'!E45,'wiki to kaggle'!A:A,'every game'!B45)</f>
        <v>3</v>
      </c>
      <c r="I45">
        <f>SUMIFS('wiki to kaggle'!C:C,'wiki to kaggle'!D:D,'every game'!F45,'wiki to kaggle'!A:A,'every game'!B45)</f>
        <v>2</v>
      </c>
      <c r="J45">
        <f t="shared" si="0"/>
        <v>0</v>
      </c>
    </row>
    <row r="46" spans="1:10" x14ac:dyDescent="0.2">
      <c r="A46" s="1">
        <v>796</v>
      </c>
      <c r="B46">
        <v>2003</v>
      </c>
      <c r="C46">
        <v>77</v>
      </c>
      <c r="D46">
        <v>69</v>
      </c>
      <c r="E46" t="s">
        <v>52</v>
      </c>
      <c r="F46" t="s">
        <v>58</v>
      </c>
      <c r="G46" t="s">
        <v>8</v>
      </c>
      <c r="H46">
        <f>SUMIFS('wiki to kaggle'!C:C,'wiki to kaggle'!D:D,'every game'!E46,'wiki to kaggle'!A:A,'every game'!B46)</f>
        <v>4</v>
      </c>
      <c r="I46">
        <f>SUMIFS('wiki to kaggle'!C:C,'wiki to kaggle'!D:D,'every game'!F46,'wiki to kaggle'!A:A,'every game'!B46)</f>
        <v>13</v>
      </c>
      <c r="J46">
        <f t="shared" si="0"/>
        <v>0</v>
      </c>
    </row>
    <row r="47" spans="1:10" x14ac:dyDescent="0.2">
      <c r="A47" s="1">
        <v>316</v>
      </c>
      <c r="B47">
        <v>2003</v>
      </c>
      <c r="C47">
        <v>101</v>
      </c>
      <c r="D47">
        <v>92</v>
      </c>
      <c r="E47" t="s">
        <v>59</v>
      </c>
      <c r="F47" t="s">
        <v>18</v>
      </c>
      <c r="G47" t="s">
        <v>11</v>
      </c>
      <c r="H47">
        <f>SUMIFS('wiki to kaggle'!C:C,'wiki to kaggle'!D:D,'every game'!E47,'wiki to kaggle'!A:A,'every game'!B47)</f>
        <v>6</v>
      </c>
      <c r="I47">
        <f>SUMIFS('wiki to kaggle'!C:C,'wiki to kaggle'!D:D,'every game'!F47,'wiki to kaggle'!A:A,'every game'!B47)</f>
        <v>3</v>
      </c>
      <c r="J47">
        <f t="shared" si="0"/>
        <v>0</v>
      </c>
    </row>
    <row r="48" spans="1:10" x14ac:dyDescent="0.2">
      <c r="A48" s="1">
        <v>423</v>
      </c>
      <c r="B48">
        <v>2003</v>
      </c>
      <c r="C48">
        <v>67</v>
      </c>
      <c r="D48">
        <v>57</v>
      </c>
      <c r="E48" t="s">
        <v>57</v>
      </c>
      <c r="F48" t="s">
        <v>60</v>
      </c>
      <c r="G48" t="s">
        <v>8</v>
      </c>
      <c r="H48">
        <f>SUMIFS('wiki to kaggle'!C:C,'wiki to kaggle'!D:D,'every game'!E48,'wiki to kaggle'!A:A,'every game'!B48)</f>
        <v>3</v>
      </c>
      <c r="I48">
        <f>SUMIFS('wiki to kaggle'!C:C,'wiki to kaggle'!D:D,'every game'!F48,'wiki to kaggle'!A:A,'every game'!B48)</f>
        <v>14</v>
      </c>
      <c r="J48">
        <f t="shared" si="0"/>
        <v>0</v>
      </c>
    </row>
    <row r="49" spans="1:10" x14ac:dyDescent="0.2">
      <c r="A49" s="1">
        <v>426</v>
      </c>
      <c r="B49">
        <v>2003</v>
      </c>
      <c r="C49">
        <v>86</v>
      </c>
      <c r="D49">
        <v>60</v>
      </c>
      <c r="E49" t="s">
        <v>57</v>
      </c>
      <c r="F49" t="s">
        <v>43</v>
      </c>
      <c r="G49" t="s">
        <v>8</v>
      </c>
      <c r="H49">
        <f>SUMIFS('wiki to kaggle'!C:C,'wiki to kaggle'!D:D,'every game'!E49,'wiki to kaggle'!A:A,'every game'!B49)</f>
        <v>3</v>
      </c>
      <c r="I49">
        <f>SUMIFS('wiki to kaggle'!C:C,'wiki to kaggle'!D:D,'every game'!F49,'wiki to kaggle'!A:A,'every game'!B49)</f>
        <v>11</v>
      </c>
      <c r="J49">
        <f t="shared" si="0"/>
        <v>0</v>
      </c>
    </row>
    <row r="50" spans="1:10" x14ac:dyDescent="0.2">
      <c r="A50" s="1">
        <v>86</v>
      </c>
      <c r="B50">
        <v>2003</v>
      </c>
      <c r="C50">
        <v>84</v>
      </c>
      <c r="D50">
        <v>71</v>
      </c>
      <c r="E50" t="s">
        <v>61</v>
      </c>
      <c r="F50" t="s">
        <v>62</v>
      </c>
      <c r="G50" t="s">
        <v>11</v>
      </c>
      <c r="H50">
        <f>SUMIFS('wiki to kaggle'!C:C,'wiki to kaggle'!D:D,'every game'!E50,'wiki to kaggle'!A:A,'every game'!B50)</f>
        <v>7</v>
      </c>
      <c r="I50">
        <f>SUMIFS('wiki to kaggle'!C:C,'wiki to kaggle'!D:D,'every game'!F50,'wiki to kaggle'!A:A,'every game'!B50)</f>
        <v>10</v>
      </c>
      <c r="J50">
        <f t="shared" si="0"/>
        <v>0</v>
      </c>
    </row>
    <row r="51" spans="1:10" x14ac:dyDescent="0.2">
      <c r="A51" s="1">
        <v>614</v>
      </c>
      <c r="B51">
        <v>2003</v>
      </c>
      <c r="C51">
        <v>70</v>
      </c>
      <c r="D51">
        <v>69</v>
      </c>
      <c r="E51" t="s">
        <v>63</v>
      </c>
      <c r="F51" t="s">
        <v>64</v>
      </c>
      <c r="G51" t="s">
        <v>11</v>
      </c>
      <c r="H51">
        <f>SUMIFS('wiki to kaggle'!C:C,'wiki to kaggle'!D:D,'every game'!E51,'wiki to kaggle'!A:A,'every game'!B51)</f>
        <v>12</v>
      </c>
      <c r="I51">
        <f>SUMIFS('wiki to kaggle'!C:C,'wiki to kaggle'!D:D,'every game'!F51,'wiki to kaggle'!A:A,'every game'!B51)</f>
        <v>5</v>
      </c>
      <c r="J51">
        <f t="shared" si="0"/>
        <v>0</v>
      </c>
    </row>
    <row r="52" spans="1:10" x14ac:dyDescent="0.2">
      <c r="A52" s="1">
        <v>643</v>
      </c>
      <c r="B52">
        <v>2003</v>
      </c>
      <c r="C52">
        <v>72</v>
      </c>
      <c r="D52">
        <v>71</v>
      </c>
      <c r="E52" t="s">
        <v>59</v>
      </c>
      <c r="F52" t="s">
        <v>65</v>
      </c>
      <c r="G52" t="s">
        <v>8</v>
      </c>
      <c r="H52">
        <f>SUMIFS('wiki to kaggle'!C:C,'wiki to kaggle'!D:D,'every game'!E52,'wiki to kaggle'!A:A,'every game'!B52)</f>
        <v>6</v>
      </c>
      <c r="I52">
        <f>SUMIFS('wiki to kaggle'!C:C,'wiki to kaggle'!D:D,'every game'!F52,'wiki to kaggle'!A:A,'every game'!B52)</f>
        <v>11</v>
      </c>
      <c r="J52">
        <f t="shared" si="0"/>
        <v>0</v>
      </c>
    </row>
    <row r="53" spans="1:10" x14ac:dyDescent="0.2">
      <c r="A53" s="1">
        <v>461</v>
      </c>
      <c r="B53">
        <v>2003</v>
      </c>
      <c r="C53">
        <v>74</v>
      </c>
      <c r="D53">
        <v>65</v>
      </c>
      <c r="E53" t="s">
        <v>16</v>
      </c>
      <c r="F53" t="s">
        <v>45</v>
      </c>
      <c r="G53" t="s">
        <v>8</v>
      </c>
      <c r="H53">
        <f>SUMIFS('wiki to kaggle'!C:C,'wiki to kaggle'!D:D,'every game'!E53,'wiki to kaggle'!A:A,'every game'!B53)</f>
        <v>1</v>
      </c>
      <c r="I53">
        <f>SUMIFS('wiki to kaggle'!C:C,'wiki to kaggle'!D:D,'every game'!F53,'wiki to kaggle'!A:A,'every game'!B53)</f>
        <v>8</v>
      </c>
      <c r="J53">
        <f t="shared" si="0"/>
        <v>0</v>
      </c>
    </row>
    <row r="54" spans="1:10" x14ac:dyDescent="0.2">
      <c r="A54" s="1">
        <v>42</v>
      </c>
      <c r="B54">
        <v>2003</v>
      </c>
      <c r="C54">
        <v>64</v>
      </c>
      <c r="D54">
        <v>61</v>
      </c>
      <c r="E54" t="s">
        <v>66</v>
      </c>
      <c r="F54" t="s">
        <v>12</v>
      </c>
      <c r="G54" t="s">
        <v>11</v>
      </c>
      <c r="H54">
        <f>SUMIFS('wiki to kaggle'!C:C,'wiki to kaggle'!D:D,'every game'!E54,'wiki to kaggle'!A:A,'every game'!B54)</f>
        <v>15</v>
      </c>
      <c r="I54">
        <f>SUMIFS('wiki to kaggle'!C:C,'wiki to kaggle'!D:D,'every game'!F54,'wiki to kaggle'!A:A,'every game'!B54)</f>
        <v>2</v>
      </c>
      <c r="J54">
        <f t="shared" si="0"/>
        <v>0</v>
      </c>
    </row>
    <row r="55" spans="1:10" x14ac:dyDescent="0.2">
      <c r="A55" s="1">
        <v>7</v>
      </c>
      <c r="B55">
        <v>2003</v>
      </c>
      <c r="C55">
        <v>80</v>
      </c>
      <c r="D55">
        <v>51</v>
      </c>
      <c r="E55" t="s">
        <v>67</v>
      </c>
      <c r="F55" t="s">
        <v>13</v>
      </c>
      <c r="G55" t="s">
        <v>11</v>
      </c>
      <c r="H55">
        <f>SUMIFS('wiki to kaggle'!C:C,'wiki to kaggle'!D:D,'every game'!E55,'wiki to kaggle'!A:A,'every game'!B55)</f>
        <v>16</v>
      </c>
      <c r="I55">
        <f>SUMIFS('wiki to kaggle'!C:C,'wiki to kaggle'!D:D,'every game'!F55,'wiki to kaggle'!A:A,'every game'!B55)</f>
        <v>1</v>
      </c>
      <c r="J55">
        <f t="shared" si="0"/>
        <v>0</v>
      </c>
    </row>
    <row r="56" spans="1:10" x14ac:dyDescent="0.2">
      <c r="A56" s="1">
        <v>446</v>
      </c>
      <c r="B56">
        <v>2003</v>
      </c>
      <c r="C56">
        <v>47</v>
      </c>
      <c r="D56">
        <v>46</v>
      </c>
      <c r="E56" t="s">
        <v>17</v>
      </c>
      <c r="F56" t="s">
        <v>68</v>
      </c>
      <c r="G56" t="s">
        <v>8</v>
      </c>
      <c r="H56">
        <f>SUMIFS('wiki to kaggle'!C:C,'wiki to kaggle'!D:D,'every game'!E56,'wiki to kaggle'!A:A,'every game'!B56)</f>
        <v>12</v>
      </c>
      <c r="I56">
        <f>SUMIFS('wiki to kaggle'!C:C,'wiki to kaggle'!D:D,'every game'!F56,'wiki to kaggle'!A:A,'every game'!B56)</f>
        <v>5</v>
      </c>
      <c r="J56">
        <f t="shared" si="0"/>
        <v>0</v>
      </c>
    </row>
    <row r="57" spans="1:10" x14ac:dyDescent="0.2">
      <c r="A57" s="1">
        <v>509</v>
      </c>
      <c r="B57">
        <v>2003</v>
      </c>
      <c r="C57">
        <v>71</v>
      </c>
      <c r="D57">
        <v>59</v>
      </c>
      <c r="E57" t="s">
        <v>69</v>
      </c>
      <c r="F57" t="s">
        <v>47</v>
      </c>
      <c r="G57" t="s">
        <v>11</v>
      </c>
      <c r="H57">
        <f>SUMIFS('wiki to kaggle'!C:C,'wiki to kaggle'!D:D,'every game'!E57,'wiki to kaggle'!A:A,'every game'!B57)</f>
        <v>14</v>
      </c>
      <c r="I57">
        <f>SUMIFS('wiki to kaggle'!C:C,'wiki to kaggle'!D:D,'every game'!F57,'wiki to kaggle'!A:A,'every game'!B57)</f>
        <v>3</v>
      </c>
      <c r="J57">
        <f t="shared" si="0"/>
        <v>0</v>
      </c>
    </row>
    <row r="58" spans="1:10" x14ac:dyDescent="0.2">
      <c r="A58" s="1">
        <v>503</v>
      </c>
      <c r="B58">
        <v>2003</v>
      </c>
      <c r="C58">
        <v>75</v>
      </c>
      <c r="D58">
        <v>73</v>
      </c>
      <c r="E58" t="s">
        <v>28</v>
      </c>
      <c r="F58" t="s">
        <v>70</v>
      </c>
      <c r="G58" t="s">
        <v>8</v>
      </c>
      <c r="H58">
        <f>SUMIFS('wiki to kaggle'!C:C,'wiki to kaggle'!D:D,'every game'!E58,'wiki to kaggle'!A:A,'every game'!B58)</f>
        <v>6</v>
      </c>
      <c r="I58">
        <f>SUMIFS('wiki to kaggle'!C:C,'wiki to kaggle'!D:D,'every game'!F58,'wiki to kaggle'!A:A,'every game'!B58)</f>
        <v>11</v>
      </c>
      <c r="J58">
        <f t="shared" si="0"/>
        <v>0</v>
      </c>
    </row>
    <row r="59" spans="1:10" x14ac:dyDescent="0.2">
      <c r="A59" s="1">
        <v>31</v>
      </c>
      <c r="B59">
        <v>2003</v>
      </c>
      <c r="C59">
        <v>88</v>
      </c>
      <c r="D59">
        <v>71</v>
      </c>
      <c r="E59" t="s">
        <v>13</v>
      </c>
      <c r="F59" t="s">
        <v>64</v>
      </c>
      <c r="G59" t="s">
        <v>8</v>
      </c>
      <c r="H59">
        <f>SUMIFS('wiki to kaggle'!C:C,'wiki to kaggle'!D:D,'every game'!E59,'wiki to kaggle'!A:A,'every game'!B59)</f>
        <v>1</v>
      </c>
      <c r="I59">
        <f>SUMIFS('wiki to kaggle'!C:C,'wiki to kaggle'!D:D,'every game'!F59,'wiki to kaggle'!A:A,'every game'!B59)</f>
        <v>5</v>
      </c>
      <c r="J59">
        <f t="shared" si="0"/>
        <v>0</v>
      </c>
    </row>
    <row r="60" spans="1:10" x14ac:dyDescent="0.2">
      <c r="A60" s="1">
        <v>619</v>
      </c>
      <c r="B60">
        <v>2003</v>
      </c>
      <c r="C60">
        <v>108</v>
      </c>
      <c r="D60">
        <v>76</v>
      </c>
      <c r="E60" t="s">
        <v>12</v>
      </c>
      <c r="F60" t="s">
        <v>62</v>
      </c>
      <c r="G60" t="s">
        <v>8</v>
      </c>
      <c r="H60">
        <f>SUMIFS('wiki to kaggle'!C:C,'wiki to kaggle'!D:D,'every game'!E60,'wiki to kaggle'!A:A,'every game'!B60)</f>
        <v>2</v>
      </c>
      <c r="I60">
        <f>SUMIFS('wiki to kaggle'!C:C,'wiki to kaggle'!D:D,'every game'!F60,'wiki to kaggle'!A:A,'every game'!B60)</f>
        <v>10</v>
      </c>
      <c r="J60">
        <f t="shared" si="0"/>
        <v>0</v>
      </c>
    </row>
    <row r="61" spans="1:10" x14ac:dyDescent="0.2">
      <c r="A61" s="1">
        <v>438</v>
      </c>
      <c r="B61">
        <v>2003</v>
      </c>
      <c r="C61">
        <v>68</v>
      </c>
      <c r="D61">
        <v>60</v>
      </c>
      <c r="E61" t="s">
        <v>71</v>
      </c>
      <c r="F61" t="s">
        <v>64</v>
      </c>
      <c r="G61" t="s">
        <v>11</v>
      </c>
      <c r="H61">
        <f>SUMIFS('wiki to kaggle'!C:C,'wiki to kaggle'!D:D,'every game'!E61,'wiki to kaggle'!A:A,'every game'!B61)</f>
        <v>4</v>
      </c>
      <c r="I61">
        <f>SUMIFS('wiki to kaggle'!C:C,'wiki to kaggle'!D:D,'every game'!F61,'wiki to kaggle'!A:A,'every game'!B61)</f>
        <v>5</v>
      </c>
      <c r="J61">
        <f t="shared" si="0"/>
        <v>0</v>
      </c>
    </row>
    <row r="62" spans="1:10" x14ac:dyDescent="0.2">
      <c r="A62" s="1">
        <v>624</v>
      </c>
      <c r="B62">
        <v>2003</v>
      </c>
      <c r="C62">
        <v>94</v>
      </c>
      <c r="D62">
        <v>61</v>
      </c>
      <c r="E62" t="s">
        <v>18</v>
      </c>
      <c r="F62" t="s">
        <v>12</v>
      </c>
      <c r="G62" t="s">
        <v>11</v>
      </c>
      <c r="H62">
        <f>SUMIFS('wiki to kaggle'!C:C,'wiki to kaggle'!D:D,'every game'!E62,'wiki to kaggle'!A:A,'every game'!B62)</f>
        <v>3</v>
      </c>
      <c r="I62">
        <f>SUMIFS('wiki to kaggle'!C:C,'wiki to kaggle'!D:D,'every game'!F62,'wiki to kaggle'!A:A,'every game'!B62)</f>
        <v>2</v>
      </c>
      <c r="J62">
        <f t="shared" si="0"/>
        <v>0</v>
      </c>
    </row>
    <row r="63" spans="1:10" x14ac:dyDescent="0.2">
      <c r="A63" s="1">
        <v>14</v>
      </c>
      <c r="B63">
        <v>2003</v>
      </c>
      <c r="C63">
        <v>96</v>
      </c>
      <c r="D63">
        <v>95</v>
      </c>
      <c r="E63" t="s">
        <v>13</v>
      </c>
      <c r="F63" t="s">
        <v>27</v>
      </c>
      <c r="G63" t="s">
        <v>8</v>
      </c>
      <c r="H63">
        <f>SUMIFS('wiki to kaggle'!C:C,'wiki to kaggle'!D:D,'every game'!E63,'wiki to kaggle'!A:A,'every game'!B63)</f>
        <v>1</v>
      </c>
      <c r="I63">
        <f>SUMIFS('wiki to kaggle'!C:C,'wiki to kaggle'!D:D,'every game'!F63,'wiki to kaggle'!A:A,'every game'!B63)</f>
        <v>9</v>
      </c>
      <c r="J63">
        <f t="shared" si="0"/>
        <v>0</v>
      </c>
    </row>
    <row r="64" spans="1:10" x14ac:dyDescent="0.2">
      <c r="A64" s="1">
        <v>560</v>
      </c>
      <c r="B64">
        <v>2003</v>
      </c>
      <c r="C64">
        <v>65</v>
      </c>
      <c r="D64">
        <v>60</v>
      </c>
      <c r="E64" t="s">
        <v>72</v>
      </c>
      <c r="F64" t="s">
        <v>71</v>
      </c>
      <c r="G64" t="s">
        <v>11</v>
      </c>
      <c r="H64">
        <f>SUMIFS('wiki to kaggle'!C:C,'wiki to kaggle'!D:D,'every game'!E64,'wiki to kaggle'!A:A,'every game'!B64)</f>
        <v>13</v>
      </c>
      <c r="I64">
        <f>SUMIFS('wiki to kaggle'!C:C,'wiki to kaggle'!D:D,'every game'!F64,'wiki to kaggle'!A:A,'every game'!B64)</f>
        <v>4</v>
      </c>
      <c r="J64">
        <f t="shared" si="0"/>
        <v>0</v>
      </c>
    </row>
    <row r="65" spans="1:10" x14ac:dyDescent="0.2">
      <c r="A65" s="1">
        <v>550</v>
      </c>
      <c r="B65">
        <v>2003</v>
      </c>
      <c r="C65">
        <v>74</v>
      </c>
      <c r="D65">
        <v>52</v>
      </c>
      <c r="E65" t="s">
        <v>54</v>
      </c>
      <c r="F65" t="s">
        <v>15</v>
      </c>
      <c r="G65" t="s">
        <v>11</v>
      </c>
      <c r="H65">
        <f>SUMIFS('wiki to kaggle'!C:C,'wiki to kaggle'!D:D,'every game'!E65,'wiki to kaggle'!A:A,'every game'!B65)</f>
        <v>7</v>
      </c>
      <c r="I65">
        <f>SUMIFS('wiki to kaggle'!C:C,'wiki to kaggle'!D:D,'every game'!F65,'wiki to kaggle'!A:A,'every game'!B65)</f>
        <v>2</v>
      </c>
      <c r="J65">
        <f t="shared" si="0"/>
        <v>0</v>
      </c>
    </row>
    <row r="66" spans="1:10" x14ac:dyDescent="0.2">
      <c r="A66" s="1">
        <v>282</v>
      </c>
      <c r="B66">
        <v>2004</v>
      </c>
      <c r="C66">
        <v>76</v>
      </c>
      <c r="D66">
        <v>75</v>
      </c>
      <c r="E66" t="s">
        <v>23</v>
      </c>
      <c r="F66" t="s">
        <v>73</v>
      </c>
      <c r="G66" t="s">
        <v>11</v>
      </c>
      <c r="H66">
        <f>SUMIFS('wiki to kaggle'!C:C,'wiki to kaggle'!D:D,'every game'!E66,'wiki to kaggle'!A:A,'every game'!B66)</f>
        <v>1</v>
      </c>
      <c r="I66">
        <f>SUMIFS('wiki to kaggle'!C:C,'wiki to kaggle'!D:D,'every game'!F66,'wiki to kaggle'!A:A,'every game'!B66)</f>
        <v>9</v>
      </c>
      <c r="J66">
        <f t="shared" ref="J66:J129" si="1">IF(AND(H66=I66,H66+I66&gt;21),1,0)</f>
        <v>0</v>
      </c>
    </row>
    <row r="67" spans="1:10" x14ac:dyDescent="0.2">
      <c r="A67" s="1">
        <v>290</v>
      </c>
      <c r="B67">
        <v>2004</v>
      </c>
      <c r="C67">
        <v>102</v>
      </c>
      <c r="D67">
        <v>100</v>
      </c>
      <c r="E67" t="s">
        <v>73</v>
      </c>
      <c r="F67" t="s">
        <v>74</v>
      </c>
      <c r="G67" t="s">
        <v>8</v>
      </c>
      <c r="H67">
        <f>SUMIFS('wiki to kaggle'!C:C,'wiki to kaggle'!D:D,'every game'!E67,'wiki to kaggle'!A:A,'every game'!B67)</f>
        <v>9</v>
      </c>
      <c r="I67">
        <f>SUMIFS('wiki to kaggle'!C:C,'wiki to kaggle'!D:D,'every game'!F67,'wiki to kaggle'!A:A,'every game'!B67)</f>
        <v>8</v>
      </c>
      <c r="J67">
        <f t="shared" si="1"/>
        <v>0</v>
      </c>
    </row>
    <row r="68" spans="1:10" x14ac:dyDescent="0.2">
      <c r="A68" s="1">
        <v>608</v>
      </c>
      <c r="B68">
        <v>2004</v>
      </c>
      <c r="C68">
        <v>72</v>
      </c>
      <c r="D68">
        <v>67</v>
      </c>
      <c r="E68" t="s">
        <v>75</v>
      </c>
      <c r="F68" t="s">
        <v>76</v>
      </c>
      <c r="G68" t="s">
        <v>8</v>
      </c>
      <c r="H68">
        <f>SUMIFS('wiki to kaggle'!C:C,'wiki to kaggle'!D:D,'every game'!E68,'wiki to kaggle'!A:A,'every game'!B68)</f>
        <v>3</v>
      </c>
      <c r="I68">
        <f>SUMIFS('wiki to kaggle'!C:C,'wiki to kaggle'!D:D,'every game'!F68,'wiki to kaggle'!A:A,'every game'!B68)</f>
        <v>10</v>
      </c>
      <c r="J68">
        <f t="shared" si="1"/>
        <v>0</v>
      </c>
    </row>
    <row r="69" spans="1:10" x14ac:dyDescent="0.2">
      <c r="A69" s="1">
        <v>983</v>
      </c>
      <c r="B69">
        <v>2004</v>
      </c>
      <c r="C69">
        <v>84</v>
      </c>
      <c r="D69">
        <v>80</v>
      </c>
      <c r="E69" t="s">
        <v>56</v>
      </c>
      <c r="F69" t="s">
        <v>49</v>
      </c>
      <c r="G69" t="s">
        <v>11</v>
      </c>
      <c r="H69">
        <f>SUMIFS('wiki to kaggle'!C:C,'wiki to kaggle'!D:D,'every game'!E69,'wiki to kaggle'!A:A,'every game'!B69)</f>
        <v>12</v>
      </c>
      <c r="I69">
        <f>SUMIFS('wiki to kaggle'!C:C,'wiki to kaggle'!D:D,'every game'!F69,'wiki to kaggle'!A:A,'every game'!B69)</f>
        <v>4</v>
      </c>
      <c r="J69">
        <f t="shared" si="1"/>
        <v>0</v>
      </c>
    </row>
    <row r="70" spans="1:10" x14ac:dyDescent="0.2">
      <c r="A70" s="1">
        <v>49</v>
      </c>
      <c r="B70">
        <v>2004</v>
      </c>
      <c r="C70">
        <v>100</v>
      </c>
      <c r="D70">
        <v>74</v>
      </c>
      <c r="E70" t="s">
        <v>12</v>
      </c>
      <c r="F70" t="s">
        <v>73</v>
      </c>
      <c r="G70" t="s">
        <v>8</v>
      </c>
      <c r="H70">
        <f>SUMIFS('wiki to kaggle'!C:C,'wiki to kaggle'!D:D,'every game'!E70,'wiki to kaggle'!A:A,'every game'!B70)</f>
        <v>4</v>
      </c>
      <c r="I70">
        <f>SUMIFS('wiki to kaggle'!C:C,'wiki to kaggle'!D:D,'every game'!F70,'wiki to kaggle'!A:A,'every game'!B70)</f>
        <v>9</v>
      </c>
      <c r="J70">
        <f t="shared" si="1"/>
        <v>0</v>
      </c>
    </row>
    <row r="71" spans="1:10" x14ac:dyDescent="0.2">
      <c r="A71" s="1">
        <v>828</v>
      </c>
      <c r="B71">
        <v>2004</v>
      </c>
      <c r="C71">
        <v>65</v>
      </c>
      <c r="D71">
        <v>60</v>
      </c>
      <c r="E71" t="s">
        <v>77</v>
      </c>
      <c r="F71" t="s">
        <v>75</v>
      </c>
      <c r="G71" t="s">
        <v>11</v>
      </c>
      <c r="H71">
        <f>SUMIFS('wiki to kaggle'!C:C,'wiki to kaggle'!D:D,'every game'!E71,'wiki to kaggle'!A:A,'every game'!B71)</f>
        <v>14</v>
      </c>
      <c r="I71">
        <f>SUMIFS('wiki to kaggle'!C:C,'wiki to kaggle'!D:D,'every game'!F71,'wiki to kaggle'!A:A,'every game'!B71)</f>
        <v>3</v>
      </c>
      <c r="J71">
        <f t="shared" si="1"/>
        <v>0</v>
      </c>
    </row>
    <row r="72" spans="1:10" x14ac:dyDescent="0.2">
      <c r="A72" s="1">
        <v>798</v>
      </c>
      <c r="B72">
        <v>2004</v>
      </c>
      <c r="C72">
        <v>71</v>
      </c>
      <c r="D72">
        <v>45</v>
      </c>
      <c r="E72" t="s">
        <v>52</v>
      </c>
      <c r="F72" t="s">
        <v>78</v>
      </c>
      <c r="G72" t="s">
        <v>8</v>
      </c>
      <c r="H72">
        <f>SUMIFS('wiki to kaggle'!C:C,'wiki to kaggle'!D:D,'every game'!E72,'wiki to kaggle'!A:A,'every game'!B72)</f>
        <v>1</v>
      </c>
      <c r="I72">
        <f>SUMIFS('wiki to kaggle'!C:C,'wiki to kaggle'!D:D,'every game'!F72,'wiki to kaggle'!A:A,'every game'!B72)</f>
        <v>16</v>
      </c>
      <c r="J72">
        <f t="shared" si="1"/>
        <v>0</v>
      </c>
    </row>
    <row r="73" spans="1:10" x14ac:dyDescent="0.2">
      <c r="A73" s="1">
        <v>1074</v>
      </c>
      <c r="B73">
        <v>2004</v>
      </c>
      <c r="C73">
        <v>85</v>
      </c>
      <c r="D73">
        <v>52</v>
      </c>
      <c r="E73" t="s">
        <v>79</v>
      </c>
      <c r="F73" t="s">
        <v>68</v>
      </c>
      <c r="G73" t="s">
        <v>11</v>
      </c>
      <c r="H73">
        <f>SUMIFS('wiki to kaggle'!C:C,'wiki to kaggle'!D:D,'every game'!E73,'wiki to kaggle'!A:A,'every game'!B73)</f>
        <v>15</v>
      </c>
      <c r="I73">
        <f>SUMIFS('wiki to kaggle'!C:C,'wiki to kaggle'!D:D,'every game'!F73,'wiki to kaggle'!A:A,'every game'!B73)</f>
        <v>2</v>
      </c>
      <c r="J73">
        <f t="shared" si="1"/>
        <v>0</v>
      </c>
    </row>
    <row r="74" spans="1:10" x14ac:dyDescent="0.2">
      <c r="A74" s="1">
        <v>427</v>
      </c>
      <c r="B74">
        <v>2004</v>
      </c>
      <c r="C74">
        <v>96</v>
      </c>
      <c r="D74">
        <v>61</v>
      </c>
      <c r="E74" t="s">
        <v>80</v>
      </c>
      <c r="F74" t="s">
        <v>57</v>
      </c>
      <c r="G74" t="s">
        <v>11</v>
      </c>
      <c r="H74">
        <f>SUMIFS('wiki to kaggle'!C:C,'wiki to kaggle'!D:D,'every game'!E74,'wiki to kaggle'!A:A,'every game'!B74)</f>
        <v>16</v>
      </c>
      <c r="I74">
        <f>SUMIFS('wiki to kaggle'!C:C,'wiki to kaggle'!D:D,'every game'!F74,'wiki to kaggle'!A:A,'every game'!B74)</f>
        <v>1</v>
      </c>
      <c r="J74">
        <f t="shared" si="1"/>
        <v>0</v>
      </c>
    </row>
    <row r="75" spans="1:10" x14ac:dyDescent="0.2">
      <c r="A75" s="1">
        <v>20</v>
      </c>
      <c r="B75">
        <v>2004</v>
      </c>
      <c r="C75">
        <v>91</v>
      </c>
      <c r="D75">
        <v>72</v>
      </c>
      <c r="E75" t="s">
        <v>27</v>
      </c>
      <c r="F75" t="s">
        <v>76</v>
      </c>
      <c r="G75" t="s">
        <v>11</v>
      </c>
      <c r="H75">
        <f>SUMIFS('wiki to kaggle'!C:C,'wiki to kaggle'!D:D,'every game'!E75,'wiki to kaggle'!A:A,'every game'!B75)</f>
        <v>2</v>
      </c>
      <c r="I75">
        <f>SUMIFS('wiki to kaggle'!C:C,'wiki to kaggle'!D:D,'every game'!F75,'wiki to kaggle'!A:A,'every game'!B75)</f>
        <v>10</v>
      </c>
      <c r="J75">
        <f t="shared" si="1"/>
        <v>0</v>
      </c>
    </row>
    <row r="76" spans="1:10" x14ac:dyDescent="0.2">
      <c r="A76" s="1">
        <v>618</v>
      </c>
      <c r="B76">
        <v>2004</v>
      </c>
      <c r="C76">
        <v>63</v>
      </c>
      <c r="D76">
        <v>52</v>
      </c>
      <c r="E76" t="s">
        <v>81</v>
      </c>
      <c r="F76" t="s">
        <v>82</v>
      </c>
      <c r="G76" t="s">
        <v>11</v>
      </c>
      <c r="H76">
        <f>SUMIFS('wiki to kaggle'!C:C,'wiki to kaggle'!D:D,'every game'!E76,'wiki to kaggle'!A:A,'every game'!B76)</f>
        <v>11</v>
      </c>
      <c r="I76">
        <f>SUMIFS('wiki to kaggle'!C:C,'wiki to kaggle'!D:D,'every game'!F76,'wiki to kaggle'!A:A,'every game'!B76)</f>
        <v>6</v>
      </c>
      <c r="J76">
        <f t="shared" si="1"/>
        <v>0</v>
      </c>
    </row>
    <row r="77" spans="1:10" x14ac:dyDescent="0.2">
      <c r="A77" s="1">
        <v>777</v>
      </c>
      <c r="B77">
        <v>2004</v>
      </c>
      <c r="C77">
        <v>79</v>
      </c>
      <c r="D77">
        <v>78</v>
      </c>
      <c r="E77" t="s">
        <v>49</v>
      </c>
      <c r="F77" t="s">
        <v>83</v>
      </c>
      <c r="G77" t="s">
        <v>8</v>
      </c>
      <c r="H77">
        <f>SUMIFS('wiki to kaggle'!C:C,'wiki to kaggle'!D:D,'every game'!E77,'wiki to kaggle'!A:A,'every game'!B77)</f>
        <v>4</v>
      </c>
      <c r="I77">
        <f>SUMIFS('wiki to kaggle'!C:C,'wiki to kaggle'!D:D,'every game'!F77,'wiki to kaggle'!A:A,'every game'!B77)</f>
        <v>13</v>
      </c>
      <c r="J77">
        <f t="shared" si="1"/>
        <v>0</v>
      </c>
    </row>
    <row r="78" spans="1:10" x14ac:dyDescent="0.2">
      <c r="A78" s="1">
        <v>810</v>
      </c>
      <c r="B78">
        <v>2004</v>
      </c>
      <c r="C78">
        <v>79</v>
      </c>
      <c r="D78">
        <v>71</v>
      </c>
      <c r="E78" t="s">
        <v>12</v>
      </c>
      <c r="F78" t="s">
        <v>75</v>
      </c>
      <c r="G78" t="s">
        <v>11</v>
      </c>
      <c r="H78">
        <f>SUMIFS('wiki to kaggle'!C:C,'wiki to kaggle'!D:D,'every game'!E78,'wiki to kaggle'!A:A,'every game'!B78)</f>
        <v>4</v>
      </c>
      <c r="I78">
        <f>SUMIFS('wiki to kaggle'!C:C,'wiki to kaggle'!D:D,'every game'!F78,'wiki to kaggle'!A:A,'every game'!B78)</f>
        <v>3</v>
      </c>
      <c r="J78">
        <f t="shared" si="1"/>
        <v>0</v>
      </c>
    </row>
    <row r="79" spans="1:10" x14ac:dyDescent="0.2">
      <c r="A79" s="1">
        <v>539</v>
      </c>
      <c r="B79">
        <v>2004</v>
      </c>
      <c r="C79">
        <v>76</v>
      </c>
      <c r="D79">
        <v>49</v>
      </c>
      <c r="E79" t="s">
        <v>84</v>
      </c>
      <c r="F79" t="s">
        <v>27</v>
      </c>
      <c r="G79" t="s">
        <v>11</v>
      </c>
      <c r="H79">
        <f>SUMIFS('wiki to kaggle'!C:C,'wiki to kaggle'!D:D,'every game'!E79,'wiki to kaggle'!A:A,'every game'!B79)</f>
        <v>15</v>
      </c>
      <c r="I79">
        <f>SUMIFS('wiki to kaggle'!C:C,'wiki to kaggle'!D:D,'every game'!F79,'wiki to kaggle'!A:A,'every game'!B79)</f>
        <v>2</v>
      </c>
      <c r="J79">
        <f t="shared" si="1"/>
        <v>0</v>
      </c>
    </row>
    <row r="80" spans="1:10" x14ac:dyDescent="0.2">
      <c r="A80" s="1">
        <v>253</v>
      </c>
      <c r="B80">
        <v>2004</v>
      </c>
      <c r="C80">
        <v>87</v>
      </c>
      <c r="D80">
        <v>71</v>
      </c>
      <c r="E80" t="s">
        <v>55</v>
      </c>
      <c r="F80" t="s">
        <v>37</v>
      </c>
      <c r="G80" t="s">
        <v>11</v>
      </c>
      <c r="H80">
        <f>SUMIFS('wiki to kaggle'!C:C,'wiki to kaggle'!D:D,'every game'!E80,'wiki to kaggle'!A:A,'every game'!B80)</f>
        <v>8</v>
      </c>
      <c r="I80">
        <f>SUMIFS('wiki to kaggle'!C:C,'wiki to kaggle'!D:D,'every game'!F80,'wiki to kaggle'!A:A,'every game'!B80)</f>
        <v>2</v>
      </c>
      <c r="J80">
        <f t="shared" si="1"/>
        <v>0</v>
      </c>
    </row>
    <row r="81" spans="1:10" x14ac:dyDescent="0.2">
      <c r="A81" s="1">
        <v>259</v>
      </c>
      <c r="B81">
        <v>2004</v>
      </c>
      <c r="C81">
        <v>82</v>
      </c>
      <c r="D81">
        <v>73</v>
      </c>
      <c r="E81" t="s">
        <v>75</v>
      </c>
      <c r="F81" t="s">
        <v>37</v>
      </c>
      <c r="G81" t="s">
        <v>11</v>
      </c>
      <c r="H81">
        <f>SUMIFS('wiki to kaggle'!C:C,'wiki to kaggle'!D:D,'every game'!E81,'wiki to kaggle'!A:A,'every game'!B81)</f>
        <v>3</v>
      </c>
      <c r="I81">
        <f>SUMIFS('wiki to kaggle'!C:C,'wiki to kaggle'!D:D,'every game'!F81,'wiki to kaggle'!A:A,'every game'!B81)</f>
        <v>2</v>
      </c>
      <c r="J81">
        <f t="shared" si="1"/>
        <v>0</v>
      </c>
    </row>
    <row r="82" spans="1:10" x14ac:dyDescent="0.2">
      <c r="A82" s="1">
        <v>523</v>
      </c>
      <c r="B82">
        <v>2004</v>
      </c>
      <c r="C82">
        <v>80</v>
      </c>
      <c r="D82">
        <v>71</v>
      </c>
      <c r="E82" t="s">
        <v>10</v>
      </c>
      <c r="F82" t="s">
        <v>55</v>
      </c>
      <c r="G82" t="s">
        <v>11</v>
      </c>
      <c r="H82">
        <f>SUMIFS('wiki to kaggle'!C:C,'wiki to kaggle'!D:D,'every game'!E82,'wiki to kaggle'!A:A,'every game'!B82)</f>
        <v>5</v>
      </c>
      <c r="I82">
        <f>SUMIFS('wiki to kaggle'!C:C,'wiki to kaggle'!D:D,'every game'!F82,'wiki to kaggle'!A:A,'every game'!B82)</f>
        <v>8</v>
      </c>
      <c r="J82">
        <f t="shared" si="1"/>
        <v>0</v>
      </c>
    </row>
    <row r="83" spans="1:10" x14ac:dyDescent="0.2">
      <c r="A83" s="1">
        <v>878</v>
      </c>
      <c r="B83">
        <v>2004</v>
      </c>
      <c r="C83">
        <v>70</v>
      </c>
      <c r="D83">
        <v>65</v>
      </c>
      <c r="E83" t="s">
        <v>85</v>
      </c>
      <c r="F83" t="s">
        <v>20</v>
      </c>
      <c r="G83" t="s">
        <v>11</v>
      </c>
      <c r="H83">
        <f>SUMIFS('wiki to kaggle'!C:C,'wiki to kaggle'!D:D,'every game'!E83,'wiki to kaggle'!A:A,'every game'!B83)</f>
        <v>8</v>
      </c>
      <c r="I83">
        <f>SUMIFS('wiki to kaggle'!C:C,'wiki to kaggle'!D:D,'every game'!F83,'wiki to kaggle'!A:A,'every game'!B83)</f>
        <v>1</v>
      </c>
      <c r="J83">
        <f t="shared" si="1"/>
        <v>0</v>
      </c>
    </row>
    <row r="84" spans="1:10" x14ac:dyDescent="0.2">
      <c r="A84" s="1">
        <v>160</v>
      </c>
      <c r="B84">
        <v>2004</v>
      </c>
      <c r="C84">
        <v>66</v>
      </c>
      <c r="D84">
        <v>63</v>
      </c>
      <c r="E84" t="s">
        <v>47</v>
      </c>
      <c r="F84" t="s">
        <v>57</v>
      </c>
      <c r="G84" t="s">
        <v>11</v>
      </c>
      <c r="H84">
        <f>SUMIFS('wiki to kaggle'!C:C,'wiki to kaggle'!D:D,'every game'!E84,'wiki to kaggle'!A:A,'every game'!B84)</f>
        <v>7</v>
      </c>
      <c r="I84">
        <f>SUMIFS('wiki to kaggle'!C:C,'wiki to kaggle'!D:D,'every game'!F84,'wiki to kaggle'!A:A,'every game'!B84)</f>
        <v>1</v>
      </c>
      <c r="J84">
        <f t="shared" si="1"/>
        <v>0</v>
      </c>
    </row>
    <row r="85" spans="1:10" x14ac:dyDescent="0.2">
      <c r="A85" s="1">
        <v>931</v>
      </c>
      <c r="B85">
        <v>2004</v>
      </c>
      <c r="C85">
        <v>80</v>
      </c>
      <c r="D85">
        <v>77</v>
      </c>
      <c r="E85" t="s">
        <v>26</v>
      </c>
      <c r="F85" t="s">
        <v>48</v>
      </c>
      <c r="G85" t="s">
        <v>8</v>
      </c>
      <c r="H85">
        <f>SUMIFS('wiki to kaggle'!C:C,'wiki to kaggle'!D:D,'every game'!E85,'wiki to kaggle'!A:A,'every game'!B85)</f>
        <v>4</v>
      </c>
      <c r="I85">
        <f>SUMIFS('wiki to kaggle'!C:C,'wiki to kaggle'!D:D,'every game'!F85,'wiki to kaggle'!A:A,'every game'!B85)</f>
        <v>13</v>
      </c>
      <c r="J85">
        <f t="shared" si="1"/>
        <v>0</v>
      </c>
    </row>
    <row r="86" spans="1:10" x14ac:dyDescent="0.2">
      <c r="A86" s="1">
        <v>936</v>
      </c>
      <c r="B86">
        <v>2004</v>
      </c>
      <c r="C86">
        <v>96</v>
      </c>
      <c r="D86">
        <v>76</v>
      </c>
      <c r="E86" t="s">
        <v>86</v>
      </c>
      <c r="F86" t="s">
        <v>23</v>
      </c>
      <c r="G86" t="s">
        <v>11</v>
      </c>
      <c r="H86">
        <f>SUMIFS('wiki to kaggle'!C:C,'wiki to kaggle'!D:D,'every game'!E86,'wiki to kaggle'!A:A,'every game'!B86)</f>
        <v>16</v>
      </c>
      <c r="I86">
        <f>SUMIFS('wiki to kaggle'!C:C,'wiki to kaggle'!D:D,'every game'!F86,'wiki to kaggle'!A:A,'every game'!B86)</f>
        <v>1</v>
      </c>
      <c r="J86">
        <f t="shared" si="1"/>
        <v>0</v>
      </c>
    </row>
    <row r="87" spans="1:10" x14ac:dyDescent="0.2">
      <c r="A87" s="1">
        <v>206</v>
      </c>
      <c r="B87">
        <v>2004</v>
      </c>
      <c r="C87">
        <v>75</v>
      </c>
      <c r="D87">
        <v>73</v>
      </c>
      <c r="E87" t="s">
        <v>46</v>
      </c>
      <c r="F87" t="s">
        <v>87</v>
      </c>
      <c r="G87" t="s">
        <v>11</v>
      </c>
      <c r="H87">
        <f>SUMIFS('wiki to kaggle'!C:C,'wiki to kaggle'!D:D,'every game'!E87,'wiki to kaggle'!A:A,'every game'!B87)</f>
        <v>0</v>
      </c>
      <c r="I87">
        <f>SUMIFS('wiki to kaggle'!C:C,'wiki to kaggle'!D:D,'every game'!F87,'wiki to kaggle'!A:A,'every game'!B87)</f>
        <v>6</v>
      </c>
      <c r="J87">
        <f t="shared" si="1"/>
        <v>0</v>
      </c>
    </row>
    <row r="88" spans="1:10" x14ac:dyDescent="0.2">
      <c r="A88" s="1">
        <v>875</v>
      </c>
      <c r="B88">
        <v>2004</v>
      </c>
      <c r="C88">
        <v>86</v>
      </c>
      <c r="D88">
        <v>83</v>
      </c>
      <c r="E88" t="s">
        <v>28</v>
      </c>
      <c r="F88" t="s">
        <v>88</v>
      </c>
      <c r="G88" t="s">
        <v>8</v>
      </c>
      <c r="H88">
        <f>SUMIFS('wiki to kaggle'!C:C,'wiki to kaggle'!D:D,'every game'!E88,'wiki to kaggle'!A:A,'every game'!B88)</f>
        <v>4</v>
      </c>
      <c r="I88">
        <f>SUMIFS('wiki to kaggle'!C:C,'wiki to kaggle'!D:D,'every game'!F88,'wiki to kaggle'!A:A,'every game'!B88)</f>
        <v>13</v>
      </c>
      <c r="J88">
        <f t="shared" si="1"/>
        <v>0</v>
      </c>
    </row>
    <row r="89" spans="1:10" x14ac:dyDescent="0.2">
      <c r="A89" s="1">
        <v>216</v>
      </c>
      <c r="B89">
        <v>2004</v>
      </c>
      <c r="C89">
        <v>80</v>
      </c>
      <c r="D89">
        <v>70</v>
      </c>
      <c r="E89" t="s">
        <v>47</v>
      </c>
      <c r="F89" t="s">
        <v>30</v>
      </c>
      <c r="G89" t="s">
        <v>8</v>
      </c>
      <c r="H89">
        <f>SUMIFS('wiki to kaggle'!C:C,'wiki to kaggle'!D:D,'every game'!E89,'wiki to kaggle'!A:A,'every game'!B89)</f>
        <v>7</v>
      </c>
      <c r="I89">
        <f>SUMIFS('wiki to kaggle'!C:C,'wiki to kaggle'!D:D,'every game'!F89,'wiki to kaggle'!A:A,'every game'!B89)</f>
        <v>10</v>
      </c>
      <c r="J89">
        <f t="shared" si="1"/>
        <v>0</v>
      </c>
    </row>
    <row r="90" spans="1:10" x14ac:dyDescent="0.2">
      <c r="A90" s="1">
        <v>265</v>
      </c>
      <c r="B90">
        <v>2004</v>
      </c>
      <c r="C90">
        <v>53</v>
      </c>
      <c r="D90">
        <v>44</v>
      </c>
      <c r="E90" t="s">
        <v>89</v>
      </c>
      <c r="F90" t="s">
        <v>15</v>
      </c>
      <c r="G90" t="s">
        <v>11</v>
      </c>
      <c r="H90">
        <f>SUMIFS('wiki to kaggle'!C:C,'wiki to kaggle'!D:D,'every game'!E90,'wiki to kaggle'!A:A,'every game'!B90)</f>
        <v>14</v>
      </c>
      <c r="I90">
        <f>SUMIFS('wiki to kaggle'!C:C,'wiki to kaggle'!D:D,'every game'!F90,'wiki to kaggle'!A:A,'every game'!B90)</f>
        <v>3</v>
      </c>
      <c r="J90">
        <f t="shared" si="1"/>
        <v>0</v>
      </c>
    </row>
    <row r="91" spans="1:10" x14ac:dyDescent="0.2">
      <c r="A91" s="1">
        <v>950</v>
      </c>
      <c r="B91">
        <v>2004</v>
      </c>
      <c r="C91">
        <v>61</v>
      </c>
      <c r="D91">
        <v>52</v>
      </c>
      <c r="E91" t="s">
        <v>90</v>
      </c>
      <c r="F91" t="s">
        <v>46</v>
      </c>
      <c r="G91" t="s">
        <v>11</v>
      </c>
      <c r="H91">
        <f>SUMIFS('wiki to kaggle'!C:C,'wiki to kaggle'!D:D,'every game'!E91,'wiki to kaggle'!A:A,'every game'!B91)</f>
        <v>14</v>
      </c>
      <c r="I91">
        <f>SUMIFS('wiki to kaggle'!C:C,'wiki to kaggle'!D:D,'every game'!F91,'wiki to kaggle'!A:A,'every game'!B91)</f>
        <v>0</v>
      </c>
      <c r="J91">
        <f t="shared" si="1"/>
        <v>0</v>
      </c>
    </row>
    <row r="92" spans="1:10" x14ac:dyDescent="0.2">
      <c r="A92" s="1">
        <v>8</v>
      </c>
      <c r="B92">
        <v>2004</v>
      </c>
      <c r="C92">
        <v>70</v>
      </c>
      <c r="D92">
        <v>53</v>
      </c>
      <c r="E92" t="s">
        <v>37</v>
      </c>
      <c r="F92" t="s">
        <v>67</v>
      </c>
      <c r="G92" t="s">
        <v>8</v>
      </c>
      <c r="H92">
        <f>SUMIFS('wiki to kaggle'!C:C,'wiki to kaggle'!D:D,'every game'!E92,'wiki to kaggle'!A:A,'every game'!B92)</f>
        <v>2</v>
      </c>
      <c r="I92">
        <f>SUMIFS('wiki to kaggle'!C:C,'wiki to kaggle'!D:D,'every game'!F92,'wiki to kaggle'!A:A,'every game'!B92)</f>
        <v>15</v>
      </c>
      <c r="J92">
        <f t="shared" si="1"/>
        <v>0</v>
      </c>
    </row>
    <row r="93" spans="1:10" x14ac:dyDescent="0.2">
      <c r="A93" s="1">
        <v>595</v>
      </c>
      <c r="B93">
        <v>2004</v>
      </c>
      <c r="C93">
        <v>59</v>
      </c>
      <c r="D93">
        <v>43</v>
      </c>
      <c r="E93" t="s">
        <v>61</v>
      </c>
      <c r="F93" t="s">
        <v>91</v>
      </c>
      <c r="G93" t="s">
        <v>8</v>
      </c>
      <c r="H93">
        <f>SUMIFS('wiki to kaggle'!C:C,'wiki to kaggle'!D:D,'every game'!E93,'wiki to kaggle'!A:A,'every game'!B93)</f>
        <v>7</v>
      </c>
      <c r="I93">
        <f>SUMIFS('wiki to kaggle'!C:C,'wiki to kaggle'!D:D,'every game'!F93,'wiki to kaggle'!A:A,'every game'!B93)</f>
        <v>10</v>
      </c>
      <c r="J93">
        <f t="shared" si="1"/>
        <v>0</v>
      </c>
    </row>
    <row r="94" spans="1:10" x14ac:dyDescent="0.2">
      <c r="A94" s="1">
        <v>231</v>
      </c>
      <c r="B94">
        <v>2004</v>
      </c>
      <c r="C94">
        <v>80</v>
      </c>
      <c r="D94">
        <v>75</v>
      </c>
      <c r="E94" t="s">
        <v>10</v>
      </c>
      <c r="F94" t="s">
        <v>51</v>
      </c>
      <c r="G94" t="s">
        <v>8</v>
      </c>
      <c r="H94">
        <f>SUMIFS('wiki to kaggle'!C:C,'wiki to kaggle'!D:D,'every game'!E94,'wiki to kaggle'!A:A,'every game'!B94)</f>
        <v>5</v>
      </c>
      <c r="I94">
        <f>SUMIFS('wiki to kaggle'!C:C,'wiki to kaggle'!D:D,'every game'!F94,'wiki to kaggle'!A:A,'every game'!B94)</f>
        <v>12</v>
      </c>
      <c r="J94">
        <f t="shared" si="1"/>
        <v>0</v>
      </c>
    </row>
    <row r="95" spans="1:10" x14ac:dyDescent="0.2">
      <c r="A95" s="1">
        <v>241</v>
      </c>
      <c r="B95">
        <v>2004</v>
      </c>
      <c r="C95">
        <v>70</v>
      </c>
      <c r="D95">
        <v>67</v>
      </c>
      <c r="E95" t="s">
        <v>52</v>
      </c>
      <c r="F95" t="s">
        <v>55</v>
      </c>
      <c r="G95" t="s">
        <v>11</v>
      </c>
      <c r="H95">
        <f>SUMIFS('wiki to kaggle'!C:C,'wiki to kaggle'!D:D,'every game'!E95,'wiki to kaggle'!A:A,'every game'!B95)</f>
        <v>1</v>
      </c>
      <c r="I95">
        <f>SUMIFS('wiki to kaggle'!C:C,'wiki to kaggle'!D:D,'every game'!F95,'wiki to kaggle'!A:A,'every game'!B95)</f>
        <v>8</v>
      </c>
      <c r="J95">
        <f t="shared" si="1"/>
        <v>0</v>
      </c>
    </row>
    <row r="96" spans="1:10" x14ac:dyDescent="0.2">
      <c r="A96" s="1">
        <v>244</v>
      </c>
      <c r="B96">
        <v>2004</v>
      </c>
      <c r="C96">
        <v>72</v>
      </c>
      <c r="D96">
        <v>55</v>
      </c>
      <c r="E96" t="s">
        <v>92</v>
      </c>
      <c r="F96" t="s">
        <v>37</v>
      </c>
      <c r="G96" t="s">
        <v>11</v>
      </c>
      <c r="H96">
        <f>SUMIFS('wiki to kaggle'!C:C,'wiki to kaggle'!D:D,'every game'!E96,'wiki to kaggle'!A:A,'every game'!B96)</f>
        <v>7</v>
      </c>
      <c r="I96">
        <f>SUMIFS('wiki to kaggle'!C:C,'wiki to kaggle'!D:D,'every game'!F96,'wiki to kaggle'!A:A,'every game'!B96)</f>
        <v>2</v>
      </c>
      <c r="J96">
        <f t="shared" si="1"/>
        <v>0</v>
      </c>
    </row>
    <row r="97" spans="1:10" x14ac:dyDescent="0.2">
      <c r="A97" s="1">
        <v>245</v>
      </c>
      <c r="B97">
        <v>2004</v>
      </c>
      <c r="C97">
        <v>73</v>
      </c>
      <c r="D97">
        <v>53</v>
      </c>
      <c r="E97" t="s">
        <v>87</v>
      </c>
      <c r="F97" t="s">
        <v>37</v>
      </c>
      <c r="G97" t="s">
        <v>11</v>
      </c>
      <c r="H97">
        <f>SUMIFS('wiki to kaggle'!C:C,'wiki to kaggle'!D:D,'every game'!E97,'wiki to kaggle'!A:A,'every game'!B97)</f>
        <v>6</v>
      </c>
      <c r="I97">
        <f>SUMIFS('wiki to kaggle'!C:C,'wiki to kaggle'!D:D,'every game'!F97,'wiki to kaggle'!A:A,'every game'!B97)</f>
        <v>2</v>
      </c>
      <c r="J97">
        <f t="shared" si="1"/>
        <v>0</v>
      </c>
    </row>
    <row r="98" spans="1:10" x14ac:dyDescent="0.2">
      <c r="A98" s="1">
        <v>635</v>
      </c>
      <c r="B98">
        <v>2004</v>
      </c>
      <c r="C98">
        <v>78</v>
      </c>
      <c r="D98">
        <v>53</v>
      </c>
      <c r="E98" t="s">
        <v>12</v>
      </c>
      <c r="F98" t="s">
        <v>93</v>
      </c>
      <c r="G98" t="s">
        <v>8</v>
      </c>
      <c r="H98">
        <f>SUMIFS('wiki to kaggle'!C:C,'wiki to kaggle'!D:D,'every game'!E98,'wiki to kaggle'!A:A,'every game'!B98)</f>
        <v>4</v>
      </c>
      <c r="I98">
        <f>SUMIFS('wiki to kaggle'!C:C,'wiki to kaggle'!D:D,'every game'!F98,'wiki to kaggle'!A:A,'every game'!B98)</f>
        <v>13</v>
      </c>
      <c r="J98">
        <f t="shared" si="1"/>
        <v>0</v>
      </c>
    </row>
    <row r="99" spans="1:10" x14ac:dyDescent="0.2">
      <c r="A99" s="1">
        <v>600</v>
      </c>
      <c r="B99">
        <v>2004</v>
      </c>
      <c r="C99">
        <v>72</v>
      </c>
      <c r="D99">
        <v>53</v>
      </c>
      <c r="E99" t="s">
        <v>71</v>
      </c>
      <c r="F99" t="s">
        <v>94</v>
      </c>
      <c r="G99" t="s">
        <v>8</v>
      </c>
      <c r="H99">
        <f>SUMIFS('wiki to kaggle'!C:C,'wiki to kaggle'!D:D,'every game'!E99,'wiki to kaggle'!A:A,'every game'!B99)</f>
        <v>5</v>
      </c>
      <c r="I99">
        <f>SUMIFS('wiki to kaggle'!C:C,'wiki to kaggle'!D:D,'every game'!F99,'wiki to kaggle'!A:A,'every game'!B99)</f>
        <v>12</v>
      </c>
      <c r="J99">
        <f t="shared" si="1"/>
        <v>0</v>
      </c>
    </row>
    <row r="100" spans="1:10" x14ac:dyDescent="0.2">
      <c r="A100" s="1">
        <v>862</v>
      </c>
      <c r="B100">
        <v>2004</v>
      </c>
      <c r="C100">
        <v>84</v>
      </c>
      <c r="D100">
        <v>80</v>
      </c>
      <c r="E100" t="s">
        <v>49</v>
      </c>
      <c r="F100" t="s">
        <v>20</v>
      </c>
      <c r="G100" t="s">
        <v>11</v>
      </c>
      <c r="H100">
        <f>SUMIFS('wiki to kaggle'!C:C,'wiki to kaggle'!D:D,'every game'!E100,'wiki to kaggle'!A:A,'every game'!B100)</f>
        <v>4</v>
      </c>
      <c r="I100">
        <f>SUMIFS('wiki to kaggle'!C:C,'wiki to kaggle'!D:D,'every game'!F100,'wiki to kaggle'!A:A,'every game'!B100)</f>
        <v>1</v>
      </c>
      <c r="J100">
        <f t="shared" si="1"/>
        <v>0</v>
      </c>
    </row>
    <row r="101" spans="1:10" x14ac:dyDescent="0.2">
      <c r="A101" s="1">
        <v>330</v>
      </c>
      <c r="B101">
        <v>2004</v>
      </c>
      <c r="C101">
        <v>92</v>
      </c>
      <c r="D101">
        <v>68</v>
      </c>
      <c r="E101" t="s">
        <v>71</v>
      </c>
      <c r="F101" t="s">
        <v>26</v>
      </c>
      <c r="G101" t="s">
        <v>8</v>
      </c>
      <c r="H101">
        <f>SUMIFS('wiki to kaggle'!C:C,'wiki to kaggle'!D:D,'every game'!E101,'wiki to kaggle'!A:A,'every game'!B101)</f>
        <v>5</v>
      </c>
      <c r="I101">
        <f>SUMIFS('wiki to kaggle'!C:C,'wiki to kaggle'!D:D,'every game'!F101,'wiki to kaggle'!A:A,'every game'!B101)</f>
        <v>4</v>
      </c>
      <c r="J101">
        <f t="shared" si="1"/>
        <v>0</v>
      </c>
    </row>
    <row r="102" spans="1:10" x14ac:dyDescent="0.2">
      <c r="A102" s="1">
        <v>110</v>
      </c>
      <c r="B102">
        <v>2004</v>
      </c>
      <c r="C102">
        <v>79</v>
      </c>
      <c r="D102">
        <v>78</v>
      </c>
      <c r="E102" t="s">
        <v>57</v>
      </c>
      <c r="F102" t="s">
        <v>37</v>
      </c>
      <c r="G102" t="s">
        <v>11</v>
      </c>
      <c r="H102">
        <f>SUMIFS('wiki to kaggle'!C:C,'wiki to kaggle'!D:D,'every game'!E102,'wiki to kaggle'!A:A,'every game'!B102)</f>
        <v>1</v>
      </c>
      <c r="I102">
        <f>SUMIFS('wiki to kaggle'!C:C,'wiki to kaggle'!D:D,'every game'!F102,'wiki to kaggle'!A:A,'every game'!B102)</f>
        <v>2</v>
      </c>
      <c r="J102">
        <f t="shared" si="1"/>
        <v>0</v>
      </c>
    </row>
    <row r="103" spans="1:10" x14ac:dyDescent="0.2">
      <c r="A103" s="1">
        <v>57</v>
      </c>
      <c r="B103">
        <v>2004</v>
      </c>
      <c r="C103">
        <v>67</v>
      </c>
      <c r="D103">
        <v>65</v>
      </c>
      <c r="E103" t="s">
        <v>25</v>
      </c>
      <c r="F103" t="s">
        <v>75</v>
      </c>
      <c r="G103" t="s">
        <v>11</v>
      </c>
      <c r="H103">
        <f>SUMIFS('wiki to kaggle'!C:C,'wiki to kaggle'!D:D,'every game'!E103,'wiki to kaggle'!A:A,'every game'!B103)</f>
        <v>2</v>
      </c>
      <c r="I103">
        <f>SUMIFS('wiki to kaggle'!C:C,'wiki to kaggle'!D:D,'every game'!F103,'wiki to kaggle'!A:A,'every game'!B103)</f>
        <v>3</v>
      </c>
      <c r="J103">
        <f t="shared" si="1"/>
        <v>0</v>
      </c>
    </row>
    <row r="104" spans="1:10" x14ac:dyDescent="0.2">
      <c r="A104" s="1">
        <v>411</v>
      </c>
      <c r="B104">
        <v>2004</v>
      </c>
      <c r="C104">
        <v>75</v>
      </c>
      <c r="D104">
        <v>60</v>
      </c>
      <c r="E104" t="s">
        <v>33</v>
      </c>
      <c r="F104" t="s">
        <v>56</v>
      </c>
      <c r="G104" t="s">
        <v>11</v>
      </c>
      <c r="H104">
        <f>SUMIFS('wiki to kaggle'!C:C,'wiki to kaggle'!D:D,'every game'!E104,'wiki to kaggle'!A:A,'every game'!B104)</f>
        <v>5</v>
      </c>
      <c r="I104">
        <f>SUMIFS('wiki to kaggle'!C:C,'wiki to kaggle'!D:D,'every game'!F104,'wiki to kaggle'!A:A,'every game'!B104)</f>
        <v>12</v>
      </c>
      <c r="J104">
        <f t="shared" si="1"/>
        <v>0</v>
      </c>
    </row>
    <row r="105" spans="1:10" x14ac:dyDescent="0.2">
      <c r="A105" s="1">
        <v>1040</v>
      </c>
      <c r="B105">
        <v>2004</v>
      </c>
      <c r="C105">
        <v>71</v>
      </c>
      <c r="D105">
        <v>58</v>
      </c>
      <c r="E105" t="s">
        <v>95</v>
      </c>
      <c r="F105" t="s">
        <v>87</v>
      </c>
      <c r="G105" t="s">
        <v>11</v>
      </c>
      <c r="H105">
        <f>SUMIFS('wiki to kaggle'!C:C,'wiki to kaggle'!D:D,'every game'!E105,'wiki to kaggle'!A:A,'every game'!B105)</f>
        <v>11</v>
      </c>
      <c r="I105">
        <f>SUMIFS('wiki to kaggle'!C:C,'wiki to kaggle'!D:D,'every game'!F105,'wiki to kaggle'!A:A,'every game'!B105)</f>
        <v>6</v>
      </c>
      <c r="J105">
        <f t="shared" si="1"/>
        <v>0</v>
      </c>
    </row>
    <row r="106" spans="1:10" x14ac:dyDescent="0.2">
      <c r="A106" s="1">
        <v>677</v>
      </c>
      <c r="B106">
        <v>2004</v>
      </c>
      <c r="C106">
        <v>72</v>
      </c>
      <c r="D106">
        <v>57</v>
      </c>
      <c r="E106" t="s">
        <v>86</v>
      </c>
      <c r="F106" t="s">
        <v>96</v>
      </c>
      <c r="G106" t="s">
        <v>8</v>
      </c>
      <c r="H106">
        <f>SUMIFS('wiki to kaggle'!C:C,'wiki to kaggle'!D:D,'every game'!E106,'wiki to kaggle'!A:A,'every game'!B106)</f>
        <v>16</v>
      </c>
      <c r="I106">
        <f>SUMIFS('wiki to kaggle'!C:C,'wiki to kaggle'!D:D,'every game'!F106,'wiki to kaggle'!A:A,'every game'!B106)</f>
        <v>16</v>
      </c>
      <c r="J106">
        <f t="shared" si="1"/>
        <v>1</v>
      </c>
    </row>
    <row r="107" spans="1:10" x14ac:dyDescent="0.2">
      <c r="A107" s="1">
        <v>368</v>
      </c>
      <c r="B107">
        <v>2004</v>
      </c>
      <c r="C107">
        <v>64</v>
      </c>
      <c r="D107">
        <v>62</v>
      </c>
      <c r="E107" t="s">
        <v>25</v>
      </c>
      <c r="F107" t="s">
        <v>20</v>
      </c>
      <c r="G107" t="s">
        <v>8</v>
      </c>
      <c r="H107">
        <f>SUMIFS('wiki to kaggle'!C:C,'wiki to kaggle'!D:D,'every game'!E107,'wiki to kaggle'!A:A,'every game'!B107)</f>
        <v>2</v>
      </c>
      <c r="I107">
        <f>SUMIFS('wiki to kaggle'!C:C,'wiki to kaggle'!D:D,'every game'!F107,'wiki to kaggle'!A:A,'every game'!B107)</f>
        <v>1</v>
      </c>
      <c r="J107">
        <f t="shared" si="1"/>
        <v>0</v>
      </c>
    </row>
    <row r="108" spans="1:10" x14ac:dyDescent="0.2">
      <c r="A108" s="1">
        <v>69</v>
      </c>
      <c r="B108">
        <v>2004</v>
      </c>
      <c r="C108">
        <v>59</v>
      </c>
      <c r="D108">
        <v>55</v>
      </c>
      <c r="E108" t="s">
        <v>15</v>
      </c>
      <c r="F108" t="s">
        <v>32</v>
      </c>
      <c r="G108" t="s">
        <v>8</v>
      </c>
      <c r="H108">
        <f>SUMIFS('wiki to kaggle'!C:C,'wiki to kaggle'!D:D,'every game'!E108,'wiki to kaggle'!A:A,'every game'!B108)</f>
        <v>3</v>
      </c>
      <c r="I108">
        <f>SUMIFS('wiki to kaggle'!C:C,'wiki to kaggle'!D:D,'every game'!F108,'wiki to kaggle'!A:A,'every game'!B108)</f>
        <v>6</v>
      </c>
      <c r="J108">
        <f t="shared" si="1"/>
        <v>0</v>
      </c>
    </row>
    <row r="109" spans="1:10" x14ac:dyDescent="0.2">
      <c r="A109" s="1">
        <v>83</v>
      </c>
      <c r="B109">
        <v>2004</v>
      </c>
      <c r="C109">
        <v>58</v>
      </c>
      <c r="D109">
        <v>51</v>
      </c>
      <c r="E109" t="s">
        <v>97</v>
      </c>
      <c r="F109" t="s">
        <v>22</v>
      </c>
      <c r="G109" t="s">
        <v>8</v>
      </c>
      <c r="H109">
        <f>SUMIFS('wiki to kaggle'!C:C,'wiki to kaggle'!D:D,'every game'!E109,'wiki to kaggle'!A:A,'every game'!B109)</f>
        <v>6</v>
      </c>
      <c r="I109">
        <f>SUMIFS('wiki to kaggle'!C:C,'wiki to kaggle'!D:D,'every game'!F109,'wiki to kaggle'!A:A,'every game'!B109)</f>
        <v>11</v>
      </c>
      <c r="J109">
        <f t="shared" si="1"/>
        <v>0</v>
      </c>
    </row>
    <row r="110" spans="1:10" x14ac:dyDescent="0.2">
      <c r="A110" s="1">
        <v>1060</v>
      </c>
      <c r="B110">
        <v>2004</v>
      </c>
      <c r="C110">
        <v>82</v>
      </c>
      <c r="D110">
        <v>63</v>
      </c>
      <c r="E110" t="s">
        <v>98</v>
      </c>
      <c r="F110" t="s">
        <v>20</v>
      </c>
      <c r="G110" t="s">
        <v>11</v>
      </c>
      <c r="H110">
        <f>SUMIFS('wiki to kaggle'!C:C,'wiki to kaggle'!D:D,'every game'!E110,'wiki to kaggle'!A:A,'every game'!B110)</f>
        <v>16</v>
      </c>
      <c r="I110">
        <f>SUMIFS('wiki to kaggle'!C:C,'wiki to kaggle'!D:D,'every game'!F110,'wiki to kaggle'!A:A,'every game'!B110)</f>
        <v>1</v>
      </c>
      <c r="J110">
        <f t="shared" si="1"/>
        <v>0</v>
      </c>
    </row>
    <row r="111" spans="1:10" x14ac:dyDescent="0.2">
      <c r="A111" s="1">
        <v>645</v>
      </c>
      <c r="B111">
        <v>2004</v>
      </c>
      <c r="C111">
        <v>65</v>
      </c>
      <c r="D111">
        <v>64</v>
      </c>
      <c r="E111" t="s">
        <v>65</v>
      </c>
      <c r="F111" t="s">
        <v>55</v>
      </c>
      <c r="G111" t="s">
        <v>11</v>
      </c>
      <c r="H111">
        <f>SUMIFS('wiki to kaggle'!C:C,'wiki to kaggle'!D:D,'every game'!E111,'wiki to kaggle'!A:A,'every game'!B111)</f>
        <v>9</v>
      </c>
      <c r="I111">
        <f>SUMIFS('wiki to kaggle'!C:C,'wiki to kaggle'!D:D,'every game'!F111,'wiki to kaggle'!A:A,'every game'!B111)</f>
        <v>8</v>
      </c>
      <c r="J111">
        <f t="shared" si="1"/>
        <v>0</v>
      </c>
    </row>
    <row r="112" spans="1:10" x14ac:dyDescent="0.2">
      <c r="A112" s="1">
        <v>673</v>
      </c>
      <c r="B112">
        <v>2004</v>
      </c>
      <c r="C112">
        <v>76</v>
      </c>
      <c r="D112">
        <v>69</v>
      </c>
      <c r="E112" t="s">
        <v>35</v>
      </c>
      <c r="F112" t="s">
        <v>92</v>
      </c>
      <c r="G112" t="s">
        <v>11</v>
      </c>
      <c r="H112">
        <f>SUMIFS('wiki to kaggle'!C:C,'wiki to kaggle'!D:D,'every game'!E112,'wiki to kaggle'!A:A,'every game'!B112)</f>
        <v>10</v>
      </c>
      <c r="I112">
        <f>SUMIFS('wiki to kaggle'!C:C,'wiki to kaggle'!D:D,'every game'!F112,'wiki to kaggle'!A:A,'every game'!B112)</f>
        <v>7</v>
      </c>
      <c r="J112">
        <f t="shared" si="1"/>
        <v>0</v>
      </c>
    </row>
    <row r="113" spans="1:10" x14ac:dyDescent="0.2">
      <c r="A113" s="1">
        <v>100</v>
      </c>
      <c r="B113">
        <v>2004</v>
      </c>
      <c r="C113">
        <v>79</v>
      </c>
      <c r="D113">
        <v>71</v>
      </c>
      <c r="E113" t="s">
        <v>47</v>
      </c>
      <c r="F113" t="s">
        <v>9</v>
      </c>
      <c r="G113" t="s">
        <v>8</v>
      </c>
      <c r="H113">
        <f>SUMIFS('wiki to kaggle'!C:C,'wiki to kaggle'!D:D,'every game'!E113,'wiki to kaggle'!A:A,'every game'!B113)</f>
        <v>7</v>
      </c>
      <c r="I113">
        <f>SUMIFS('wiki to kaggle'!C:C,'wiki to kaggle'!D:D,'every game'!F113,'wiki to kaggle'!A:A,'every game'!B113)</f>
        <v>3</v>
      </c>
      <c r="J113">
        <f t="shared" si="1"/>
        <v>0</v>
      </c>
    </row>
    <row r="114" spans="1:10" x14ac:dyDescent="0.2">
      <c r="A114" s="1">
        <v>1063</v>
      </c>
      <c r="B114">
        <v>2004</v>
      </c>
      <c r="C114">
        <v>76</v>
      </c>
      <c r="D114">
        <v>73</v>
      </c>
      <c r="E114" t="s">
        <v>99</v>
      </c>
      <c r="F114" t="s">
        <v>85</v>
      </c>
      <c r="G114" t="s">
        <v>11</v>
      </c>
      <c r="H114">
        <f>SUMIFS('wiki to kaggle'!C:C,'wiki to kaggle'!D:D,'every game'!E114,'wiki to kaggle'!A:A,'every game'!B114)</f>
        <v>9</v>
      </c>
      <c r="I114">
        <f>SUMIFS('wiki to kaggle'!C:C,'wiki to kaggle'!D:D,'every game'!F114,'wiki to kaggle'!A:A,'every game'!B114)</f>
        <v>8</v>
      </c>
      <c r="J114">
        <f t="shared" si="1"/>
        <v>0</v>
      </c>
    </row>
    <row r="115" spans="1:10" x14ac:dyDescent="0.2">
      <c r="A115" s="1">
        <v>1065</v>
      </c>
      <c r="B115">
        <v>2004</v>
      </c>
      <c r="C115">
        <v>57</v>
      </c>
      <c r="D115">
        <v>54</v>
      </c>
      <c r="E115" t="s">
        <v>97</v>
      </c>
      <c r="F115" t="s">
        <v>75</v>
      </c>
      <c r="G115" t="s">
        <v>11</v>
      </c>
      <c r="H115">
        <f>SUMIFS('wiki to kaggle'!C:C,'wiki to kaggle'!D:D,'every game'!E115,'wiki to kaggle'!A:A,'every game'!B115)</f>
        <v>6</v>
      </c>
      <c r="I115">
        <f>SUMIFS('wiki to kaggle'!C:C,'wiki to kaggle'!D:D,'every game'!F115,'wiki to kaggle'!A:A,'every game'!B115)</f>
        <v>3</v>
      </c>
      <c r="J115">
        <f t="shared" si="1"/>
        <v>0</v>
      </c>
    </row>
    <row r="116" spans="1:10" x14ac:dyDescent="0.2">
      <c r="A116" s="1">
        <v>1055</v>
      </c>
      <c r="B116">
        <v>2004</v>
      </c>
      <c r="C116">
        <v>66</v>
      </c>
      <c r="D116">
        <v>58</v>
      </c>
      <c r="E116" t="s">
        <v>100</v>
      </c>
      <c r="F116" t="s">
        <v>101</v>
      </c>
      <c r="G116" t="s">
        <v>8</v>
      </c>
      <c r="H116">
        <f>SUMIFS('wiki to kaggle'!C:C,'wiki to kaggle'!D:D,'every game'!E116,'wiki to kaggle'!A:A,'every game'!B116)</f>
        <v>12</v>
      </c>
      <c r="I116">
        <f>SUMIFS('wiki to kaggle'!C:C,'wiki to kaggle'!D:D,'every game'!F116,'wiki to kaggle'!A:A,'every game'!B116)</f>
        <v>5</v>
      </c>
      <c r="J116">
        <f t="shared" si="1"/>
        <v>0</v>
      </c>
    </row>
    <row r="117" spans="1:10" x14ac:dyDescent="0.2">
      <c r="A117" s="1">
        <v>735</v>
      </c>
      <c r="B117">
        <v>2004</v>
      </c>
      <c r="C117">
        <v>63</v>
      </c>
      <c r="D117">
        <v>51</v>
      </c>
      <c r="E117" t="s">
        <v>25</v>
      </c>
      <c r="F117" t="s">
        <v>15</v>
      </c>
      <c r="G117" t="s">
        <v>8</v>
      </c>
      <c r="H117">
        <f>SUMIFS('wiki to kaggle'!C:C,'wiki to kaggle'!D:D,'every game'!E117,'wiki to kaggle'!A:A,'every game'!B117)</f>
        <v>2</v>
      </c>
      <c r="I117">
        <f>SUMIFS('wiki to kaggle'!C:C,'wiki to kaggle'!D:D,'every game'!F117,'wiki to kaggle'!A:A,'every game'!B117)</f>
        <v>3</v>
      </c>
      <c r="J117">
        <f t="shared" si="1"/>
        <v>0</v>
      </c>
    </row>
    <row r="118" spans="1:10" x14ac:dyDescent="0.2">
      <c r="A118" s="1">
        <v>90</v>
      </c>
      <c r="B118">
        <v>2004</v>
      </c>
      <c r="C118">
        <v>70</v>
      </c>
      <c r="D118">
        <v>53</v>
      </c>
      <c r="E118" t="s">
        <v>61</v>
      </c>
      <c r="F118" t="s">
        <v>25</v>
      </c>
      <c r="G118" t="s">
        <v>11</v>
      </c>
      <c r="H118">
        <f>SUMIFS('wiki to kaggle'!C:C,'wiki to kaggle'!D:D,'every game'!E118,'wiki to kaggle'!A:A,'every game'!B118)</f>
        <v>7</v>
      </c>
      <c r="I118">
        <f>SUMIFS('wiki to kaggle'!C:C,'wiki to kaggle'!D:D,'every game'!F118,'wiki to kaggle'!A:A,'every game'!B118)</f>
        <v>2</v>
      </c>
      <c r="J118">
        <f t="shared" si="1"/>
        <v>0</v>
      </c>
    </row>
    <row r="119" spans="1:10" x14ac:dyDescent="0.2">
      <c r="A119" s="1">
        <v>436</v>
      </c>
      <c r="B119">
        <v>2004</v>
      </c>
      <c r="C119">
        <v>72</v>
      </c>
      <c r="D119">
        <v>62</v>
      </c>
      <c r="E119" t="s">
        <v>57</v>
      </c>
      <c r="F119" t="s">
        <v>71</v>
      </c>
      <c r="G119" t="s">
        <v>8</v>
      </c>
      <c r="H119">
        <f>SUMIFS('wiki to kaggle'!C:C,'wiki to kaggle'!D:D,'every game'!E119,'wiki to kaggle'!A:A,'every game'!B119)</f>
        <v>1</v>
      </c>
      <c r="I119">
        <f>SUMIFS('wiki to kaggle'!C:C,'wiki to kaggle'!D:D,'every game'!F119,'wiki to kaggle'!A:A,'every game'!B119)</f>
        <v>5</v>
      </c>
      <c r="J119">
        <f t="shared" si="1"/>
        <v>0</v>
      </c>
    </row>
    <row r="120" spans="1:10" x14ac:dyDescent="0.2">
      <c r="A120" s="1">
        <v>348</v>
      </c>
      <c r="B120">
        <v>2004</v>
      </c>
      <c r="C120">
        <v>80</v>
      </c>
      <c r="D120">
        <v>76</v>
      </c>
      <c r="E120" t="s">
        <v>102</v>
      </c>
      <c r="F120" t="s">
        <v>13</v>
      </c>
      <c r="G120" t="s">
        <v>8</v>
      </c>
      <c r="H120">
        <f>SUMIFS('wiki to kaggle'!C:C,'wiki to kaggle'!D:D,'every game'!E120,'wiki to kaggle'!A:A,'every game'!B120)</f>
        <v>8</v>
      </c>
      <c r="I120">
        <f>SUMIFS('wiki to kaggle'!C:C,'wiki to kaggle'!D:D,'every game'!F120,'wiki to kaggle'!A:A,'every game'!B120)</f>
        <v>9</v>
      </c>
      <c r="J120">
        <f t="shared" si="1"/>
        <v>0</v>
      </c>
    </row>
    <row r="121" spans="1:10" x14ac:dyDescent="0.2">
      <c r="A121" s="1">
        <v>662</v>
      </c>
      <c r="B121">
        <v>2004</v>
      </c>
      <c r="C121">
        <v>78</v>
      </c>
      <c r="D121">
        <v>75</v>
      </c>
      <c r="E121" t="s">
        <v>9</v>
      </c>
      <c r="F121" t="s">
        <v>82</v>
      </c>
      <c r="G121" t="s">
        <v>8</v>
      </c>
      <c r="H121">
        <f>SUMIFS('wiki to kaggle'!C:C,'wiki to kaggle'!D:D,'every game'!E121,'wiki to kaggle'!A:A,'every game'!B121)</f>
        <v>3</v>
      </c>
      <c r="I121">
        <f>SUMIFS('wiki to kaggle'!C:C,'wiki to kaggle'!D:D,'every game'!F121,'wiki to kaggle'!A:A,'every game'!B121)</f>
        <v>6</v>
      </c>
      <c r="J121">
        <f t="shared" si="1"/>
        <v>0</v>
      </c>
    </row>
    <row r="122" spans="1:10" x14ac:dyDescent="0.2">
      <c r="A122" s="1">
        <v>447</v>
      </c>
      <c r="B122">
        <v>2004</v>
      </c>
      <c r="C122">
        <v>89</v>
      </c>
      <c r="D122">
        <v>74</v>
      </c>
      <c r="E122" t="s">
        <v>68</v>
      </c>
      <c r="F122" t="s">
        <v>47</v>
      </c>
      <c r="G122" t="s">
        <v>11</v>
      </c>
      <c r="H122">
        <f>SUMIFS('wiki to kaggle'!C:C,'wiki to kaggle'!D:D,'every game'!E122,'wiki to kaggle'!A:A,'every game'!B122)</f>
        <v>2</v>
      </c>
      <c r="I122">
        <f>SUMIFS('wiki to kaggle'!C:C,'wiki to kaggle'!D:D,'every game'!F122,'wiki to kaggle'!A:A,'every game'!B122)</f>
        <v>7</v>
      </c>
      <c r="J122">
        <f t="shared" si="1"/>
        <v>0</v>
      </c>
    </row>
    <row r="123" spans="1:10" x14ac:dyDescent="0.2">
      <c r="A123" s="1">
        <v>1015</v>
      </c>
      <c r="B123">
        <v>2004</v>
      </c>
      <c r="C123">
        <v>75</v>
      </c>
      <c r="D123">
        <v>56</v>
      </c>
      <c r="E123" t="s">
        <v>25</v>
      </c>
      <c r="F123" t="s">
        <v>103</v>
      </c>
      <c r="G123" t="s">
        <v>8</v>
      </c>
      <c r="H123">
        <f>SUMIFS('wiki to kaggle'!C:C,'wiki to kaggle'!D:D,'every game'!E123,'wiki to kaggle'!A:A,'every game'!B123)</f>
        <v>2</v>
      </c>
      <c r="I123">
        <f>SUMIFS('wiki to kaggle'!C:C,'wiki to kaggle'!D:D,'every game'!F123,'wiki to kaggle'!A:A,'every game'!B123)</f>
        <v>15</v>
      </c>
      <c r="J123">
        <f t="shared" si="1"/>
        <v>0</v>
      </c>
    </row>
    <row r="124" spans="1:10" x14ac:dyDescent="0.2">
      <c r="A124" s="1">
        <v>398</v>
      </c>
      <c r="B124">
        <v>2004</v>
      </c>
      <c r="C124">
        <v>72</v>
      </c>
      <c r="D124">
        <v>66</v>
      </c>
      <c r="E124" t="s">
        <v>29</v>
      </c>
      <c r="F124" t="s">
        <v>76</v>
      </c>
      <c r="G124" t="s">
        <v>11</v>
      </c>
      <c r="H124">
        <f>SUMIFS('wiki to kaggle'!C:C,'wiki to kaggle'!D:D,'every game'!E124,'wiki to kaggle'!A:A,'every game'!B124)</f>
        <v>7</v>
      </c>
      <c r="I124">
        <f>SUMIFS('wiki to kaggle'!C:C,'wiki to kaggle'!D:D,'every game'!F124,'wiki to kaggle'!A:A,'every game'!B124)</f>
        <v>10</v>
      </c>
      <c r="J124">
        <f t="shared" si="1"/>
        <v>0</v>
      </c>
    </row>
    <row r="125" spans="1:10" x14ac:dyDescent="0.2">
      <c r="A125" s="1">
        <v>768</v>
      </c>
      <c r="B125">
        <v>2004</v>
      </c>
      <c r="C125">
        <v>66</v>
      </c>
      <c r="D125">
        <v>49</v>
      </c>
      <c r="E125" t="s">
        <v>104</v>
      </c>
      <c r="F125" t="s">
        <v>9</v>
      </c>
      <c r="G125" t="s">
        <v>11</v>
      </c>
      <c r="H125">
        <f>SUMIFS('wiki to kaggle'!C:C,'wiki to kaggle'!D:D,'every game'!E125,'wiki to kaggle'!A:A,'every game'!B125)</f>
        <v>14</v>
      </c>
      <c r="I125">
        <f>SUMIFS('wiki to kaggle'!C:C,'wiki to kaggle'!D:D,'every game'!F125,'wiki to kaggle'!A:A,'every game'!B125)</f>
        <v>3</v>
      </c>
      <c r="J125">
        <f t="shared" si="1"/>
        <v>0</v>
      </c>
    </row>
    <row r="126" spans="1:10" x14ac:dyDescent="0.2">
      <c r="A126" s="1">
        <v>430</v>
      </c>
      <c r="B126">
        <v>2004</v>
      </c>
      <c r="C126">
        <v>90</v>
      </c>
      <c r="D126">
        <v>62</v>
      </c>
      <c r="E126" t="s">
        <v>57</v>
      </c>
      <c r="F126" t="s">
        <v>102</v>
      </c>
      <c r="G126" t="s">
        <v>8</v>
      </c>
      <c r="H126">
        <f>SUMIFS('wiki to kaggle'!C:C,'wiki to kaggle'!D:D,'every game'!E126,'wiki to kaggle'!A:A,'every game'!B126)</f>
        <v>1</v>
      </c>
      <c r="I126">
        <f>SUMIFS('wiki to kaggle'!C:C,'wiki to kaggle'!D:D,'every game'!F126,'wiki to kaggle'!A:A,'every game'!B126)</f>
        <v>8</v>
      </c>
      <c r="J126">
        <f t="shared" si="1"/>
        <v>0</v>
      </c>
    </row>
    <row r="127" spans="1:10" x14ac:dyDescent="0.2">
      <c r="A127" s="1">
        <v>636</v>
      </c>
      <c r="B127">
        <v>2004</v>
      </c>
      <c r="C127">
        <v>78</v>
      </c>
      <c r="D127">
        <v>63</v>
      </c>
      <c r="E127" t="s">
        <v>100</v>
      </c>
      <c r="F127" t="s">
        <v>12</v>
      </c>
      <c r="G127" t="s">
        <v>11</v>
      </c>
      <c r="H127">
        <f>SUMIFS('wiki to kaggle'!C:C,'wiki to kaggle'!D:D,'every game'!E127,'wiki to kaggle'!A:A,'every game'!B127)</f>
        <v>12</v>
      </c>
      <c r="I127">
        <f>SUMIFS('wiki to kaggle'!C:C,'wiki to kaggle'!D:D,'every game'!F127,'wiki to kaggle'!A:A,'every game'!B127)</f>
        <v>4</v>
      </c>
      <c r="J127">
        <f t="shared" si="1"/>
        <v>0</v>
      </c>
    </row>
    <row r="128" spans="1:10" x14ac:dyDescent="0.2">
      <c r="A128" s="1">
        <v>680</v>
      </c>
      <c r="B128">
        <v>2004</v>
      </c>
      <c r="C128">
        <v>76</v>
      </c>
      <c r="D128">
        <v>64</v>
      </c>
      <c r="E128" t="s">
        <v>32</v>
      </c>
      <c r="F128" t="s">
        <v>105</v>
      </c>
      <c r="G128" t="s">
        <v>8</v>
      </c>
      <c r="H128">
        <f>SUMIFS('wiki to kaggle'!C:C,'wiki to kaggle'!D:D,'every game'!E128,'wiki to kaggle'!A:A,'every game'!B128)</f>
        <v>6</v>
      </c>
      <c r="I128">
        <f>SUMIFS('wiki to kaggle'!C:C,'wiki to kaggle'!D:D,'every game'!F128,'wiki to kaggle'!A:A,'every game'!B128)</f>
        <v>11</v>
      </c>
      <c r="J128">
        <f t="shared" si="1"/>
        <v>0</v>
      </c>
    </row>
    <row r="129" spans="1:10" x14ac:dyDescent="0.2">
      <c r="A129" s="1">
        <v>709</v>
      </c>
      <c r="B129">
        <v>2004</v>
      </c>
      <c r="C129">
        <v>72</v>
      </c>
      <c r="D129">
        <v>70</v>
      </c>
      <c r="E129" t="s">
        <v>10</v>
      </c>
      <c r="F129" t="s">
        <v>28</v>
      </c>
      <c r="G129" t="s">
        <v>8</v>
      </c>
      <c r="H129">
        <f>SUMIFS('wiki to kaggle'!C:C,'wiki to kaggle'!D:D,'every game'!E129,'wiki to kaggle'!A:A,'every game'!B129)</f>
        <v>5</v>
      </c>
      <c r="I129">
        <f>SUMIFS('wiki to kaggle'!C:C,'wiki to kaggle'!D:D,'every game'!F129,'wiki to kaggle'!A:A,'every game'!B129)</f>
        <v>4</v>
      </c>
      <c r="J129">
        <f t="shared" si="1"/>
        <v>0</v>
      </c>
    </row>
    <row r="130" spans="1:10" x14ac:dyDescent="0.2">
      <c r="A130" s="1">
        <v>684</v>
      </c>
      <c r="B130">
        <v>2005</v>
      </c>
      <c r="C130">
        <v>72</v>
      </c>
      <c r="D130">
        <v>64</v>
      </c>
      <c r="E130" t="s">
        <v>106</v>
      </c>
      <c r="F130" t="s">
        <v>23</v>
      </c>
      <c r="G130" t="s">
        <v>11</v>
      </c>
      <c r="H130">
        <f>SUMIFS('wiki to kaggle'!C:C,'wiki to kaggle'!D:D,'every game'!E130,'wiki to kaggle'!A:A,'every game'!B130)</f>
        <v>15</v>
      </c>
      <c r="I130">
        <f>SUMIFS('wiki to kaggle'!C:C,'wiki to kaggle'!D:D,'every game'!F130,'wiki to kaggle'!A:A,'every game'!B130)</f>
        <v>2</v>
      </c>
      <c r="J130">
        <f t="shared" ref="J130:J193" si="2">IF(AND(H130=I130,H130+I130&gt;21),1,0)</f>
        <v>0</v>
      </c>
    </row>
    <row r="131" spans="1:10" x14ac:dyDescent="0.2">
      <c r="A131" s="1">
        <v>444</v>
      </c>
      <c r="B131">
        <v>2005</v>
      </c>
      <c r="C131">
        <v>57</v>
      </c>
      <c r="D131">
        <v>46</v>
      </c>
      <c r="E131" t="s">
        <v>107</v>
      </c>
      <c r="F131" t="s">
        <v>57</v>
      </c>
      <c r="G131" t="s">
        <v>11</v>
      </c>
      <c r="H131">
        <f>SUMIFS('wiki to kaggle'!C:C,'wiki to kaggle'!D:D,'every game'!E131,'wiki to kaggle'!A:A,'every game'!B131)</f>
        <v>16</v>
      </c>
      <c r="I131">
        <f>SUMIFS('wiki to kaggle'!C:C,'wiki to kaggle'!D:D,'every game'!F131,'wiki to kaggle'!A:A,'every game'!B131)</f>
        <v>1</v>
      </c>
      <c r="J131">
        <f t="shared" si="2"/>
        <v>0</v>
      </c>
    </row>
    <row r="132" spans="1:10" x14ac:dyDescent="0.2">
      <c r="A132" s="1">
        <v>863</v>
      </c>
      <c r="B132">
        <v>2005</v>
      </c>
      <c r="C132">
        <v>111</v>
      </c>
      <c r="D132">
        <v>105</v>
      </c>
      <c r="E132" t="s">
        <v>49</v>
      </c>
      <c r="F132" t="s">
        <v>108</v>
      </c>
      <c r="G132" t="s">
        <v>11</v>
      </c>
      <c r="H132">
        <f>SUMIFS('wiki to kaggle'!C:C,'wiki to kaggle'!D:D,'every game'!E132,'wiki to kaggle'!A:A,'every game'!B132)</f>
        <v>2</v>
      </c>
      <c r="I132">
        <f>SUMIFS('wiki to kaggle'!C:C,'wiki to kaggle'!D:D,'every game'!F132,'wiki to kaggle'!A:A,'every game'!B132)</f>
        <v>7</v>
      </c>
      <c r="J132">
        <f t="shared" si="2"/>
        <v>0</v>
      </c>
    </row>
    <row r="133" spans="1:10" x14ac:dyDescent="0.2">
      <c r="A133" s="1">
        <v>331</v>
      </c>
      <c r="B133">
        <v>2005</v>
      </c>
      <c r="C133">
        <v>69</v>
      </c>
      <c r="D133">
        <v>60</v>
      </c>
      <c r="E133" t="s">
        <v>26</v>
      </c>
      <c r="F133" t="s">
        <v>23</v>
      </c>
      <c r="G133" t="s">
        <v>11</v>
      </c>
      <c r="H133">
        <f>SUMIFS('wiki to kaggle'!C:C,'wiki to kaggle'!D:D,'every game'!E133,'wiki to kaggle'!A:A,'every game'!B133)</f>
        <v>7</v>
      </c>
      <c r="I133">
        <f>SUMIFS('wiki to kaggle'!C:C,'wiki to kaggle'!D:D,'every game'!F133,'wiki to kaggle'!A:A,'every game'!B133)</f>
        <v>2</v>
      </c>
      <c r="J133">
        <f t="shared" si="2"/>
        <v>0</v>
      </c>
    </row>
    <row r="134" spans="1:10" x14ac:dyDescent="0.2">
      <c r="A134" s="1">
        <v>413</v>
      </c>
      <c r="B134">
        <v>2005</v>
      </c>
      <c r="C134">
        <v>76</v>
      </c>
      <c r="D134">
        <v>65</v>
      </c>
      <c r="E134" t="s">
        <v>109</v>
      </c>
      <c r="F134" t="s">
        <v>33</v>
      </c>
      <c r="G134" t="s">
        <v>8</v>
      </c>
      <c r="H134">
        <f>SUMIFS('wiki to kaggle'!C:C,'wiki to kaggle'!D:D,'every game'!E134,'wiki to kaggle'!A:A,'every game'!B134)</f>
        <v>5</v>
      </c>
      <c r="I134">
        <f>SUMIFS('wiki to kaggle'!C:C,'wiki to kaggle'!D:D,'every game'!F134,'wiki to kaggle'!A:A,'every game'!B134)</f>
        <v>4</v>
      </c>
      <c r="J134">
        <f t="shared" si="2"/>
        <v>0</v>
      </c>
    </row>
    <row r="135" spans="1:10" x14ac:dyDescent="0.2">
      <c r="A135" s="1">
        <v>210</v>
      </c>
      <c r="B135">
        <v>2005</v>
      </c>
      <c r="C135">
        <v>72</v>
      </c>
      <c r="D135">
        <v>57</v>
      </c>
      <c r="E135" t="s">
        <v>30</v>
      </c>
      <c r="F135" t="s">
        <v>71</v>
      </c>
      <c r="G135" t="s">
        <v>11</v>
      </c>
      <c r="H135">
        <f>SUMIFS('wiki to kaggle'!C:C,'wiki to kaggle'!D:D,'every game'!E135,'wiki to kaggle'!A:A,'every game'!B135)</f>
        <v>4</v>
      </c>
      <c r="I135">
        <f>SUMIFS('wiki to kaggle'!C:C,'wiki to kaggle'!D:D,'every game'!F135,'wiki to kaggle'!A:A,'every game'!B135)</f>
        <v>1</v>
      </c>
      <c r="J135">
        <f t="shared" si="2"/>
        <v>0</v>
      </c>
    </row>
    <row r="136" spans="1:10" x14ac:dyDescent="0.2">
      <c r="A136" s="1">
        <v>583</v>
      </c>
      <c r="B136">
        <v>2005</v>
      </c>
      <c r="C136">
        <v>78</v>
      </c>
      <c r="D136">
        <v>66</v>
      </c>
      <c r="E136" t="s">
        <v>110</v>
      </c>
      <c r="F136" t="s">
        <v>85</v>
      </c>
      <c r="G136" t="s">
        <v>11</v>
      </c>
      <c r="H136">
        <f>SUMIFS('wiki to kaggle'!C:C,'wiki to kaggle'!D:D,'every game'!E136,'wiki to kaggle'!A:A,'every game'!B136)</f>
        <v>11</v>
      </c>
      <c r="I136">
        <f>SUMIFS('wiki to kaggle'!C:C,'wiki to kaggle'!D:D,'every game'!F136,'wiki to kaggle'!A:A,'every game'!B136)</f>
        <v>6</v>
      </c>
      <c r="J136">
        <f t="shared" si="2"/>
        <v>0</v>
      </c>
    </row>
    <row r="137" spans="1:10" x14ac:dyDescent="0.2">
      <c r="A137" s="1">
        <v>439</v>
      </c>
      <c r="B137">
        <v>2005</v>
      </c>
      <c r="C137">
        <v>75</v>
      </c>
      <c r="D137">
        <v>70</v>
      </c>
      <c r="E137" t="s">
        <v>82</v>
      </c>
      <c r="F137" t="s">
        <v>71</v>
      </c>
      <c r="G137" t="s">
        <v>8</v>
      </c>
      <c r="H137">
        <f>SUMIFS('wiki to kaggle'!C:C,'wiki to kaggle'!D:D,'every game'!E137,'wiki to kaggle'!A:A,'every game'!B137)</f>
        <v>1</v>
      </c>
      <c r="I137">
        <f>SUMIFS('wiki to kaggle'!C:C,'wiki to kaggle'!D:D,'every game'!F137,'wiki to kaggle'!A:A,'every game'!B137)</f>
        <v>1</v>
      </c>
      <c r="J137">
        <f t="shared" si="2"/>
        <v>0</v>
      </c>
    </row>
    <row r="138" spans="1:10" x14ac:dyDescent="0.2">
      <c r="A138" s="1">
        <v>876</v>
      </c>
      <c r="B138">
        <v>2005</v>
      </c>
      <c r="C138">
        <v>60</v>
      </c>
      <c r="D138">
        <v>54</v>
      </c>
      <c r="E138" t="s">
        <v>88</v>
      </c>
      <c r="F138" t="s">
        <v>22</v>
      </c>
      <c r="G138" t="s">
        <v>11</v>
      </c>
      <c r="H138">
        <f>SUMIFS('wiki to kaggle'!C:C,'wiki to kaggle'!D:D,'every game'!E138,'wiki to kaggle'!A:A,'every game'!B138)</f>
        <v>11</v>
      </c>
      <c r="I138">
        <f>SUMIFS('wiki to kaggle'!C:C,'wiki to kaggle'!D:D,'every game'!F138,'wiki to kaggle'!A:A,'every game'!B138)</f>
        <v>6</v>
      </c>
      <c r="J138">
        <f t="shared" si="2"/>
        <v>0</v>
      </c>
    </row>
    <row r="139" spans="1:10" x14ac:dyDescent="0.2">
      <c r="A139" s="1">
        <v>572</v>
      </c>
      <c r="B139">
        <v>2005</v>
      </c>
      <c r="C139">
        <v>76</v>
      </c>
      <c r="D139">
        <v>64</v>
      </c>
      <c r="E139" t="s">
        <v>26</v>
      </c>
      <c r="F139" t="s">
        <v>111</v>
      </c>
      <c r="G139" t="s">
        <v>8</v>
      </c>
      <c r="H139">
        <f>SUMIFS('wiki to kaggle'!C:C,'wiki to kaggle'!D:D,'every game'!E139,'wiki to kaggle'!A:A,'every game'!B139)</f>
        <v>7</v>
      </c>
      <c r="I139">
        <f>SUMIFS('wiki to kaggle'!C:C,'wiki to kaggle'!D:D,'every game'!F139,'wiki to kaggle'!A:A,'every game'!B139)</f>
        <v>10</v>
      </c>
      <c r="J139">
        <f t="shared" si="2"/>
        <v>0</v>
      </c>
    </row>
    <row r="140" spans="1:10" x14ac:dyDescent="0.2">
      <c r="A140" s="1">
        <v>202</v>
      </c>
      <c r="B140">
        <v>2005</v>
      </c>
      <c r="C140">
        <v>65</v>
      </c>
      <c r="D140">
        <v>56</v>
      </c>
      <c r="E140" t="s">
        <v>46</v>
      </c>
      <c r="F140" t="s">
        <v>32</v>
      </c>
      <c r="G140" t="s">
        <v>11</v>
      </c>
      <c r="H140">
        <f>SUMIFS('wiki to kaggle'!C:C,'wiki to kaggle'!D:D,'every game'!E140,'wiki to kaggle'!A:A,'every game'!B140)</f>
        <v>0</v>
      </c>
      <c r="I140">
        <f>SUMIFS('wiki to kaggle'!C:C,'wiki to kaggle'!D:D,'every game'!F140,'wiki to kaggle'!A:A,'every game'!B140)</f>
        <v>6</v>
      </c>
      <c r="J140">
        <f t="shared" si="2"/>
        <v>0</v>
      </c>
    </row>
    <row r="141" spans="1:10" x14ac:dyDescent="0.2">
      <c r="A141" s="1">
        <v>880</v>
      </c>
      <c r="B141">
        <v>2005</v>
      </c>
      <c r="C141">
        <v>65</v>
      </c>
      <c r="D141">
        <v>60</v>
      </c>
      <c r="E141" t="s">
        <v>85</v>
      </c>
      <c r="F141" t="s">
        <v>108</v>
      </c>
      <c r="G141" t="s">
        <v>11</v>
      </c>
      <c r="H141">
        <f>SUMIFS('wiki to kaggle'!C:C,'wiki to kaggle'!D:D,'every game'!E141,'wiki to kaggle'!A:A,'every game'!B141)</f>
        <v>6</v>
      </c>
      <c r="I141">
        <f>SUMIFS('wiki to kaggle'!C:C,'wiki to kaggle'!D:D,'every game'!F141,'wiki to kaggle'!A:A,'every game'!B141)</f>
        <v>7</v>
      </c>
      <c r="J141">
        <f t="shared" si="2"/>
        <v>0</v>
      </c>
    </row>
    <row r="142" spans="1:10" x14ac:dyDescent="0.2">
      <c r="A142" s="1">
        <v>196</v>
      </c>
      <c r="B142">
        <v>2005</v>
      </c>
      <c r="C142">
        <v>63</v>
      </c>
      <c r="D142">
        <v>61</v>
      </c>
      <c r="E142" t="s">
        <v>42</v>
      </c>
      <c r="F142" t="s">
        <v>108</v>
      </c>
      <c r="G142" t="s">
        <v>11</v>
      </c>
      <c r="H142">
        <f>SUMIFS('wiki to kaggle'!C:C,'wiki to kaggle'!D:D,'every game'!E142,'wiki to kaggle'!A:A,'every game'!B142)</f>
        <v>10</v>
      </c>
      <c r="I142">
        <f>SUMIFS('wiki to kaggle'!C:C,'wiki to kaggle'!D:D,'every game'!F142,'wiki to kaggle'!A:A,'every game'!B142)</f>
        <v>7</v>
      </c>
      <c r="J142">
        <f t="shared" si="2"/>
        <v>0</v>
      </c>
    </row>
    <row r="143" spans="1:10" x14ac:dyDescent="0.2">
      <c r="A143" s="1">
        <v>525</v>
      </c>
      <c r="B143">
        <v>2005</v>
      </c>
      <c r="C143">
        <v>60</v>
      </c>
      <c r="D143">
        <v>57</v>
      </c>
      <c r="E143" t="s">
        <v>10</v>
      </c>
      <c r="F143" t="s">
        <v>67</v>
      </c>
      <c r="G143" t="s">
        <v>11</v>
      </c>
      <c r="H143">
        <f>SUMIFS('wiki to kaggle'!C:C,'wiki to kaggle'!D:D,'every game'!E143,'wiki to kaggle'!A:A,'every game'!B143)</f>
        <v>4</v>
      </c>
      <c r="I143">
        <f>SUMIFS('wiki to kaggle'!C:C,'wiki to kaggle'!D:D,'every game'!F143,'wiki to kaggle'!A:A,'every game'!B143)</f>
        <v>13</v>
      </c>
      <c r="J143">
        <f t="shared" si="2"/>
        <v>0</v>
      </c>
    </row>
    <row r="144" spans="1:10" x14ac:dyDescent="0.2">
      <c r="A144" s="1">
        <v>869</v>
      </c>
      <c r="B144">
        <v>2005</v>
      </c>
      <c r="C144">
        <v>89</v>
      </c>
      <c r="D144">
        <v>81</v>
      </c>
      <c r="E144" t="s">
        <v>29</v>
      </c>
      <c r="F144" t="s">
        <v>112</v>
      </c>
      <c r="G144" t="s">
        <v>8</v>
      </c>
      <c r="H144">
        <f>SUMIFS('wiki to kaggle'!C:C,'wiki to kaggle'!D:D,'every game'!E144,'wiki to kaggle'!A:A,'every game'!B144)</f>
        <v>5</v>
      </c>
      <c r="I144">
        <f>SUMIFS('wiki to kaggle'!C:C,'wiki to kaggle'!D:D,'every game'!F144,'wiki to kaggle'!A:A,'every game'!B144)</f>
        <v>12</v>
      </c>
      <c r="J144">
        <f t="shared" si="2"/>
        <v>0</v>
      </c>
    </row>
    <row r="145" spans="1:10" x14ac:dyDescent="0.2">
      <c r="A145" s="1">
        <v>445</v>
      </c>
      <c r="B145">
        <v>2005</v>
      </c>
      <c r="C145">
        <v>63</v>
      </c>
      <c r="D145">
        <v>55</v>
      </c>
      <c r="E145" t="s">
        <v>57</v>
      </c>
      <c r="F145" t="s">
        <v>68</v>
      </c>
      <c r="G145" t="s">
        <v>8</v>
      </c>
      <c r="H145">
        <f>SUMIFS('wiki to kaggle'!C:C,'wiki to kaggle'!D:D,'every game'!E145,'wiki to kaggle'!A:A,'every game'!B145)</f>
        <v>1</v>
      </c>
      <c r="I145">
        <f>SUMIFS('wiki to kaggle'!C:C,'wiki to kaggle'!D:D,'every game'!F145,'wiki to kaggle'!A:A,'every game'!B145)</f>
        <v>9</v>
      </c>
      <c r="J145">
        <f t="shared" si="2"/>
        <v>0</v>
      </c>
    </row>
    <row r="146" spans="1:10" x14ac:dyDescent="0.2">
      <c r="A146" s="1">
        <v>701</v>
      </c>
      <c r="B146">
        <v>2005</v>
      </c>
      <c r="C146">
        <v>65</v>
      </c>
      <c r="D146">
        <v>62</v>
      </c>
      <c r="E146" t="s">
        <v>37</v>
      </c>
      <c r="F146" t="s">
        <v>46</v>
      </c>
      <c r="G146" t="s">
        <v>11</v>
      </c>
      <c r="H146">
        <f>SUMIFS('wiki to kaggle'!C:C,'wiki to kaggle'!D:D,'every game'!E146,'wiki to kaggle'!A:A,'every game'!B146)</f>
        <v>2</v>
      </c>
      <c r="I146">
        <f>SUMIFS('wiki to kaggle'!C:C,'wiki to kaggle'!D:D,'every game'!F146,'wiki to kaggle'!A:A,'every game'!B146)</f>
        <v>0</v>
      </c>
      <c r="J146">
        <f t="shared" si="2"/>
        <v>0</v>
      </c>
    </row>
    <row r="147" spans="1:10" x14ac:dyDescent="0.2">
      <c r="A147" s="1">
        <v>598</v>
      </c>
      <c r="B147">
        <v>2005</v>
      </c>
      <c r="C147">
        <v>67</v>
      </c>
      <c r="D147">
        <v>55</v>
      </c>
      <c r="E147" t="s">
        <v>113</v>
      </c>
      <c r="F147" t="s">
        <v>71</v>
      </c>
      <c r="G147" t="s">
        <v>11</v>
      </c>
      <c r="H147">
        <f>SUMIFS('wiki to kaggle'!C:C,'wiki to kaggle'!D:D,'every game'!E147,'wiki to kaggle'!A:A,'every game'!B147)</f>
        <v>16</v>
      </c>
      <c r="I147">
        <f>SUMIFS('wiki to kaggle'!C:C,'wiki to kaggle'!D:D,'every game'!F147,'wiki to kaggle'!A:A,'every game'!B147)</f>
        <v>1</v>
      </c>
      <c r="J147">
        <f t="shared" si="2"/>
        <v>0</v>
      </c>
    </row>
    <row r="148" spans="1:10" x14ac:dyDescent="0.2">
      <c r="A148" s="1">
        <v>480</v>
      </c>
      <c r="B148">
        <v>2005</v>
      </c>
      <c r="C148">
        <v>93</v>
      </c>
      <c r="D148">
        <v>85</v>
      </c>
      <c r="E148" t="s">
        <v>108</v>
      </c>
      <c r="F148" t="s">
        <v>30</v>
      </c>
      <c r="G148" t="s">
        <v>11</v>
      </c>
      <c r="H148">
        <f>SUMIFS('wiki to kaggle'!C:C,'wiki to kaggle'!D:D,'every game'!E148,'wiki to kaggle'!A:A,'every game'!B148)</f>
        <v>7</v>
      </c>
      <c r="I148">
        <f>SUMIFS('wiki to kaggle'!C:C,'wiki to kaggle'!D:D,'every game'!F148,'wiki to kaggle'!A:A,'every game'!B148)</f>
        <v>4</v>
      </c>
      <c r="J148">
        <f t="shared" si="2"/>
        <v>0</v>
      </c>
    </row>
    <row r="149" spans="1:10" x14ac:dyDescent="0.2">
      <c r="A149" s="1">
        <v>323</v>
      </c>
      <c r="B149">
        <v>2005</v>
      </c>
      <c r="C149">
        <v>71</v>
      </c>
      <c r="D149">
        <v>62</v>
      </c>
      <c r="E149" t="s">
        <v>32</v>
      </c>
      <c r="F149" t="s">
        <v>114</v>
      </c>
      <c r="G149" t="s">
        <v>8</v>
      </c>
      <c r="H149">
        <f>SUMIFS('wiki to kaggle'!C:C,'wiki to kaggle'!D:D,'every game'!E149,'wiki to kaggle'!A:A,'every game'!B149)</f>
        <v>6</v>
      </c>
      <c r="I149">
        <f>SUMIFS('wiki to kaggle'!C:C,'wiki to kaggle'!D:D,'every game'!F149,'wiki to kaggle'!A:A,'every game'!B149)</f>
        <v>14</v>
      </c>
      <c r="J149">
        <f t="shared" si="2"/>
        <v>0</v>
      </c>
    </row>
    <row r="150" spans="1:10" x14ac:dyDescent="0.2">
      <c r="A150" s="1">
        <v>341</v>
      </c>
      <c r="B150">
        <v>2005</v>
      </c>
      <c r="C150">
        <v>90</v>
      </c>
      <c r="D150">
        <v>89</v>
      </c>
      <c r="E150" t="s">
        <v>71</v>
      </c>
      <c r="F150" t="s">
        <v>13</v>
      </c>
      <c r="G150" t="s">
        <v>8</v>
      </c>
      <c r="H150">
        <f>SUMIFS('wiki to kaggle'!C:C,'wiki to kaggle'!D:D,'every game'!E150,'wiki to kaggle'!A:A,'every game'!B150)</f>
        <v>1</v>
      </c>
      <c r="I150">
        <f>SUMIFS('wiki to kaggle'!C:C,'wiki to kaggle'!D:D,'every game'!F150,'wiki to kaggle'!A:A,'every game'!B150)</f>
        <v>3</v>
      </c>
      <c r="J150">
        <f t="shared" si="2"/>
        <v>0</v>
      </c>
    </row>
    <row r="151" spans="1:10" x14ac:dyDescent="0.2">
      <c r="A151" s="1">
        <v>638</v>
      </c>
      <c r="B151">
        <v>2005</v>
      </c>
      <c r="C151">
        <v>97</v>
      </c>
      <c r="D151">
        <v>79</v>
      </c>
      <c r="E151" t="s">
        <v>100</v>
      </c>
      <c r="F151" t="s">
        <v>74</v>
      </c>
      <c r="G151" t="s">
        <v>11</v>
      </c>
      <c r="H151">
        <f>SUMIFS('wiki to kaggle'!C:C,'wiki to kaggle'!D:D,'every game'!E151,'wiki to kaggle'!A:A,'every game'!B151)</f>
        <v>8</v>
      </c>
      <c r="I151">
        <f>SUMIFS('wiki to kaggle'!C:C,'wiki to kaggle'!D:D,'every game'!F151,'wiki to kaggle'!A:A,'every game'!B151)</f>
        <v>1</v>
      </c>
      <c r="J151">
        <f t="shared" si="2"/>
        <v>0</v>
      </c>
    </row>
    <row r="152" spans="1:10" x14ac:dyDescent="0.2">
      <c r="A152" s="1">
        <v>641</v>
      </c>
      <c r="B152">
        <v>2005</v>
      </c>
      <c r="C152">
        <v>84</v>
      </c>
      <c r="D152">
        <v>67</v>
      </c>
      <c r="E152" t="s">
        <v>16</v>
      </c>
      <c r="F152" t="s">
        <v>115</v>
      </c>
      <c r="G152" t="s">
        <v>8</v>
      </c>
      <c r="H152">
        <f>SUMIFS('wiki to kaggle'!C:C,'wiki to kaggle'!D:D,'every game'!E152,'wiki to kaggle'!A:A,'every game'!B152)</f>
        <v>3</v>
      </c>
      <c r="I152">
        <f>SUMIFS('wiki to kaggle'!C:C,'wiki to kaggle'!D:D,'every game'!F152,'wiki to kaggle'!A:A,'every game'!B152)</f>
        <v>14</v>
      </c>
      <c r="J152">
        <f t="shared" si="2"/>
        <v>0</v>
      </c>
    </row>
    <row r="153" spans="1:10" x14ac:dyDescent="0.2">
      <c r="A153" s="1">
        <v>737</v>
      </c>
      <c r="B153">
        <v>2005</v>
      </c>
      <c r="C153">
        <v>79</v>
      </c>
      <c r="D153">
        <v>71</v>
      </c>
      <c r="E153" t="s">
        <v>15</v>
      </c>
      <c r="F153" t="s">
        <v>100</v>
      </c>
      <c r="G153" t="s">
        <v>11</v>
      </c>
      <c r="H153">
        <f>SUMIFS('wiki to kaggle'!C:C,'wiki to kaggle'!D:D,'every game'!E153,'wiki to kaggle'!A:A,'every game'!B153)</f>
        <v>9</v>
      </c>
      <c r="I153">
        <f>SUMIFS('wiki to kaggle'!C:C,'wiki to kaggle'!D:D,'every game'!F153,'wiki to kaggle'!A:A,'every game'!B153)</f>
        <v>8</v>
      </c>
      <c r="J153">
        <f t="shared" si="2"/>
        <v>0</v>
      </c>
    </row>
    <row r="154" spans="1:10" x14ac:dyDescent="0.2">
      <c r="A154" s="1">
        <v>803</v>
      </c>
      <c r="B154">
        <v>2005</v>
      </c>
      <c r="C154">
        <v>55</v>
      </c>
      <c r="D154">
        <v>47</v>
      </c>
      <c r="E154" t="s">
        <v>116</v>
      </c>
      <c r="F154" t="s">
        <v>109</v>
      </c>
      <c r="G154" t="s">
        <v>11</v>
      </c>
      <c r="H154">
        <f>SUMIFS('wiki to kaggle'!C:C,'wiki to kaggle'!D:D,'every game'!E154,'wiki to kaggle'!A:A,'every game'!B154)</f>
        <v>12</v>
      </c>
      <c r="I154">
        <f>SUMIFS('wiki to kaggle'!C:C,'wiki to kaggle'!D:D,'every game'!F154,'wiki to kaggle'!A:A,'every game'!B154)</f>
        <v>5</v>
      </c>
      <c r="J154">
        <f t="shared" si="2"/>
        <v>0</v>
      </c>
    </row>
    <row r="155" spans="1:10" x14ac:dyDescent="0.2">
      <c r="A155" s="1">
        <v>613</v>
      </c>
      <c r="B155">
        <v>2005</v>
      </c>
      <c r="C155">
        <v>77</v>
      </c>
      <c r="D155">
        <v>63</v>
      </c>
      <c r="E155" t="s">
        <v>71</v>
      </c>
      <c r="F155" t="s">
        <v>63</v>
      </c>
      <c r="G155" t="s">
        <v>8</v>
      </c>
      <c r="H155">
        <f>SUMIFS('wiki to kaggle'!C:C,'wiki to kaggle'!D:D,'every game'!E155,'wiki to kaggle'!A:A,'every game'!B155)</f>
        <v>1</v>
      </c>
      <c r="I155">
        <f>SUMIFS('wiki to kaggle'!C:C,'wiki to kaggle'!D:D,'every game'!F155,'wiki to kaggle'!A:A,'every game'!B155)</f>
        <v>12</v>
      </c>
      <c r="J155">
        <f t="shared" si="2"/>
        <v>0</v>
      </c>
    </row>
    <row r="156" spans="1:10" x14ac:dyDescent="0.2">
      <c r="A156" s="1">
        <v>894</v>
      </c>
      <c r="B156">
        <v>2005</v>
      </c>
      <c r="C156">
        <v>67</v>
      </c>
      <c r="D156">
        <v>62</v>
      </c>
      <c r="E156" t="s">
        <v>117</v>
      </c>
      <c r="F156" t="s">
        <v>33</v>
      </c>
      <c r="G156" t="s">
        <v>11</v>
      </c>
      <c r="H156">
        <f>SUMIFS('wiki to kaggle'!C:C,'wiki to kaggle'!D:D,'every game'!E156,'wiki to kaggle'!A:A,'every game'!B156)</f>
        <v>13</v>
      </c>
      <c r="I156">
        <f>SUMIFS('wiki to kaggle'!C:C,'wiki to kaggle'!D:D,'every game'!F156,'wiki to kaggle'!A:A,'every game'!B156)</f>
        <v>4</v>
      </c>
      <c r="J156">
        <f t="shared" si="2"/>
        <v>0</v>
      </c>
    </row>
    <row r="157" spans="1:10" x14ac:dyDescent="0.2">
      <c r="A157" s="1">
        <v>294</v>
      </c>
      <c r="B157">
        <v>2005</v>
      </c>
      <c r="C157">
        <v>70</v>
      </c>
      <c r="D157">
        <v>54</v>
      </c>
      <c r="E157" t="s">
        <v>118</v>
      </c>
      <c r="F157" t="s">
        <v>49</v>
      </c>
      <c r="G157" t="s">
        <v>11</v>
      </c>
      <c r="H157">
        <f>SUMIFS('wiki to kaggle'!C:C,'wiki to kaggle'!D:D,'every game'!E157,'wiki to kaggle'!A:A,'every game'!B157)</f>
        <v>15</v>
      </c>
      <c r="I157">
        <f>SUMIFS('wiki to kaggle'!C:C,'wiki to kaggle'!D:D,'every game'!F157,'wiki to kaggle'!A:A,'every game'!B157)</f>
        <v>2</v>
      </c>
      <c r="J157">
        <f t="shared" si="2"/>
        <v>0</v>
      </c>
    </row>
    <row r="158" spans="1:10" x14ac:dyDescent="0.2">
      <c r="A158" s="1">
        <v>811</v>
      </c>
      <c r="B158">
        <v>2005</v>
      </c>
      <c r="C158">
        <v>64</v>
      </c>
      <c r="D158">
        <v>63</v>
      </c>
      <c r="E158" t="s">
        <v>12</v>
      </c>
      <c r="F158" t="s">
        <v>114</v>
      </c>
      <c r="G158" t="s">
        <v>11</v>
      </c>
      <c r="H158">
        <f>SUMIFS('wiki to kaggle'!C:C,'wiki to kaggle'!D:D,'every game'!E158,'wiki to kaggle'!A:A,'every game'!B158)</f>
        <v>3</v>
      </c>
      <c r="I158">
        <f>SUMIFS('wiki to kaggle'!C:C,'wiki to kaggle'!D:D,'every game'!F158,'wiki to kaggle'!A:A,'every game'!B158)</f>
        <v>14</v>
      </c>
      <c r="J158">
        <f t="shared" si="2"/>
        <v>0</v>
      </c>
    </row>
    <row r="159" spans="1:10" x14ac:dyDescent="0.2">
      <c r="A159" s="1">
        <v>455</v>
      </c>
      <c r="B159">
        <v>2005</v>
      </c>
      <c r="C159">
        <v>80</v>
      </c>
      <c r="D159">
        <v>68</v>
      </c>
      <c r="E159" t="s">
        <v>75</v>
      </c>
      <c r="F159" t="s">
        <v>119</v>
      </c>
      <c r="G159" t="s">
        <v>8</v>
      </c>
      <c r="H159">
        <f>SUMIFS('wiki to kaggle'!C:C,'wiki to kaggle'!D:D,'every game'!E159,'wiki to kaggle'!A:A,'every game'!B159)</f>
        <v>5</v>
      </c>
      <c r="I159">
        <f>SUMIFS('wiki to kaggle'!C:C,'wiki to kaggle'!D:D,'every game'!F159,'wiki to kaggle'!A:A,'every game'!B159)</f>
        <v>12</v>
      </c>
      <c r="J159">
        <f t="shared" si="2"/>
        <v>0</v>
      </c>
    </row>
    <row r="160" spans="1:10" x14ac:dyDescent="0.2">
      <c r="A160" s="1">
        <v>286</v>
      </c>
      <c r="B160">
        <v>2005</v>
      </c>
      <c r="C160">
        <v>93</v>
      </c>
      <c r="D160">
        <v>79</v>
      </c>
      <c r="E160" t="s">
        <v>74</v>
      </c>
      <c r="F160" t="s">
        <v>30</v>
      </c>
      <c r="G160" t="s">
        <v>11</v>
      </c>
      <c r="H160">
        <f>SUMIFS('wiki to kaggle'!C:C,'wiki to kaggle'!D:D,'every game'!E160,'wiki to kaggle'!A:A,'every game'!B160)</f>
        <v>1</v>
      </c>
      <c r="I160">
        <f>SUMIFS('wiki to kaggle'!C:C,'wiki to kaggle'!D:D,'every game'!F160,'wiki to kaggle'!A:A,'every game'!B160)</f>
        <v>4</v>
      </c>
      <c r="J160">
        <f t="shared" si="2"/>
        <v>0</v>
      </c>
    </row>
    <row r="161" spans="1:10" x14ac:dyDescent="0.2">
      <c r="A161" s="1">
        <v>280</v>
      </c>
      <c r="B161">
        <v>2005</v>
      </c>
      <c r="C161">
        <v>94</v>
      </c>
      <c r="D161">
        <v>88</v>
      </c>
      <c r="E161" t="s">
        <v>23</v>
      </c>
      <c r="F161" t="s">
        <v>29</v>
      </c>
      <c r="G161" t="s">
        <v>11</v>
      </c>
      <c r="H161">
        <f>SUMIFS('wiki to kaggle'!C:C,'wiki to kaggle'!D:D,'every game'!E161,'wiki to kaggle'!A:A,'every game'!B161)</f>
        <v>2</v>
      </c>
      <c r="I161">
        <f>SUMIFS('wiki to kaggle'!C:C,'wiki to kaggle'!D:D,'every game'!F161,'wiki to kaggle'!A:A,'every game'!B161)</f>
        <v>5</v>
      </c>
      <c r="J161">
        <f t="shared" si="2"/>
        <v>0</v>
      </c>
    </row>
    <row r="162" spans="1:10" x14ac:dyDescent="0.2">
      <c r="A162" s="1">
        <v>644</v>
      </c>
      <c r="B162">
        <v>2005</v>
      </c>
      <c r="C162">
        <v>85</v>
      </c>
      <c r="D162">
        <v>77</v>
      </c>
      <c r="E162" t="s">
        <v>25</v>
      </c>
      <c r="F162" t="s">
        <v>65</v>
      </c>
      <c r="G162" t="s">
        <v>8</v>
      </c>
      <c r="H162">
        <f>SUMIFS('wiki to kaggle'!C:C,'wiki to kaggle'!D:D,'every game'!E162,'wiki to kaggle'!A:A,'every game'!B162)</f>
        <v>2</v>
      </c>
      <c r="I162">
        <f>SUMIFS('wiki to kaggle'!C:C,'wiki to kaggle'!D:D,'every game'!F162,'wiki to kaggle'!A:A,'every game'!B162)</f>
        <v>7</v>
      </c>
      <c r="J162">
        <f t="shared" si="2"/>
        <v>0</v>
      </c>
    </row>
    <row r="163" spans="1:10" x14ac:dyDescent="0.2">
      <c r="A163" s="1">
        <v>606</v>
      </c>
      <c r="B163">
        <v>2005</v>
      </c>
      <c r="C163">
        <v>71</v>
      </c>
      <c r="D163">
        <v>59</v>
      </c>
      <c r="E163" t="s">
        <v>71</v>
      </c>
      <c r="F163" t="s">
        <v>76</v>
      </c>
      <c r="G163" t="s">
        <v>8</v>
      </c>
      <c r="H163">
        <f>SUMIFS('wiki to kaggle'!C:C,'wiki to kaggle'!D:D,'every game'!E163,'wiki to kaggle'!A:A,'every game'!B163)</f>
        <v>1</v>
      </c>
      <c r="I163">
        <f>SUMIFS('wiki to kaggle'!C:C,'wiki to kaggle'!D:D,'every game'!F163,'wiki to kaggle'!A:A,'every game'!B163)</f>
        <v>9</v>
      </c>
      <c r="J163">
        <f t="shared" si="2"/>
        <v>0</v>
      </c>
    </row>
    <row r="164" spans="1:10" x14ac:dyDescent="0.2">
      <c r="A164" s="1">
        <v>824</v>
      </c>
      <c r="B164">
        <v>2005</v>
      </c>
      <c r="C164">
        <v>57</v>
      </c>
      <c r="D164">
        <v>52</v>
      </c>
      <c r="E164" t="s">
        <v>77</v>
      </c>
      <c r="F164" t="s">
        <v>32</v>
      </c>
      <c r="G164" t="s">
        <v>11</v>
      </c>
      <c r="H164">
        <f>SUMIFS('wiki to kaggle'!C:C,'wiki to kaggle'!D:D,'every game'!E164,'wiki to kaggle'!A:A,'every game'!B164)</f>
        <v>11</v>
      </c>
      <c r="I164">
        <f>SUMIFS('wiki to kaggle'!C:C,'wiki to kaggle'!D:D,'every game'!F164,'wiki to kaggle'!A:A,'every game'!B164)</f>
        <v>6</v>
      </c>
      <c r="J164">
        <f t="shared" si="2"/>
        <v>0</v>
      </c>
    </row>
    <row r="165" spans="1:10" x14ac:dyDescent="0.2">
      <c r="A165" s="1">
        <v>376</v>
      </c>
      <c r="B165">
        <v>2005</v>
      </c>
      <c r="C165">
        <v>67</v>
      </c>
      <c r="D165">
        <v>66</v>
      </c>
      <c r="E165" t="s">
        <v>109</v>
      </c>
      <c r="F165" t="s">
        <v>82</v>
      </c>
      <c r="G165" t="s">
        <v>11</v>
      </c>
      <c r="H165">
        <f>SUMIFS('wiki to kaggle'!C:C,'wiki to kaggle'!D:D,'every game'!E165,'wiki to kaggle'!A:A,'every game'!B165)</f>
        <v>5</v>
      </c>
      <c r="I165">
        <f>SUMIFS('wiki to kaggle'!C:C,'wiki to kaggle'!D:D,'every game'!F165,'wiki to kaggle'!A:A,'every game'!B165)</f>
        <v>1</v>
      </c>
      <c r="J165">
        <f t="shared" si="2"/>
        <v>0</v>
      </c>
    </row>
    <row r="166" spans="1:10" x14ac:dyDescent="0.2">
      <c r="A166" s="1">
        <v>718</v>
      </c>
      <c r="B166">
        <v>2005</v>
      </c>
      <c r="C166">
        <v>85</v>
      </c>
      <c r="D166">
        <v>65</v>
      </c>
      <c r="E166" t="s">
        <v>24</v>
      </c>
      <c r="F166" t="s">
        <v>97</v>
      </c>
      <c r="G166" t="s">
        <v>11</v>
      </c>
      <c r="H166">
        <f>SUMIFS('wiki to kaggle'!C:C,'wiki to kaggle'!D:D,'every game'!E166,'wiki to kaggle'!A:A,'every game'!B166)</f>
        <v>13</v>
      </c>
      <c r="I166">
        <f>SUMIFS('wiki to kaggle'!C:C,'wiki to kaggle'!D:D,'every game'!F166,'wiki to kaggle'!A:A,'every game'!B166)</f>
        <v>4</v>
      </c>
      <c r="J166">
        <f t="shared" si="2"/>
        <v>0</v>
      </c>
    </row>
    <row r="167" spans="1:10" x14ac:dyDescent="0.2">
      <c r="A167" s="1">
        <v>263</v>
      </c>
      <c r="B167">
        <v>2005</v>
      </c>
      <c r="C167">
        <v>77</v>
      </c>
      <c r="D167">
        <v>71</v>
      </c>
      <c r="E167" t="s">
        <v>89</v>
      </c>
      <c r="F167" t="s">
        <v>37</v>
      </c>
      <c r="G167" t="s">
        <v>11</v>
      </c>
      <c r="H167">
        <f>SUMIFS('wiki to kaggle'!C:C,'wiki to kaggle'!D:D,'every game'!E167,'wiki to kaggle'!A:A,'every game'!B167)</f>
        <v>15</v>
      </c>
      <c r="I167">
        <f>SUMIFS('wiki to kaggle'!C:C,'wiki to kaggle'!D:D,'every game'!F167,'wiki to kaggle'!A:A,'every game'!B167)</f>
        <v>2</v>
      </c>
      <c r="J167">
        <f t="shared" si="2"/>
        <v>0</v>
      </c>
    </row>
    <row r="168" spans="1:10" x14ac:dyDescent="0.2">
      <c r="A168" s="1">
        <v>260</v>
      </c>
      <c r="B168">
        <v>2005</v>
      </c>
      <c r="C168">
        <v>76</v>
      </c>
      <c r="D168">
        <v>54</v>
      </c>
      <c r="E168" t="s">
        <v>75</v>
      </c>
      <c r="F168" t="s">
        <v>30</v>
      </c>
      <c r="G168" t="s">
        <v>11</v>
      </c>
      <c r="H168">
        <f>SUMIFS('wiki to kaggle'!C:C,'wiki to kaggle'!D:D,'every game'!E168,'wiki to kaggle'!A:A,'every game'!B168)</f>
        <v>5</v>
      </c>
      <c r="I168">
        <f>SUMIFS('wiki to kaggle'!C:C,'wiki to kaggle'!D:D,'every game'!F168,'wiki to kaggle'!A:A,'every game'!B168)</f>
        <v>4</v>
      </c>
      <c r="J168">
        <f t="shared" si="2"/>
        <v>0</v>
      </c>
    </row>
    <row r="169" spans="1:10" x14ac:dyDescent="0.2">
      <c r="A169" s="1">
        <v>385</v>
      </c>
      <c r="B169">
        <v>2005</v>
      </c>
      <c r="C169">
        <v>92</v>
      </c>
      <c r="D169">
        <v>65</v>
      </c>
      <c r="E169" t="s">
        <v>120</v>
      </c>
      <c r="F169" t="s">
        <v>82</v>
      </c>
      <c r="G169" t="s">
        <v>11</v>
      </c>
      <c r="H169">
        <f>SUMIFS('wiki to kaggle'!C:C,'wiki to kaggle'!D:D,'every game'!E169,'wiki to kaggle'!A:A,'every game'!B169)</f>
        <v>9</v>
      </c>
      <c r="I169">
        <f>SUMIFS('wiki to kaggle'!C:C,'wiki to kaggle'!D:D,'every game'!F169,'wiki to kaggle'!A:A,'every game'!B169)</f>
        <v>1</v>
      </c>
      <c r="J169">
        <f t="shared" si="2"/>
        <v>0</v>
      </c>
    </row>
    <row r="170" spans="1:10" x14ac:dyDescent="0.2">
      <c r="A170" s="1">
        <v>255</v>
      </c>
      <c r="B170">
        <v>2005</v>
      </c>
      <c r="C170">
        <v>83</v>
      </c>
      <c r="D170">
        <v>73</v>
      </c>
      <c r="E170" t="s">
        <v>55</v>
      </c>
      <c r="F170" t="s">
        <v>63</v>
      </c>
      <c r="G170" t="s">
        <v>11</v>
      </c>
      <c r="H170">
        <f>SUMIFS('wiki to kaggle'!C:C,'wiki to kaggle'!D:D,'every game'!E170,'wiki to kaggle'!A:A,'every game'!B170)</f>
        <v>5</v>
      </c>
      <c r="I170">
        <f>SUMIFS('wiki to kaggle'!C:C,'wiki to kaggle'!D:D,'every game'!F170,'wiki to kaggle'!A:A,'every game'!B170)</f>
        <v>12</v>
      </c>
      <c r="J170">
        <f t="shared" si="2"/>
        <v>0</v>
      </c>
    </row>
    <row r="171" spans="1:10" x14ac:dyDescent="0.2">
      <c r="A171" s="1">
        <v>851</v>
      </c>
      <c r="B171">
        <v>2005</v>
      </c>
      <c r="C171">
        <v>88</v>
      </c>
      <c r="D171">
        <v>77</v>
      </c>
      <c r="E171" t="s">
        <v>121</v>
      </c>
      <c r="F171" t="s">
        <v>74</v>
      </c>
      <c r="G171" t="s">
        <v>11</v>
      </c>
      <c r="H171">
        <f>SUMIFS('wiki to kaggle'!C:C,'wiki to kaggle'!D:D,'every game'!E171,'wiki to kaggle'!A:A,'every game'!B171)</f>
        <v>16</v>
      </c>
      <c r="I171">
        <f>SUMIFS('wiki to kaggle'!C:C,'wiki to kaggle'!D:D,'every game'!F171,'wiki to kaggle'!A:A,'every game'!B171)</f>
        <v>1</v>
      </c>
      <c r="J171">
        <f t="shared" si="2"/>
        <v>0</v>
      </c>
    </row>
    <row r="172" spans="1:10" x14ac:dyDescent="0.2">
      <c r="A172" s="1">
        <v>242</v>
      </c>
      <c r="B172">
        <v>2005</v>
      </c>
      <c r="C172">
        <v>93</v>
      </c>
      <c r="D172">
        <v>70</v>
      </c>
      <c r="E172" t="s">
        <v>68</v>
      </c>
      <c r="F172" t="s">
        <v>52</v>
      </c>
      <c r="G172" t="s">
        <v>8</v>
      </c>
      <c r="H172">
        <f>SUMIFS('wiki to kaggle'!C:C,'wiki to kaggle'!D:D,'every game'!E172,'wiki to kaggle'!A:A,'every game'!B172)</f>
        <v>9</v>
      </c>
      <c r="I172">
        <f>SUMIFS('wiki to kaggle'!C:C,'wiki to kaggle'!D:D,'every game'!F172,'wiki to kaggle'!A:A,'every game'!B172)</f>
        <v>8</v>
      </c>
      <c r="J172">
        <f t="shared" si="2"/>
        <v>0</v>
      </c>
    </row>
    <row r="173" spans="1:10" x14ac:dyDescent="0.2">
      <c r="A173" s="1">
        <v>399</v>
      </c>
      <c r="B173">
        <v>2005</v>
      </c>
      <c r="C173">
        <v>87</v>
      </c>
      <c r="D173">
        <v>71</v>
      </c>
      <c r="E173" t="s">
        <v>29</v>
      </c>
      <c r="F173" t="s">
        <v>82</v>
      </c>
      <c r="G173" t="s">
        <v>11</v>
      </c>
      <c r="H173">
        <f>SUMIFS('wiki to kaggle'!C:C,'wiki to kaggle'!D:D,'every game'!E173,'wiki to kaggle'!A:A,'every game'!B173)</f>
        <v>5</v>
      </c>
      <c r="I173">
        <f>SUMIFS('wiki to kaggle'!C:C,'wiki to kaggle'!D:D,'every game'!F173,'wiki to kaggle'!A:A,'every game'!B173)</f>
        <v>1</v>
      </c>
      <c r="J173">
        <f t="shared" si="2"/>
        <v>0</v>
      </c>
    </row>
    <row r="174" spans="1:10" x14ac:dyDescent="0.2">
      <c r="A174" s="1">
        <v>177</v>
      </c>
      <c r="B174">
        <v>2005</v>
      </c>
      <c r="C174">
        <v>65</v>
      </c>
      <c r="D174">
        <v>56</v>
      </c>
      <c r="E174" t="s">
        <v>122</v>
      </c>
      <c r="F174" t="s">
        <v>65</v>
      </c>
      <c r="G174" t="s">
        <v>11</v>
      </c>
      <c r="H174">
        <f>SUMIFS('wiki to kaggle'!C:C,'wiki to kaggle'!D:D,'every game'!E174,'wiki to kaggle'!A:A,'every game'!B174)</f>
        <v>10</v>
      </c>
      <c r="I174">
        <f>SUMIFS('wiki to kaggle'!C:C,'wiki to kaggle'!D:D,'every game'!F174,'wiki to kaggle'!A:A,'every game'!B174)</f>
        <v>7</v>
      </c>
      <c r="J174">
        <f t="shared" si="2"/>
        <v>0</v>
      </c>
    </row>
    <row r="175" spans="1:10" x14ac:dyDescent="0.2">
      <c r="A175" s="1">
        <v>542</v>
      </c>
      <c r="B175">
        <v>2005</v>
      </c>
      <c r="C175">
        <v>74</v>
      </c>
      <c r="D175">
        <v>64</v>
      </c>
      <c r="E175" t="s">
        <v>123</v>
      </c>
      <c r="F175" t="s">
        <v>27</v>
      </c>
      <c r="G175" t="s">
        <v>11</v>
      </c>
      <c r="H175">
        <f>SUMIFS('wiki to kaggle'!C:C,'wiki to kaggle'!D:D,'every game'!E175,'wiki to kaggle'!A:A,'every game'!B175)</f>
        <v>14</v>
      </c>
      <c r="I175">
        <f>SUMIFS('wiki to kaggle'!C:C,'wiki to kaggle'!D:D,'every game'!F175,'wiki to kaggle'!A:A,'every game'!B175)</f>
        <v>3</v>
      </c>
      <c r="J175">
        <f t="shared" si="2"/>
        <v>0</v>
      </c>
    </row>
    <row r="176" spans="1:10" x14ac:dyDescent="0.2">
      <c r="A176" s="1">
        <v>48</v>
      </c>
      <c r="B176">
        <v>2005</v>
      </c>
      <c r="C176">
        <v>85</v>
      </c>
      <c r="D176">
        <v>63</v>
      </c>
      <c r="E176" t="s">
        <v>73</v>
      </c>
      <c r="F176" t="s">
        <v>13</v>
      </c>
      <c r="G176" t="s">
        <v>11</v>
      </c>
      <c r="H176">
        <f>SUMIFS('wiki to kaggle'!C:C,'wiki to kaggle'!D:D,'every game'!E176,'wiki to kaggle'!A:A,'every game'!B176)</f>
        <v>11</v>
      </c>
      <c r="I176">
        <f>SUMIFS('wiki to kaggle'!C:C,'wiki to kaggle'!D:D,'every game'!F176,'wiki to kaggle'!A:A,'every game'!B176)</f>
        <v>3</v>
      </c>
      <c r="J176">
        <f t="shared" si="2"/>
        <v>0</v>
      </c>
    </row>
    <row r="177" spans="1:10" x14ac:dyDescent="0.2">
      <c r="A177" s="1">
        <v>82</v>
      </c>
      <c r="B177">
        <v>2005</v>
      </c>
      <c r="C177">
        <v>62</v>
      </c>
      <c r="D177">
        <v>52</v>
      </c>
      <c r="E177" t="s">
        <v>23</v>
      </c>
      <c r="F177" t="s">
        <v>22</v>
      </c>
      <c r="G177" t="s">
        <v>8</v>
      </c>
      <c r="H177">
        <f>SUMIFS('wiki to kaggle'!C:C,'wiki to kaggle'!D:D,'every game'!E177,'wiki to kaggle'!A:A,'every game'!B177)</f>
        <v>2</v>
      </c>
      <c r="I177">
        <f>SUMIFS('wiki to kaggle'!C:C,'wiki to kaggle'!D:D,'every game'!F177,'wiki to kaggle'!A:A,'every game'!B177)</f>
        <v>6</v>
      </c>
      <c r="J177">
        <f t="shared" si="2"/>
        <v>0</v>
      </c>
    </row>
    <row r="178" spans="1:10" x14ac:dyDescent="0.2">
      <c r="A178" s="1">
        <v>949</v>
      </c>
      <c r="B178">
        <v>2005</v>
      </c>
      <c r="C178">
        <v>68</v>
      </c>
      <c r="D178">
        <v>62</v>
      </c>
      <c r="E178" t="s">
        <v>90</v>
      </c>
      <c r="F178" t="s">
        <v>30</v>
      </c>
      <c r="G178" t="s">
        <v>11</v>
      </c>
      <c r="H178">
        <f>SUMIFS('wiki to kaggle'!C:C,'wiki to kaggle'!D:D,'every game'!E178,'wiki to kaggle'!A:A,'every game'!B178)</f>
        <v>13</v>
      </c>
      <c r="I178">
        <f>SUMIFS('wiki to kaggle'!C:C,'wiki to kaggle'!D:D,'every game'!F178,'wiki to kaggle'!A:A,'every game'!B178)</f>
        <v>4</v>
      </c>
      <c r="J178">
        <f t="shared" si="2"/>
        <v>0</v>
      </c>
    </row>
    <row r="179" spans="1:10" x14ac:dyDescent="0.2">
      <c r="A179" s="1">
        <v>101</v>
      </c>
      <c r="B179">
        <v>2005</v>
      </c>
      <c r="C179">
        <v>61</v>
      </c>
      <c r="D179">
        <v>57</v>
      </c>
      <c r="E179" t="s">
        <v>76</v>
      </c>
      <c r="F179" t="s">
        <v>9</v>
      </c>
      <c r="G179" t="s">
        <v>8</v>
      </c>
      <c r="H179">
        <f>SUMIFS('wiki to kaggle'!C:C,'wiki to kaggle'!D:D,'every game'!E179,'wiki to kaggle'!A:A,'every game'!B179)</f>
        <v>9</v>
      </c>
      <c r="I179">
        <f>SUMIFS('wiki to kaggle'!C:C,'wiki to kaggle'!D:D,'every game'!F179,'wiki to kaggle'!A:A,'every game'!B179)</f>
        <v>8</v>
      </c>
      <c r="J179">
        <f t="shared" si="2"/>
        <v>0</v>
      </c>
    </row>
    <row r="180" spans="1:10" x14ac:dyDescent="0.2">
      <c r="A180" s="1">
        <v>1013</v>
      </c>
      <c r="B180">
        <v>2005</v>
      </c>
      <c r="C180">
        <v>82</v>
      </c>
      <c r="D180">
        <v>68</v>
      </c>
      <c r="E180" t="s">
        <v>41</v>
      </c>
      <c r="F180" t="s">
        <v>73</v>
      </c>
      <c r="G180" t="s">
        <v>11</v>
      </c>
      <c r="H180">
        <f>SUMIFS('wiki to kaggle'!C:C,'wiki to kaggle'!D:D,'every game'!E180,'wiki to kaggle'!A:A,'every game'!B180)</f>
        <v>6</v>
      </c>
      <c r="I180">
        <f>SUMIFS('wiki to kaggle'!C:C,'wiki to kaggle'!D:D,'every game'!F180,'wiki to kaggle'!A:A,'every game'!B180)</f>
        <v>11</v>
      </c>
      <c r="J180">
        <f t="shared" si="2"/>
        <v>0</v>
      </c>
    </row>
    <row r="181" spans="1:10" x14ac:dyDescent="0.2">
      <c r="A181" s="1">
        <v>41</v>
      </c>
      <c r="B181">
        <v>2005</v>
      </c>
      <c r="C181">
        <v>66</v>
      </c>
      <c r="D181">
        <v>53</v>
      </c>
      <c r="E181" t="s">
        <v>13</v>
      </c>
      <c r="F181" t="s">
        <v>66</v>
      </c>
      <c r="G181" t="s">
        <v>8</v>
      </c>
      <c r="H181">
        <f>SUMIFS('wiki to kaggle'!C:C,'wiki to kaggle'!D:D,'every game'!E181,'wiki to kaggle'!A:A,'every game'!B181)</f>
        <v>3</v>
      </c>
      <c r="I181">
        <f>SUMIFS('wiki to kaggle'!C:C,'wiki to kaggle'!D:D,'every game'!F181,'wiki to kaggle'!A:A,'every game'!B181)</f>
        <v>14</v>
      </c>
      <c r="J181">
        <f t="shared" si="2"/>
        <v>0</v>
      </c>
    </row>
    <row r="182" spans="1:10" x14ac:dyDescent="0.2">
      <c r="A182" s="1">
        <v>1017</v>
      </c>
      <c r="B182">
        <v>2005</v>
      </c>
      <c r="C182">
        <v>63</v>
      </c>
      <c r="D182">
        <v>50</v>
      </c>
      <c r="E182" t="s">
        <v>124</v>
      </c>
      <c r="F182" t="s">
        <v>25</v>
      </c>
      <c r="G182" t="s">
        <v>11</v>
      </c>
      <c r="H182">
        <f>SUMIFS('wiki to kaggle'!C:C,'wiki to kaggle'!D:D,'every game'!E182,'wiki to kaggle'!A:A,'every game'!B182)</f>
        <v>15</v>
      </c>
      <c r="I182">
        <f>SUMIFS('wiki to kaggle'!C:C,'wiki to kaggle'!D:D,'every game'!F182,'wiki to kaggle'!A:A,'every game'!B182)</f>
        <v>2</v>
      </c>
      <c r="J182">
        <f t="shared" si="2"/>
        <v>0</v>
      </c>
    </row>
    <row r="183" spans="1:10" x14ac:dyDescent="0.2">
      <c r="A183" s="1">
        <v>958</v>
      </c>
      <c r="B183">
        <v>2005</v>
      </c>
      <c r="C183">
        <v>67</v>
      </c>
      <c r="D183">
        <v>58</v>
      </c>
      <c r="E183" t="s">
        <v>16</v>
      </c>
      <c r="F183" t="s">
        <v>22</v>
      </c>
      <c r="G183" t="s">
        <v>11</v>
      </c>
      <c r="H183">
        <f>SUMIFS('wiki to kaggle'!C:C,'wiki to kaggle'!D:D,'every game'!E183,'wiki to kaggle'!A:A,'every game'!B183)</f>
        <v>3</v>
      </c>
      <c r="I183">
        <f>SUMIFS('wiki to kaggle'!C:C,'wiki to kaggle'!D:D,'every game'!F183,'wiki to kaggle'!A:A,'every game'!B183)</f>
        <v>6</v>
      </c>
      <c r="J183">
        <f t="shared" si="2"/>
        <v>0</v>
      </c>
    </row>
    <row r="184" spans="1:10" x14ac:dyDescent="0.2">
      <c r="A184" s="1">
        <v>23</v>
      </c>
      <c r="B184">
        <v>2005</v>
      </c>
      <c r="C184">
        <v>71</v>
      </c>
      <c r="D184">
        <v>69</v>
      </c>
      <c r="E184" t="s">
        <v>27</v>
      </c>
      <c r="F184" t="s">
        <v>85</v>
      </c>
      <c r="G184" t="s">
        <v>11</v>
      </c>
      <c r="H184">
        <f>SUMIFS('wiki to kaggle'!C:C,'wiki to kaggle'!D:D,'every game'!E184,'wiki to kaggle'!A:A,'every game'!B184)</f>
        <v>3</v>
      </c>
      <c r="I184">
        <f>SUMIFS('wiki to kaggle'!C:C,'wiki to kaggle'!D:D,'every game'!F184,'wiki to kaggle'!A:A,'every game'!B184)</f>
        <v>6</v>
      </c>
      <c r="J184">
        <f t="shared" si="2"/>
        <v>0</v>
      </c>
    </row>
    <row r="185" spans="1:10" x14ac:dyDescent="0.2">
      <c r="A185" s="1">
        <v>922</v>
      </c>
      <c r="B185">
        <v>2005</v>
      </c>
      <c r="C185">
        <v>64</v>
      </c>
      <c r="D185">
        <v>53</v>
      </c>
      <c r="E185" t="s">
        <v>125</v>
      </c>
      <c r="F185" t="s">
        <v>120</v>
      </c>
      <c r="G185" t="s">
        <v>11</v>
      </c>
      <c r="H185">
        <f>SUMIFS('wiki to kaggle'!C:C,'wiki to kaggle'!D:D,'every game'!E185,'wiki to kaggle'!A:A,'every game'!B185)</f>
        <v>8</v>
      </c>
      <c r="I185">
        <f>SUMIFS('wiki to kaggle'!C:C,'wiki to kaggle'!D:D,'every game'!F185,'wiki to kaggle'!A:A,'every game'!B185)</f>
        <v>9</v>
      </c>
      <c r="J185">
        <f t="shared" si="2"/>
        <v>0</v>
      </c>
    </row>
    <row r="186" spans="1:10" x14ac:dyDescent="0.2">
      <c r="A186" s="1">
        <v>53</v>
      </c>
      <c r="B186">
        <v>2005</v>
      </c>
      <c r="C186">
        <v>79</v>
      </c>
      <c r="D186">
        <v>78</v>
      </c>
      <c r="E186" t="s">
        <v>25</v>
      </c>
      <c r="F186" t="s">
        <v>13</v>
      </c>
      <c r="G186" t="s">
        <v>11</v>
      </c>
      <c r="H186">
        <f>SUMIFS('wiki to kaggle'!C:C,'wiki to kaggle'!D:D,'every game'!E186,'wiki to kaggle'!A:A,'every game'!B186)</f>
        <v>2</v>
      </c>
      <c r="I186">
        <f>SUMIFS('wiki to kaggle'!C:C,'wiki to kaggle'!D:D,'every game'!F186,'wiki to kaggle'!A:A,'every game'!B186)</f>
        <v>3</v>
      </c>
      <c r="J186">
        <f t="shared" si="2"/>
        <v>0</v>
      </c>
    </row>
    <row r="187" spans="1:10" x14ac:dyDescent="0.2">
      <c r="A187" s="1">
        <v>1066</v>
      </c>
      <c r="B187">
        <v>2005</v>
      </c>
      <c r="C187">
        <v>83</v>
      </c>
      <c r="D187">
        <v>75</v>
      </c>
      <c r="E187" t="s">
        <v>63</v>
      </c>
      <c r="F187" t="s">
        <v>97</v>
      </c>
      <c r="G187" t="s">
        <v>8</v>
      </c>
      <c r="H187">
        <f>SUMIFS('wiki to kaggle'!C:C,'wiki to kaggle'!D:D,'every game'!E187,'wiki to kaggle'!A:A,'every game'!B187)</f>
        <v>12</v>
      </c>
      <c r="I187">
        <f>SUMIFS('wiki to kaggle'!C:C,'wiki to kaggle'!D:D,'every game'!F187,'wiki to kaggle'!A:A,'every game'!B187)</f>
        <v>4</v>
      </c>
      <c r="J187">
        <f t="shared" si="2"/>
        <v>0</v>
      </c>
    </row>
    <row r="188" spans="1:10" x14ac:dyDescent="0.2">
      <c r="A188" s="1">
        <v>1029</v>
      </c>
      <c r="B188">
        <v>2005</v>
      </c>
      <c r="C188">
        <v>96</v>
      </c>
      <c r="D188">
        <v>68</v>
      </c>
      <c r="E188" t="s">
        <v>82</v>
      </c>
      <c r="F188" t="s">
        <v>126</v>
      </c>
      <c r="G188" t="s">
        <v>8</v>
      </c>
      <c r="H188">
        <f>SUMIFS('wiki to kaggle'!C:C,'wiki to kaggle'!D:D,'every game'!E188,'wiki to kaggle'!A:A,'every game'!B188)</f>
        <v>1</v>
      </c>
      <c r="I188">
        <f>SUMIFS('wiki to kaggle'!C:C,'wiki to kaggle'!D:D,'every game'!F188,'wiki to kaggle'!A:A,'every game'!B188)</f>
        <v>16</v>
      </c>
      <c r="J188">
        <f t="shared" si="2"/>
        <v>0</v>
      </c>
    </row>
    <row r="189" spans="1:10" x14ac:dyDescent="0.2">
      <c r="A189" s="1">
        <v>1076</v>
      </c>
      <c r="B189">
        <v>2005</v>
      </c>
      <c r="C189">
        <v>79</v>
      </c>
      <c r="D189">
        <v>69</v>
      </c>
      <c r="E189" t="s">
        <v>127</v>
      </c>
      <c r="F189" t="s">
        <v>126</v>
      </c>
      <c r="G189" t="s">
        <v>11</v>
      </c>
      <c r="H189">
        <f>SUMIFS('wiki to kaggle'!C:C,'wiki to kaggle'!D:D,'every game'!E189,'wiki to kaggle'!A:A,'every game'!B189)</f>
        <v>16</v>
      </c>
      <c r="I189">
        <f>SUMIFS('wiki to kaggle'!C:C,'wiki to kaggle'!D:D,'every game'!F189,'wiki to kaggle'!A:A,'every game'!B189)</f>
        <v>16</v>
      </c>
      <c r="J189">
        <f t="shared" si="2"/>
        <v>1</v>
      </c>
    </row>
    <row r="190" spans="1:10" x14ac:dyDescent="0.2">
      <c r="A190" s="1">
        <v>1064</v>
      </c>
      <c r="B190">
        <v>2005</v>
      </c>
      <c r="C190">
        <v>75</v>
      </c>
      <c r="D190">
        <v>63</v>
      </c>
      <c r="E190" t="s">
        <v>99</v>
      </c>
      <c r="F190" t="s">
        <v>46</v>
      </c>
      <c r="G190" t="s">
        <v>11</v>
      </c>
      <c r="H190">
        <f>SUMIFS('wiki to kaggle'!C:C,'wiki to kaggle'!D:D,'every game'!E190,'wiki to kaggle'!A:A,'every game'!B190)</f>
        <v>7</v>
      </c>
      <c r="I190">
        <f>SUMIFS('wiki to kaggle'!C:C,'wiki to kaggle'!D:D,'every game'!F190,'wiki to kaggle'!A:A,'every game'!B190)</f>
        <v>0</v>
      </c>
      <c r="J190">
        <f t="shared" si="2"/>
        <v>0</v>
      </c>
    </row>
    <row r="191" spans="1:10" x14ac:dyDescent="0.2">
      <c r="A191" s="1">
        <v>72</v>
      </c>
      <c r="B191">
        <v>2005</v>
      </c>
      <c r="C191">
        <v>88</v>
      </c>
      <c r="D191">
        <v>82</v>
      </c>
      <c r="E191" t="s">
        <v>32</v>
      </c>
      <c r="F191" t="s">
        <v>82</v>
      </c>
      <c r="G191" t="s">
        <v>11</v>
      </c>
      <c r="H191">
        <f>SUMIFS('wiki to kaggle'!C:C,'wiki to kaggle'!D:D,'every game'!E191,'wiki to kaggle'!A:A,'every game'!B191)</f>
        <v>6</v>
      </c>
      <c r="I191">
        <f>SUMIFS('wiki to kaggle'!C:C,'wiki to kaggle'!D:D,'every game'!F191,'wiki to kaggle'!A:A,'every game'!B191)</f>
        <v>1</v>
      </c>
      <c r="J191">
        <f t="shared" si="2"/>
        <v>0</v>
      </c>
    </row>
    <row r="192" spans="1:10" x14ac:dyDescent="0.2">
      <c r="A192" s="1">
        <v>9</v>
      </c>
      <c r="B192">
        <v>2005</v>
      </c>
      <c r="C192">
        <v>72</v>
      </c>
      <c r="D192">
        <v>61</v>
      </c>
      <c r="E192" t="s">
        <v>29</v>
      </c>
      <c r="F192" t="s">
        <v>67</v>
      </c>
      <c r="G192" t="s">
        <v>8</v>
      </c>
      <c r="H192">
        <f>SUMIFS('wiki to kaggle'!C:C,'wiki to kaggle'!D:D,'every game'!E192,'wiki to kaggle'!A:A,'every game'!B192)</f>
        <v>5</v>
      </c>
      <c r="I192">
        <f>SUMIFS('wiki to kaggle'!C:C,'wiki to kaggle'!D:D,'every game'!F192,'wiki to kaggle'!A:A,'every game'!B192)</f>
        <v>13</v>
      </c>
      <c r="J192">
        <f t="shared" si="2"/>
        <v>0</v>
      </c>
    </row>
    <row r="193" spans="1:10" x14ac:dyDescent="0.2">
      <c r="A193" s="1">
        <v>114</v>
      </c>
      <c r="B193">
        <v>2005</v>
      </c>
      <c r="C193">
        <v>78</v>
      </c>
      <c r="D193">
        <v>68</v>
      </c>
      <c r="E193" t="s">
        <v>29</v>
      </c>
      <c r="F193" t="s">
        <v>57</v>
      </c>
      <c r="G193" t="s">
        <v>8</v>
      </c>
      <c r="H193">
        <f>SUMIFS('wiki to kaggle'!C:C,'wiki to kaggle'!D:D,'every game'!E193,'wiki to kaggle'!A:A,'every game'!B193)</f>
        <v>5</v>
      </c>
      <c r="I193">
        <f>SUMIFS('wiki to kaggle'!C:C,'wiki to kaggle'!D:D,'every game'!F193,'wiki to kaggle'!A:A,'every game'!B193)</f>
        <v>1</v>
      </c>
      <c r="J193">
        <f t="shared" si="2"/>
        <v>0</v>
      </c>
    </row>
    <row r="194" spans="1:10" x14ac:dyDescent="0.2">
      <c r="A194" s="1">
        <v>433</v>
      </c>
      <c r="B194">
        <v>2006</v>
      </c>
      <c r="C194">
        <v>86</v>
      </c>
      <c r="D194">
        <v>66</v>
      </c>
      <c r="E194" t="s">
        <v>128</v>
      </c>
      <c r="F194" t="s">
        <v>102</v>
      </c>
      <c r="G194" t="s">
        <v>8</v>
      </c>
      <c r="H194">
        <f>SUMIFS('wiki to kaggle'!C:C,'wiki to kaggle'!D:D,'every game'!E194,'wiki to kaggle'!A:A,'every game'!B194)</f>
        <v>7</v>
      </c>
      <c r="I194">
        <f>SUMIFS('wiki to kaggle'!C:C,'wiki to kaggle'!D:D,'every game'!F194,'wiki to kaggle'!A:A,'every game'!B194)</f>
        <v>10</v>
      </c>
      <c r="J194">
        <f t="shared" ref="J194:J257" si="3">IF(AND(H194=I194,H194+I194&gt;21),1,0)</f>
        <v>0</v>
      </c>
    </row>
    <row r="195" spans="1:10" x14ac:dyDescent="0.2">
      <c r="A195" s="1">
        <v>717</v>
      </c>
      <c r="B195">
        <v>2006</v>
      </c>
      <c r="C195">
        <v>60</v>
      </c>
      <c r="D195">
        <v>52</v>
      </c>
      <c r="E195" t="s">
        <v>9</v>
      </c>
      <c r="F195" t="s">
        <v>24</v>
      </c>
      <c r="G195" t="s">
        <v>8</v>
      </c>
      <c r="H195">
        <f>SUMIFS('wiki to kaggle'!C:C,'wiki to kaggle'!D:D,'every game'!E195,'wiki to kaggle'!A:A,'every game'!B195)</f>
        <v>2</v>
      </c>
      <c r="I195">
        <f>SUMIFS('wiki to kaggle'!C:C,'wiki to kaggle'!D:D,'every game'!F195,'wiki to kaggle'!A:A,'every game'!B195)</f>
        <v>15</v>
      </c>
      <c r="J195">
        <f t="shared" si="3"/>
        <v>0</v>
      </c>
    </row>
    <row r="196" spans="1:10" x14ac:dyDescent="0.2">
      <c r="A196" s="1">
        <v>44</v>
      </c>
      <c r="B196">
        <v>2006</v>
      </c>
      <c r="C196">
        <v>75</v>
      </c>
      <c r="D196">
        <v>61</v>
      </c>
      <c r="E196" t="s">
        <v>66</v>
      </c>
      <c r="F196" t="s">
        <v>74</v>
      </c>
      <c r="G196" t="s">
        <v>11</v>
      </c>
      <c r="H196">
        <f>SUMIFS('wiki to kaggle'!C:C,'wiki to kaggle'!D:D,'every game'!E196,'wiki to kaggle'!A:A,'every game'!B196)</f>
        <v>12</v>
      </c>
      <c r="I196">
        <f>SUMIFS('wiki to kaggle'!C:C,'wiki to kaggle'!D:D,'every game'!F196,'wiki to kaggle'!A:A,'every game'!B196)</f>
        <v>5</v>
      </c>
      <c r="J196">
        <f t="shared" si="3"/>
        <v>0</v>
      </c>
    </row>
    <row r="197" spans="1:10" x14ac:dyDescent="0.2">
      <c r="A197" s="1">
        <v>440</v>
      </c>
      <c r="B197">
        <v>2006</v>
      </c>
      <c r="C197">
        <v>67</v>
      </c>
      <c r="D197">
        <v>64</v>
      </c>
      <c r="E197" t="s">
        <v>71</v>
      </c>
      <c r="F197" t="s">
        <v>74</v>
      </c>
      <c r="G197" t="s">
        <v>11</v>
      </c>
      <c r="H197">
        <f>SUMIFS('wiki to kaggle'!C:C,'wiki to kaggle'!D:D,'every game'!E197,'wiki to kaggle'!A:A,'every game'!B197)</f>
        <v>4</v>
      </c>
      <c r="I197">
        <f>SUMIFS('wiki to kaggle'!C:C,'wiki to kaggle'!D:D,'every game'!F197,'wiki to kaggle'!A:A,'every game'!B197)</f>
        <v>5</v>
      </c>
      <c r="J197">
        <f t="shared" si="3"/>
        <v>0</v>
      </c>
    </row>
    <row r="198" spans="1:10" x14ac:dyDescent="0.2">
      <c r="A198" s="1">
        <v>257</v>
      </c>
      <c r="B198">
        <v>2006</v>
      </c>
      <c r="C198">
        <v>62</v>
      </c>
      <c r="D198">
        <v>59</v>
      </c>
      <c r="E198" t="s">
        <v>55</v>
      </c>
      <c r="F198" t="s">
        <v>110</v>
      </c>
      <c r="G198" t="s">
        <v>11</v>
      </c>
      <c r="H198">
        <f>SUMIFS('wiki to kaggle'!C:C,'wiki to kaggle'!D:D,'every game'!E198,'wiki to kaggle'!A:A,'every game'!B198)</f>
        <v>10</v>
      </c>
      <c r="I198">
        <f>SUMIFS('wiki to kaggle'!C:C,'wiki to kaggle'!D:D,'every game'!F198,'wiki to kaggle'!A:A,'every game'!B198)</f>
        <v>2</v>
      </c>
      <c r="J198">
        <f t="shared" si="3"/>
        <v>0</v>
      </c>
    </row>
    <row r="199" spans="1:10" x14ac:dyDescent="0.2">
      <c r="A199" s="1">
        <v>1019</v>
      </c>
      <c r="B199">
        <v>2006</v>
      </c>
      <c r="C199">
        <v>79</v>
      </c>
      <c r="D199">
        <v>64</v>
      </c>
      <c r="E199" t="s">
        <v>129</v>
      </c>
      <c r="F199" t="s">
        <v>15</v>
      </c>
      <c r="G199" t="s">
        <v>11</v>
      </c>
      <c r="H199">
        <f>SUMIFS('wiki to kaggle'!C:C,'wiki to kaggle'!D:D,'every game'!E199,'wiki to kaggle'!A:A,'every game'!B199)</f>
        <v>12</v>
      </c>
      <c r="I199">
        <f>SUMIFS('wiki to kaggle'!C:C,'wiki to kaggle'!D:D,'every game'!F199,'wiki to kaggle'!A:A,'every game'!B199)</f>
        <v>5</v>
      </c>
      <c r="J199">
        <f t="shared" si="3"/>
        <v>0</v>
      </c>
    </row>
    <row r="200" spans="1:10" x14ac:dyDescent="0.2">
      <c r="A200" s="1">
        <v>271</v>
      </c>
      <c r="B200">
        <v>2006</v>
      </c>
      <c r="C200">
        <v>87</v>
      </c>
      <c r="D200">
        <v>83</v>
      </c>
      <c r="E200" t="s">
        <v>23</v>
      </c>
      <c r="F200" t="s">
        <v>37</v>
      </c>
      <c r="G200" t="s">
        <v>11</v>
      </c>
      <c r="H200">
        <f>SUMIFS('wiki to kaggle'!C:C,'wiki to kaggle'!D:D,'every game'!E200,'wiki to kaggle'!A:A,'every game'!B200)</f>
        <v>8</v>
      </c>
      <c r="I200">
        <f>SUMIFS('wiki to kaggle'!C:C,'wiki to kaggle'!D:D,'every game'!F200,'wiki to kaggle'!A:A,'every game'!B200)</f>
        <v>1</v>
      </c>
      <c r="J200">
        <f t="shared" si="3"/>
        <v>0</v>
      </c>
    </row>
    <row r="201" spans="1:10" x14ac:dyDescent="0.2">
      <c r="A201" s="1">
        <v>751</v>
      </c>
      <c r="B201">
        <v>2006</v>
      </c>
      <c r="C201">
        <v>73</v>
      </c>
      <c r="D201">
        <v>58</v>
      </c>
      <c r="E201" t="s">
        <v>33</v>
      </c>
      <c r="F201" t="s">
        <v>130</v>
      </c>
      <c r="G201" t="s">
        <v>8</v>
      </c>
      <c r="H201">
        <f>SUMIFS('wiki to kaggle'!C:C,'wiki to kaggle'!D:D,'every game'!E201,'wiki to kaggle'!A:A,'every game'!B201)</f>
        <v>3</v>
      </c>
      <c r="I201">
        <f>SUMIFS('wiki to kaggle'!C:C,'wiki to kaggle'!D:D,'every game'!F201,'wiki to kaggle'!A:A,'every game'!B201)</f>
        <v>11</v>
      </c>
      <c r="J201">
        <f t="shared" si="3"/>
        <v>0</v>
      </c>
    </row>
    <row r="202" spans="1:10" x14ac:dyDescent="0.2">
      <c r="A202" s="1">
        <v>646</v>
      </c>
      <c r="B202">
        <v>2006</v>
      </c>
      <c r="C202">
        <v>64</v>
      </c>
      <c r="D202">
        <v>46</v>
      </c>
      <c r="E202" t="s">
        <v>108</v>
      </c>
      <c r="F202" t="s">
        <v>65</v>
      </c>
      <c r="G202" t="s">
        <v>8</v>
      </c>
      <c r="H202">
        <f>SUMIFS('wiki to kaggle'!C:C,'wiki to kaggle'!D:D,'every game'!E202,'wiki to kaggle'!A:A,'every game'!B202)</f>
        <v>6</v>
      </c>
      <c r="I202">
        <f>SUMIFS('wiki to kaggle'!C:C,'wiki to kaggle'!D:D,'every game'!F202,'wiki to kaggle'!A:A,'every game'!B202)</f>
        <v>11</v>
      </c>
      <c r="J202">
        <f t="shared" si="3"/>
        <v>0</v>
      </c>
    </row>
    <row r="203" spans="1:10" x14ac:dyDescent="0.2">
      <c r="A203" s="1">
        <v>917</v>
      </c>
      <c r="B203">
        <v>2006</v>
      </c>
      <c r="C203">
        <v>67</v>
      </c>
      <c r="D203">
        <v>54</v>
      </c>
      <c r="E203" t="s">
        <v>131</v>
      </c>
      <c r="F203" t="s">
        <v>108</v>
      </c>
      <c r="G203" t="s">
        <v>11</v>
      </c>
      <c r="H203">
        <f>SUMIFS('wiki to kaggle'!C:C,'wiki to kaggle'!D:D,'every game'!E203,'wiki to kaggle'!A:A,'every game'!B203)</f>
        <v>14</v>
      </c>
      <c r="I203">
        <f>SUMIFS('wiki to kaggle'!C:C,'wiki to kaggle'!D:D,'every game'!F203,'wiki to kaggle'!A:A,'every game'!B203)</f>
        <v>6</v>
      </c>
      <c r="J203">
        <f t="shared" si="3"/>
        <v>0</v>
      </c>
    </row>
    <row r="204" spans="1:10" x14ac:dyDescent="0.2">
      <c r="A204" s="1">
        <v>373</v>
      </c>
      <c r="B204">
        <v>2006</v>
      </c>
      <c r="C204">
        <v>75</v>
      </c>
      <c r="D204">
        <v>62</v>
      </c>
      <c r="E204" t="s">
        <v>33</v>
      </c>
      <c r="F204" t="s">
        <v>109</v>
      </c>
      <c r="G204" t="s">
        <v>8</v>
      </c>
      <c r="H204">
        <f>SUMIFS('wiki to kaggle'!C:C,'wiki to kaggle'!D:D,'every game'!E204,'wiki to kaggle'!A:A,'every game'!B204)</f>
        <v>3</v>
      </c>
      <c r="I204">
        <f>SUMIFS('wiki to kaggle'!C:C,'wiki to kaggle'!D:D,'every game'!F204,'wiki to kaggle'!A:A,'every game'!B204)</f>
        <v>1</v>
      </c>
      <c r="J204">
        <f t="shared" si="3"/>
        <v>0</v>
      </c>
    </row>
    <row r="205" spans="1:10" x14ac:dyDescent="0.2">
      <c r="A205" s="1">
        <v>451</v>
      </c>
      <c r="B205">
        <v>2006</v>
      </c>
      <c r="C205">
        <v>70</v>
      </c>
      <c r="D205">
        <v>54</v>
      </c>
      <c r="E205" t="s">
        <v>57</v>
      </c>
      <c r="F205" t="s">
        <v>132</v>
      </c>
      <c r="G205" t="s">
        <v>8</v>
      </c>
      <c r="H205">
        <f>SUMIFS('wiki to kaggle'!C:C,'wiki to kaggle'!D:D,'every game'!E205,'wiki to kaggle'!A:A,'every game'!B205)</f>
        <v>1</v>
      </c>
      <c r="I205">
        <f>SUMIFS('wiki to kaggle'!C:C,'wiki to kaggle'!D:D,'every game'!F205,'wiki to kaggle'!A:A,'every game'!B205)</f>
        <v>16</v>
      </c>
      <c r="J205">
        <f t="shared" si="3"/>
        <v>0</v>
      </c>
    </row>
    <row r="206" spans="1:10" x14ac:dyDescent="0.2">
      <c r="A206" s="1">
        <v>654</v>
      </c>
      <c r="B206">
        <v>2006</v>
      </c>
      <c r="C206">
        <v>70</v>
      </c>
      <c r="D206">
        <v>62</v>
      </c>
      <c r="E206" t="s">
        <v>133</v>
      </c>
      <c r="F206" t="s">
        <v>134</v>
      </c>
      <c r="G206" t="s">
        <v>11</v>
      </c>
      <c r="H206">
        <f>SUMIFS('wiki to kaggle'!C:C,'wiki to kaggle'!D:D,'every game'!E206,'wiki to kaggle'!A:A,'every game'!B206)</f>
        <v>15</v>
      </c>
      <c r="I206">
        <f>SUMIFS('wiki to kaggle'!C:C,'wiki to kaggle'!D:D,'every game'!F206,'wiki to kaggle'!A:A,'every game'!B206)</f>
        <v>2</v>
      </c>
      <c r="J206">
        <f t="shared" si="3"/>
        <v>0</v>
      </c>
    </row>
    <row r="207" spans="1:10" x14ac:dyDescent="0.2">
      <c r="A207" s="1">
        <v>266</v>
      </c>
      <c r="B207">
        <v>2006</v>
      </c>
      <c r="C207">
        <v>72</v>
      </c>
      <c r="D207">
        <v>59</v>
      </c>
      <c r="E207" t="s">
        <v>135</v>
      </c>
      <c r="F207" t="s">
        <v>37</v>
      </c>
      <c r="G207" t="s">
        <v>11</v>
      </c>
      <c r="H207">
        <f>SUMIFS('wiki to kaggle'!C:C,'wiki to kaggle'!D:D,'every game'!E207,'wiki to kaggle'!A:A,'every game'!B207)</f>
        <v>16</v>
      </c>
      <c r="I207">
        <f>SUMIFS('wiki to kaggle'!C:C,'wiki to kaggle'!D:D,'every game'!F207,'wiki to kaggle'!A:A,'every game'!B207)</f>
        <v>1</v>
      </c>
      <c r="J207">
        <f t="shared" si="3"/>
        <v>0</v>
      </c>
    </row>
    <row r="208" spans="1:10" x14ac:dyDescent="0.2">
      <c r="A208" s="1">
        <v>299</v>
      </c>
      <c r="B208">
        <v>2006</v>
      </c>
      <c r="C208">
        <v>58</v>
      </c>
      <c r="D208">
        <v>57</v>
      </c>
      <c r="E208" t="s">
        <v>136</v>
      </c>
      <c r="F208" t="s">
        <v>41</v>
      </c>
      <c r="G208" t="s">
        <v>11</v>
      </c>
      <c r="H208">
        <f>SUMIFS('wiki to kaggle'!C:C,'wiki to kaggle'!D:D,'every game'!E208,'wiki to kaggle'!A:A,'every game'!B208)</f>
        <v>12</v>
      </c>
      <c r="I208">
        <f>SUMIFS('wiki to kaggle'!C:C,'wiki to kaggle'!D:D,'every game'!F208,'wiki to kaggle'!A:A,'every game'!B208)</f>
        <v>4</v>
      </c>
      <c r="J208">
        <f t="shared" si="3"/>
        <v>0</v>
      </c>
    </row>
    <row r="209" spans="1:10" x14ac:dyDescent="0.2">
      <c r="A209" s="1">
        <v>741</v>
      </c>
      <c r="B209">
        <v>2006</v>
      </c>
      <c r="C209">
        <v>72</v>
      </c>
      <c r="D209">
        <v>66</v>
      </c>
      <c r="E209" t="s">
        <v>137</v>
      </c>
      <c r="F209" t="s">
        <v>15</v>
      </c>
      <c r="G209" t="s">
        <v>8</v>
      </c>
      <c r="H209">
        <f>SUMIFS('wiki to kaggle'!C:C,'wiki to kaggle'!D:D,'every game'!E209,'wiki to kaggle'!A:A,'every game'!B209)</f>
        <v>13</v>
      </c>
      <c r="I209">
        <f>SUMIFS('wiki to kaggle'!C:C,'wiki to kaggle'!D:D,'every game'!F209,'wiki to kaggle'!A:A,'every game'!B209)</f>
        <v>5</v>
      </c>
      <c r="J209">
        <f t="shared" si="3"/>
        <v>0</v>
      </c>
    </row>
    <row r="210" spans="1:10" x14ac:dyDescent="0.2">
      <c r="A210" s="1">
        <v>1025</v>
      </c>
      <c r="B210">
        <v>2006</v>
      </c>
      <c r="C210">
        <v>94</v>
      </c>
      <c r="D210">
        <v>78</v>
      </c>
      <c r="E210" t="s">
        <v>138</v>
      </c>
      <c r="F210" t="s">
        <v>61</v>
      </c>
      <c r="G210" t="s">
        <v>11</v>
      </c>
      <c r="H210">
        <f>SUMIFS('wiki to kaggle'!C:C,'wiki to kaggle'!D:D,'every game'!E210,'wiki to kaggle'!A:A,'every game'!B210)</f>
        <v>16</v>
      </c>
      <c r="I210">
        <f>SUMIFS('wiki to kaggle'!C:C,'wiki to kaggle'!D:D,'every game'!F210,'wiki to kaggle'!A:A,'every game'!B210)</f>
        <v>1</v>
      </c>
      <c r="J210">
        <f t="shared" si="3"/>
        <v>0</v>
      </c>
    </row>
    <row r="211" spans="1:10" x14ac:dyDescent="0.2">
      <c r="A211" s="1">
        <v>666</v>
      </c>
      <c r="B211">
        <v>2006</v>
      </c>
      <c r="C211">
        <v>65</v>
      </c>
      <c r="D211">
        <v>60</v>
      </c>
      <c r="E211" t="s">
        <v>82</v>
      </c>
      <c r="F211" t="s">
        <v>130</v>
      </c>
      <c r="G211" t="s">
        <v>11</v>
      </c>
      <c r="H211">
        <f>SUMIFS('wiki to kaggle'!C:C,'wiki to kaggle'!D:D,'every game'!E211,'wiki to kaggle'!A:A,'every game'!B211)</f>
        <v>3</v>
      </c>
      <c r="I211">
        <f>SUMIFS('wiki to kaggle'!C:C,'wiki to kaggle'!D:D,'every game'!F211,'wiki to kaggle'!A:A,'every game'!B211)</f>
        <v>11</v>
      </c>
      <c r="J211">
        <f t="shared" si="3"/>
        <v>0</v>
      </c>
    </row>
    <row r="212" spans="1:10" x14ac:dyDescent="0.2">
      <c r="A212" s="1">
        <v>143</v>
      </c>
      <c r="B212">
        <v>2006</v>
      </c>
      <c r="C212">
        <v>87</v>
      </c>
      <c r="D212">
        <v>83</v>
      </c>
      <c r="E212" t="s">
        <v>139</v>
      </c>
      <c r="F212" t="s">
        <v>54</v>
      </c>
      <c r="G212" t="s">
        <v>11</v>
      </c>
      <c r="H212">
        <f>SUMIFS('wiki to kaggle'!C:C,'wiki to kaggle'!D:D,'every game'!E212,'wiki to kaggle'!A:A,'every game'!B212)</f>
        <v>11</v>
      </c>
      <c r="I212">
        <f>SUMIFS('wiki to kaggle'!C:C,'wiki to kaggle'!D:D,'every game'!F212,'wiki to kaggle'!A:A,'every game'!B212)</f>
        <v>6</v>
      </c>
      <c r="J212">
        <f t="shared" si="3"/>
        <v>0</v>
      </c>
    </row>
    <row r="213" spans="1:10" x14ac:dyDescent="0.2">
      <c r="A213" s="1">
        <v>970</v>
      </c>
      <c r="B213">
        <v>2006</v>
      </c>
      <c r="C213">
        <v>80</v>
      </c>
      <c r="D213">
        <v>73</v>
      </c>
      <c r="E213" t="s">
        <v>140</v>
      </c>
      <c r="F213" t="s">
        <v>128</v>
      </c>
      <c r="G213" t="s">
        <v>11</v>
      </c>
      <c r="H213">
        <f>SUMIFS('wiki to kaggle'!C:C,'wiki to kaggle'!D:D,'every game'!E213,'wiki to kaggle'!A:A,'every game'!B213)</f>
        <v>2</v>
      </c>
      <c r="I213">
        <f>SUMIFS('wiki to kaggle'!C:C,'wiki to kaggle'!D:D,'every game'!F213,'wiki to kaggle'!A:A,'every game'!B213)</f>
        <v>7</v>
      </c>
      <c r="J213">
        <f t="shared" si="3"/>
        <v>0</v>
      </c>
    </row>
    <row r="214" spans="1:10" x14ac:dyDescent="0.2">
      <c r="A214" s="1">
        <v>91</v>
      </c>
      <c r="B214">
        <v>2006</v>
      </c>
      <c r="C214">
        <v>50</v>
      </c>
      <c r="D214">
        <v>45</v>
      </c>
      <c r="E214" t="s">
        <v>61</v>
      </c>
      <c r="F214" t="s">
        <v>110</v>
      </c>
      <c r="G214" t="s">
        <v>11</v>
      </c>
      <c r="H214">
        <f>SUMIFS('wiki to kaggle'!C:C,'wiki to kaggle'!D:D,'every game'!E214,'wiki to kaggle'!A:A,'every game'!B214)</f>
        <v>1</v>
      </c>
      <c r="I214">
        <f>SUMIFS('wiki to kaggle'!C:C,'wiki to kaggle'!D:D,'every game'!F214,'wiki to kaggle'!A:A,'every game'!B214)</f>
        <v>2</v>
      </c>
      <c r="J214">
        <f t="shared" si="3"/>
        <v>0</v>
      </c>
    </row>
    <row r="215" spans="1:10" x14ac:dyDescent="0.2">
      <c r="A215" s="1">
        <v>703</v>
      </c>
      <c r="B215">
        <v>2006</v>
      </c>
      <c r="C215">
        <v>86</v>
      </c>
      <c r="D215">
        <v>84</v>
      </c>
      <c r="E215" t="s">
        <v>37</v>
      </c>
      <c r="F215" t="s">
        <v>130</v>
      </c>
      <c r="G215" t="s">
        <v>11</v>
      </c>
      <c r="H215">
        <f>SUMIFS('wiki to kaggle'!C:C,'wiki to kaggle'!D:D,'every game'!E215,'wiki to kaggle'!A:A,'every game'!B215)</f>
        <v>1</v>
      </c>
      <c r="I215">
        <f>SUMIFS('wiki to kaggle'!C:C,'wiki to kaggle'!D:D,'every game'!F215,'wiki to kaggle'!A:A,'every game'!B215)</f>
        <v>11</v>
      </c>
      <c r="J215">
        <f t="shared" si="3"/>
        <v>0</v>
      </c>
    </row>
    <row r="216" spans="1:10" x14ac:dyDescent="0.2">
      <c r="A216" s="1">
        <v>960</v>
      </c>
      <c r="B216">
        <v>2006</v>
      </c>
      <c r="C216">
        <v>82</v>
      </c>
      <c r="D216">
        <v>74</v>
      </c>
      <c r="E216" t="s">
        <v>63</v>
      </c>
      <c r="F216" t="s">
        <v>16</v>
      </c>
      <c r="G216" t="s">
        <v>8</v>
      </c>
      <c r="H216">
        <f>SUMIFS('wiki to kaggle'!C:C,'wiki to kaggle'!D:D,'every game'!E216,'wiki to kaggle'!A:A,'every game'!B216)</f>
        <v>11</v>
      </c>
      <c r="I216">
        <f>SUMIFS('wiki to kaggle'!C:C,'wiki to kaggle'!D:D,'every game'!F216,'wiki to kaggle'!A:A,'every game'!B216)</f>
        <v>6</v>
      </c>
      <c r="J216">
        <f t="shared" si="3"/>
        <v>0</v>
      </c>
    </row>
    <row r="217" spans="1:10" x14ac:dyDescent="0.2">
      <c r="A217" s="1">
        <v>830</v>
      </c>
      <c r="B217">
        <v>2006</v>
      </c>
      <c r="C217">
        <v>54</v>
      </c>
      <c r="D217">
        <v>49</v>
      </c>
      <c r="E217" t="s">
        <v>77</v>
      </c>
      <c r="F217" t="s">
        <v>141</v>
      </c>
      <c r="G217" t="s">
        <v>11</v>
      </c>
      <c r="H217">
        <f>SUMIFS('wiki to kaggle'!C:C,'wiki to kaggle'!D:D,'every game'!E217,'wiki to kaggle'!A:A,'every game'!B217)</f>
        <v>10</v>
      </c>
      <c r="I217">
        <f>SUMIFS('wiki to kaggle'!C:C,'wiki to kaggle'!D:D,'every game'!F217,'wiki to kaggle'!A:A,'every game'!B217)</f>
        <v>7</v>
      </c>
      <c r="J217">
        <f t="shared" si="3"/>
        <v>0</v>
      </c>
    </row>
    <row r="218" spans="1:10" x14ac:dyDescent="0.2">
      <c r="A218" s="1">
        <v>350</v>
      </c>
      <c r="B218">
        <v>2006</v>
      </c>
      <c r="C218">
        <v>82</v>
      </c>
      <c r="D218">
        <v>78</v>
      </c>
      <c r="E218" t="s">
        <v>13</v>
      </c>
      <c r="F218" t="s">
        <v>109</v>
      </c>
      <c r="G218" t="s">
        <v>11</v>
      </c>
      <c r="H218">
        <f>SUMIFS('wiki to kaggle'!C:C,'wiki to kaggle'!D:D,'every game'!E218,'wiki to kaggle'!A:A,'every game'!B218)</f>
        <v>8</v>
      </c>
      <c r="I218">
        <f>SUMIFS('wiki to kaggle'!C:C,'wiki to kaggle'!D:D,'every game'!F218,'wiki to kaggle'!A:A,'every game'!B218)</f>
        <v>1</v>
      </c>
      <c r="J218">
        <f t="shared" si="3"/>
        <v>0</v>
      </c>
    </row>
    <row r="219" spans="1:10" x14ac:dyDescent="0.2">
      <c r="A219" s="1">
        <v>405</v>
      </c>
      <c r="B219">
        <v>2006</v>
      </c>
      <c r="C219">
        <v>75</v>
      </c>
      <c r="D219">
        <v>65</v>
      </c>
      <c r="E219" t="s">
        <v>29</v>
      </c>
      <c r="F219" t="s">
        <v>130</v>
      </c>
      <c r="G219" t="s">
        <v>11</v>
      </c>
      <c r="H219">
        <f>SUMIFS('wiki to kaggle'!C:C,'wiki to kaggle'!D:D,'every game'!E219,'wiki to kaggle'!A:A,'every game'!B219)</f>
        <v>6</v>
      </c>
      <c r="I219">
        <f>SUMIFS('wiki to kaggle'!C:C,'wiki to kaggle'!D:D,'every game'!F219,'wiki to kaggle'!A:A,'every game'!B219)</f>
        <v>11</v>
      </c>
      <c r="J219">
        <f t="shared" si="3"/>
        <v>0</v>
      </c>
    </row>
    <row r="220" spans="1:10" x14ac:dyDescent="0.2">
      <c r="A220" s="1">
        <v>128</v>
      </c>
      <c r="B220">
        <v>2006</v>
      </c>
      <c r="C220">
        <v>78</v>
      </c>
      <c r="D220">
        <v>44</v>
      </c>
      <c r="E220" t="s">
        <v>142</v>
      </c>
      <c r="F220" t="s">
        <v>110</v>
      </c>
      <c r="G220" t="s">
        <v>11</v>
      </c>
      <c r="H220">
        <f>SUMIFS('wiki to kaggle'!C:C,'wiki to kaggle'!D:D,'every game'!E220,'wiki to kaggle'!A:A,'every game'!B220)</f>
        <v>15</v>
      </c>
      <c r="I220">
        <f>SUMIFS('wiki to kaggle'!C:C,'wiki to kaggle'!D:D,'every game'!F220,'wiki to kaggle'!A:A,'every game'!B220)</f>
        <v>2</v>
      </c>
      <c r="J220">
        <f t="shared" si="3"/>
        <v>0</v>
      </c>
    </row>
    <row r="221" spans="1:10" x14ac:dyDescent="0.2">
      <c r="A221" s="1">
        <v>850</v>
      </c>
      <c r="B221">
        <v>2006</v>
      </c>
      <c r="C221">
        <v>69</v>
      </c>
      <c r="D221">
        <v>56</v>
      </c>
      <c r="E221" t="s">
        <v>121</v>
      </c>
      <c r="F221" t="s">
        <v>97</v>
      </c>
      <c r="G221" t="s">
        <v>11</v>
      </c>
      <c r="H221">
        <f>SUMIFS('wiki to kaggle'!C:C,'wiki to kaggle'!D:D,'every game'!E221,'wiki to kaggle'!A:A,'every game'!B221)</f>
        <v>12</v>
      </c>
      <c r="I221">
        <f>SUMIFS('wiki to kaggle'!C:C,'wiki to kaggle'!D:D,'every game'!F221,'wiki to kaggle'!A:A,'every game'!B221)</f>
        <v>4</v>
      </c>
      <c r="J221">
        <f t="shared" si="3"/>
        <v>0</v>
      </c>
    </row>
    <row r="222" spans="1:10" x14ac:dyDescent="0.2">
      <c r="A222" s="1">
        <v>50</v>
      </c>
      <c r="B222">
        <v>2006</v>
      </c>
      <c r="C222">
        <v>69</v>
      </c>
      <c r="D222">
        <v>64</v>
      </c>
      <c r="E222" t="s">
        <v>23</v>
      </c>
      <c r="F222" t="s">
        <v>73</v>
      </c>
      <c r="G222" t="s">
        <v>8</v>
      </c>
      <c r="H222">
        <f>SUMIFS('wiki to kaggle'!C:C,'wiki to kaggle'!D:D,'every game'!E222,'wiki to kaggle'!A:A,'every game'!B222)</f>
        <v>8</v>
      </c>
      <c r="I222">
        <f>SUMIFS('wiki to kaggle'!C:C,'wiki to kaggle'!D:D,'every game'!F222,'wiki to kaggle'!A:A,'every game'!B222)</f>
        <v>9</v>
      </c>
      <c r="J222">
        <f t="shared" si="3"/>
        <v>0</v>
      </c>
    </row>
    <row r="223" spans="1:10" x14ac:dyDescent="0.2">
      <c r="A223" s="1">
        <v>62</v>
      </c>
      <c r="B223">
        <v>2006</v>
      </c>
      <c r="C223">
        <v>94</v>
      </c>
      <c r="D223">
        <v>75</v>
      </c>
      <c r="E223" t="s">
        <v>13</v>
      </c>
      <c r="F223" t="s">
        <v>32</v>
      </c>
      <c r="G223" t="s">
        <v>8</v>
      </c>
      <c r="H223">
        <f>SUMIFS('wiki to kaggle'!C:C,'wiki to kaggle'!D:D,'every game'!E223,'wiki to kaggle'!A:A,'every game'!B223)</f>
        <v>8</v>
      </c>
      <c r="I223">
        <f>SUMIFS('wiki to kaggle'!C:C,'wiki to kaggle'!D:D,'every game'!F223,'wiki to kaggle'!A:A,'every game'!B223)</f>
        <v>9</v>
      </c>
      <c r="J223">
        <f t="shared" si="3"/>
        <v>0</v>
      </c>
    </row>
    <row r="224" spans="1:10" x14ac:dyDescent="0.2">
      <c r="A224" s="1">
        <v>1067</v>
      </c>
      <c r="B224">
        <v>2006</v>
      </c>
      <c r="C224">
        <v>60</v>
      </c>
      <c r="D224">
        <v>59</v>
      </c>
      <c r="E224" t="s">
        <v>97</v>
      </c>
      <c r="F224" t="s">
        <v>109</v>
      </c>
      <c r="G224" t="s">
        <v>11</v>
      </c>
      <c r="H224">
        <f>SUMIFS('wiki to kaggle'!C:C,'wiki to kaggle'!D:D,'every game'!E224,'wiki to kaggle'!A:A,'every game'!B224)</f>
        <v>4</v>
      </c>
      <c r="I224">
        <f>SUMIFS('wiki to kaggle'!C:C,'wiki to kaggle'!D:D,'every game'!F224,'wiki to kaggle'!A:A,'every game'!B224)</f>
        <v>1</v>
      </c>
      <c r="J224">
        <f t="shared" si="3"/>
        <v>0</v>
      </c>
    </row>
    <row r="225" spans="1:10" x14ac:dyDescent="0.2">
      <c r="A225" s="1">
        <v>757</v>
      </c>
      <c r="B225">
        <v>2006</v>
      </c>
      <c r="C225">
        <v>63</v>
      </c>
      <c r="D225">
        <v>55</v>
      </c>
      <c r="E225" t="s">
        <v>128</v>
      </c>
      <c r="F225" t="s">
        <v>130</v>
      </c>
      <c r="G225" t="s">
        <v>11</v>
      </c>
      <c r="H225">
        <f>SUMIFS('wiki to kaggle'!C:C,'wiki to kaggle'!D:D,'every game'!E225,'wiki to kaggle'!A:A,'every game'!B225)</f>
        <v>7</v>
      </c>
      <c r="I225">
        <f>SUMIFS('wiki to kaggle'!C:C,'wiki to kaggle'!D:D,'every game'!F225,'wiki to kaggle'!A:A,'every game'!B225)</f>
        <v>11</v>
      </c>
      <c r="J225">
        <f t="shared" si="3"/>
        <v>0</v>
      </c>
    </row>
    <row r="226" spans="1:10" x14ac:dyDescent="0.2">
      <c r="A226" s="1">
        <v>454</v>
      </c>
      <c r="B226">
        <v>2006</v>
      </c>
      <c r="C226">
        <v>74</v>
      </c>
      <c r="D226">
        <v>61</v>
      </c>
      <c r="E226" t="s">
        <v>119</v>
      </c>
      <c r="F226" t="s">
        <v>57</v>
      </c>
      <c r="G226" t="s">
        <v>11</v>
      </c>
      <c r="H226">
        <f>SUMIFS('wiki to kaggle'!C:C,'wiki to kaggle'!D:D,'every game'!E226,'wiki to kaggle'!A:A,'every game'!B226)</f>
        <v>8</v>
      </c>
      <c r="I226">
        <f>SUMIFS('wiki to kaggle'!C:C,'wiki to kaggle'!D:D,'every game'!F226,'wiki to kaggle'!A:A,'every game'!B226)</f>
        <v>1</v>
      </c>
      <c r="J226">
        <f t="shared" si="3"/>
        <v>0</v>
      </c>
    </row>
    <row r="227" spans="1:10" x14ac:dyDescent="0.2">
      <c r="A227" s="1">
        <v>105</v>
      </c>
      <c r="B227">
        <v>2006</v>
      </c>
      <c r="C227">
        <v>70</v>
      </c>
      <c r="D227">
        <v>60</v>
      </c>
      <c r="E227" t="s">
        <v>9</v>
      </c>
      <c r="F227" t="s">
        <v>41</v>
      </c>
      <c r="G227" t="s">
        <v>11</v>
      </c>
      <c r="H227">
        <f>SUMIFS('wiki to kaggle'!C:C,'wiki to kaggle'!D:D,'every game'!E227,'wiki to kaggle'!A:A,'every game'!B227)</f>
        <v>2</v>
      </c>
      <c r="I227">
        <f>SUMIFS('wiki to kaggle'!C:C,'wiki to kaggle'!D:D,'every game'!F227,'wiki to kaggle'!A:A,'every game'!B227)</f>
        <v>4</v>
      </c>
      <c r="J227">
        <f t="shared" si="3"/>
        <v>0</v>
      </c>
    </row>
    <row r="228" spans="1:10" x14ac:dyDescent="0.2">
      <c r="A228" s="1">
        <v>1075</v>
      </c>
      <c r="B228">
        <v>2006</v>
      </c>
      <c r="C228">
        <v>58</v>
      </c>
      <c r="D228">
        <v>45</v>
      </c>
      <c r="E228" t="s">
        <v>109</v>
      </c>
      <c r="F228" t="s">
        <v>79</v>
      </c>
      <c r="G228" t="s">
        <v>8</v>
      </c>
      <c r="H228">
        <f>SUMIFS('wiki to kaggle'!C:C,'wiki to kaggle'!D:D,'every game'!E228,'wiki to kaggle'!A:A,'every game'!B228)</f>
        <v>1</v>
      </c>
      <c r="I228">
        <f>SUMIFS('wiki to kaggle'!C:C,'wiki to kaggle'!D:D,'every game'!F228,'wiki to kaggle'!A:A,'every game'!B228)</f>
        <v>16</v>
      </c>
      <c r="J228">
        <f t="shared" si="3"/>
        <v>0</v>
      </c>
    </row>
    <row r="229" spans="1:10" x14ac:dyDescent="0.2">
      <c r="A229" s="1">
        <v>603</v>
      </c>
      <c r="B229">
        <v>2006</v>
      </c>
      <c r="C229">
        <v>69</v>
      </c>
      <c r="D229">
        <v>65</v>
      </c>
      <c r="E229" t="s">
        <v>94</v>
      </c>
      <c r="F229" t="s">
        <v>82</v>
      </c>
      <c r="G229" t="s">
        <v>11</v>
      </c>
      <c r="H229">
        <f>SUMIFS('wiki to kaggle'!C:C,'wiki to kaggle'!D:D,'every game'!E229,'wiki to kaggle'!A:A,'every game'!B229)</f>
        <v>14</v>
      </c>
      <c r="I229">
        <f>SUMIFS('wiki to kaggle'!C:C,'wiki to kaggle'!D:D,'every game'!F229,'wiki to kaggle'!A:A,'every game'!B229)</f>
        <v>3</v>
      </c>
      <c r="J229">
        <f t="shared" si="3"/>
        <v>0</v>
      </c>
    </row>
    <row r="230" spans="1:10" x14ac:dyDescent="0.2">
      <c r="A230" s="1">
        <v>504</v>
      </c>
      <c r="B230">
        <v>2006</v>
      </c>
      <c r="C230">
        <v>88</v>
      </c>
      <c r="D230">
        <v>85</v>
      </c>
      <c r="E230" t="s">
        <v>119</v>
      </c>
      <c r="F230" t="s">
        <v>70</v>
      </c>
      <c r="G230" t="s">
        <v>8</v>
      </c>
      <c r="H230">
        <f>SUMIFS('wiki to kaggle'!C:C,'wiki to kaggle'!D:D,'every game'!E230,'wiki to kaggle'!A:A,'every game'!B230)</f>
        <v>8</v>
      </c>
      <c r="I230">
        <f>SUMIFS('wiki to kaggle'!C:C,'wiki to kaggle'!D:D,'every game'!F230,'wiki to kaggle'!A:A,'every game'!B230)</f>
        <v>9</v>
      </c>
      <c r="J230">
        <f t="shared" si="3"/>
        <v>0</v>
      </c>
    </row>
    <row r="231" spans="1:10" x14ac:dyDescent="0.2">
      <c r="A231" s="1">
        <v>897</v>
      </c>
      <c r="B231">
        <v>2006</v>
      </c>
      <c r="C231">
        <v>57</v>
      </c>
      <c r="D231">
        <v>53</v>
      </c>
      <c r="E231" t="s">
        <v>141</v>
      </c>
      <c r="F231" t="s">
        <v>33</v>
      </c>
      <c r="G231" t="s">
        <v>11</v>
      </c>
      <c r="H231">
        <f>SUMIFS('wiki to kaggle'!C:C,'wiki to kaggle'!D:D,'every game'!E231,'wiki to kaggle'!A:A,'every game'!B231)</f>
        <v>7</v>
      </c>
      <c r="I231">
        <f>SUMIFS('wiki to kaggle'!C:C,'wiki to kaggle'!D:D,'every game'!F231,'wiki to kaggle'!A:A,'every game'!B231)</f>
        <v>3</v>
      </c>
      <c r="J231">
        <f t="shared" si="3"/>
        <v>0</v>
      </c>
    </row>
    <row r="232" spans="1:10" x14ac:dyDescent="0.2">
      <c r="A232" s="1">
        <v>816</v>
      </c>
      <c r="B232">
        <v>2006</v>
      </c>
      <c r="C232">
        <v>77</v>
      </c>
      <c r="D232">
        <v>73</v>
      </c>
      <c r="E232" t="s">
        <v>137</v>
      </c>
      <c r="F232" t="s">
        <v>12</v>
      </c>
      <c r="G232" t="s">
        <v>8</v>
      </c>
      <c r="H232">
        <f>SUMIFS('wiki to kaggle'!C:C,'wiki to kaggle'!D:D,'every game'!E232,'wiki to kaggle'!A:A,'every game'!B232)</f>
        <v>13</v>
      </c>
      <c r="I232">
        <f>SUMIFS('wiki to kaggle'!C:C,'wiki to kaggle'!D:D,'every game'!F232,'wiki to kaggle'!A:A,'every game'!B232)</f>
        <v>4</v>
      </c>
      <c r="J232">
        <f t="shared" si="3"/>
        <v>0</v>
      </c>
    </row>
    <row r="233" spans="1:10" x14ac:dyDescent="0.2">
      <c r="A233" s="1">
        <v>513</v>
      </c>
      <c r="B233">
        <v>2006</v>
      </c>
      <c r="C233">
        <v>80</v>
      </c>
      <c r="D233">
        <v>64</v>
      </c>
      <c r="E233" t="s">
        <v>143</v>
      </c>
      <c r="F233" t="s">
        <v>41</v>
      </c>
      <c r="G233" t="s">
        <v>11</v>
      </c>
      <c r="H233">
        <f>SUMIFS('wiki to kaggle'!C:C,'wiki to kaggle'!D:D,'every game'!E233,'wiki to kaggle'!A:A,'every game'!B233)</f>
        <v>13</v>
      </c>
      <c r="I233">
        <f>SUMIFS('wiki to kaggle'!C:C,'wiki to kaggle'!D:D,'every game'!F233,'wiki to kaggle'!A:A,'every game'!B233)</f>
        <v>4</v>
      </c>
      <c r="J233">
        <f t="shared" si="3"/>
        <v>0</v>
      </c>
    </row>
    <row r="234" spans="1:10" x14ac:dyDescent="0.2">
      <c r="A234" s="1">
        <v>578</v>
      </c>
      <c r="B234">
        <v>2006</v>
      </c>
      <c r="C234">
        <v>73</v>
      </c>
      <c r="D234">
        <v>57</v>
      </c>
      <c r="E234" t="s">
        <v>33</v>
      </c>
      <c r="F234" t="s">
        <v>110</v>
      </c>
      <c r="G234" t="s">
        <v>8</v>
      </c>
      <c r="H234">
        <f>SUMIFS('wiki to kaggle'!C:C,'wiki to kaggle'!D:D,'every game'!E234,'wiki to kaggle'!A:A,'every game'!B234)</f>
        <v>3</v>
      </c>
      <c r="I234">
        <f>SUMIFS('wiki to kaggle'!C:C,'wiki to kaggle'!D:D,'every game'!F234,'wiki to kaggle'!A:A,'every game'!B234)</f>
        <v>2</v>
      </c>
      <c r="J234">
        <f t="shared" si="3"/>
        <v>0</v>
      </c>
    </row>
    <row r="235" spans="1:10" x14ac:dyDescent="0.2">
      <c r="A235" s="1">
        <v>576</v>
      </c>
      <c r="B235">
        <v>2006</v>
      </c>
      <c r="C235">
        <v>64</v>
      </c>
      <c r="D235">
        <v>63</v>
      </c>
      <c r="E235" t="s">
        <v>131</v>
      </c>
      <c r="F235" t="s">
        <v>111</v>
      </c>
      <c r="G235" t="s">
        <v>8</v>
      </c>
      <c r="H235">
        <f>SUMIFS('wiki to kaggle'!C:C,'wiki to kaggle'!D:D,'every game'!E235,'wiki to kaggle'!A:A,'every game'!B235)</f>
        <v>14</v>
      </c>
      <c r="I235">
        <f>SUMIFS('wiki to kaggle'!C:C,'wiki to kaggle'!D:D,'every game'!F235,'wiki to kaggle'!A:A,'every game'!B235)</f>
        <v>3</v>
      </c>
      <c r="J235">
        <f t="shared" si="3"/>
        <v>0</v>
      </c>
    </row>
    <row r="236" spans="1:10" x14ac:dyDescent="0.2">
      <c r="A236" s="1">
        <v>1008</v>
      </c>
      <c r="B236">
        <v>2006</v>
      </c>
      <c r="C236">
        <v>80</v>
      </c>
      <c r="D236">
        <v>64</v>
      </c>
      <c r="E236" t="s">
        <v>137</v>
      </c>
      <c r="F236" t="s">
        <v>61</v>
      </c>
      <c r="G236" t="s">
        <v>11</v>
      </c>
      <c r="H236">
        <f>SUMIFS('wiki to kaggle'!C:C,'wiki to kaggle'!D:D,'every game'!E236,'wiki to kaggle'!A:A,'every game'!B236)</f>
        <v>13</v>
      </c>
      <c r="I236">
        <f>SUMIFS('wiki to kaggle'!C:C,'wiki to kaggle'!D:D,'every game'!F236,'wiki to kaggle'!A:A,'every game'!B236)</f>
        <v>1</v>
      </c>
      <c r="J236">
        <f t="shared" si="3"/>
        <v>0</v>
      </c>
    </row>
    <row r="237" spans="1:10" x14ac:dyDescent="0.2">
      <c r="A237" s="1">
        <v>526</v>
      </c>
      <c r="B237">
        <v>2006</v>
      </c>
      <c r="C237">
        <v>66</v>
      </c>
      <c r="D237">
        <v>58</v>
      </c>
      <c r="E237" t="s">
        <v>10</v>
      </c>
      <c r="F237" t="s">
        <v>136</v>
      </c>
      <c r="G237" t="s">
        <v>11</v>
      </c>
      <c r="H237">
        <f>SUMIFS('wiki to kaggle'!C:C,'wiki to kaggle'!D:D,'every game'!E237,'wiki to kaggle'!A:A,'every game'!B237)</f>
        <v>5</v>
      </c>
      <c r="I237">
        <f>SUMIFS('wiki to kaggle'!C:C,'wiki to kaggle'!D:D,'every game'!F237,'wiki to kaggle'!A:A,'every game'!B237)</f>
        <v>12</v>
      </c>
      <c r="J237">
        <f t="shared" si="3"/>
        <v>0</v>
      </c>
    </row>
    <row r="238" spans="1:10" x14ac:dyDescent="0.2">
      <c r="A238" s="1">
        <v>548</v>
      </c>
      <c r="B238">
        <v>2006</v>
      </c>
      <c r="C238">
        <v>90</v>
      </c>
      <c r="D238">
        <v>80</v>
      </c>
      <c r="E238" t="s">
        <v>54</v>
      </c>
      <c r="F238" t="s">
        <v>27</v>
      </c>
      <c r="G238" t="s">
        <v>11</v>
      </c>
      <c r="H238">
        <f>SUMIFS('wiki to kaggle'!C:C,'wiki to kaggle'!D:D,'every game'!E238,'wiki to kaggle'!A:A,'every game'!B238)</f>
        <v>6</v>
      </c>
      <c r="I238">
        <f>SUMIFS('wiki to kaggle'!C:C,'wiki to kaggle'!D:D,'every game'!F238,'wiki to kaggle'!A:A,'every game'!B238)</f>
        <v>3</v>
      </c>
      <c r="J238">
        <f t="shared" si="3"/>
        <v>0</v>
      </c>
    </row>
    <row r="239" spans="1:10" x14ac:dyDescent="0.2">
      <c r="A239" s="1">
        <v>544</v>
      </c>
      <c r="B239">
        <v>2006</v>
      </c>
      <c r="C239">
        <v>63</v>
      </c>
      <c r="D239">
        <v>61</v>
      </c>
      <c r="E239" t="s">
        <v>140</v>
      </c>
      <c r="F239" t="s">
        <v>123</v>
      </c>
      <c r="G239" t="s">
        <v>8</v>
      </c>
      <c r="H239">
        <f>SUMIFS('wiki to kaggle'!C:C,'wiki to kaggle'!D:D,'every game'!E239,'wiki to kaggle'!A:A,'every game'!B239)</f>
        <v>2</v>
      </c>
      <c r="I239">
        <f>SUMIFS('wiki to kaggle'!C:C,'wiki to kaggle'!D:D,'every game'!F239,'wiki to kaggle'!A:A,'every game'!B239)</f>
        <v>15</v>
      </c>
      <c r="J239">
        <f t="shared" si="3"/>
        <v>0</v>
      </c>
    </row>
    <row r="240" spans="1:10" x14ac:dyDescent="0.2">
      <c r="A240" s="1">
        <v>118</v>
      </c>
      <c r="B240">
        <v>2006</v>
      </c>
      <c r="C240">
        <v>62</v>
      </c>
      <c r="D240">
        <v>54</v>
      </c>
      <c r="E240" t="s">
        <v>57</v>
      </c>
      <c r="F240" t="s">
        <v>41</v>
      </c>
      <c r="G240" t="s">
        <v>11</v>
      </c>
      <c r="H240">
        <f>SUMIFS('wiki to kaggle'!C:C,'wiki to kaggle'!D:D,'every game'!E240,'wiki to kaggle'!A:A,'every game'!B240)</f>
        <v>1</v>
      </c>
      <c r="I240">
        <f>SUMIFS('wiki to kaggle'!C:C,'wiki to kaggle'!D:D,'every game'!F240,'wiki to kaggle'!A:A,'every game'!B240)</f>
        <v>4</v>
      </c>
      <c r="J240">
        <f t="shared" si="3"/>
        <v>0</v>
      </c>
    </row>
    <row r="241" spans="1:10" x14ac:dyDescent="0.2">
      <c r="A241" s="1">
        <v>285</v>
      </c>
      <c r="B241">
        <v>2006</v>
      </c>
      <c r="C241">
        <v>98</v>
      </c>
      <c r="D241">
        <v>92</v>
      </c>
      <c r="E241" t="s">
        <v>37</v>
      </c>
      <c r="F241" t="s">
        <v>74</v>
      </c>
      <c r="G241" t="s">
        <v>8</v>
      </c>
      <c r="H241">
        <f>SUMIFS('wiki to kaggle'!C:C,'wiki to kaggle'!D:D,'every game'!E241,'wiki to kaggle'!A:A,'every game'!B241)</f>
        <v>1</v>
      </c>
      <c r="I241">
        <f>SUMIFS('wiki to kaggle'!C:C,'wiki to kaggle'!D:D,'every game'!F241,'wiki to kaggle'!A:A,'every game'!B241)</f>
        <v>5</v>
      </c>
      <c r="J241">
        <f t="shared" si="3"/>
        <v>0</v>
      </c>
    </row>
    <row r="242" spans="1:10" x14ac:dyDescent="0.2">
      <c r="A242" s="1">
        <v>890</v>
      </c>
      <c r="B242">
        <v>2006</v>
      </c>
      <c r="C242">
        <v>59</v>
      </c>
      <c r="D242">
        <v>55</v>
      </c>
      <c r="E242" t="s">
        <v>114</v>
      </c>
      <c r="F242" t="s">
        <v>144</v>
      </c>
      <c r="G242" t="s">
        <v>8</v>
      </c>
      <c r="H242">
        <f>SUMIFS('wiki to kaggle'!C:C,'wiki to kaggle'!D:D,'every game'!E242,'wiki to kaggle'!A:A,'every game'!B242)</f>
        <v>9</v>
      </c>
      <c r="I242">
        <f>SUMIFS('wiki to kaggle'!C:C,'wiki to kaggle'!D:D,'every game'!F242,'wiki to kaggle'!A:A,'every game'!B242)</f>
        <v>8</v>
      </c>
      <c r="J242">
        <f t="shared" si="3"/>
        <v>0</v>
      </c>
    </row>
    <row r="243" spans="1:10" x14ac:dyDescent="0.2">
      <c r="A243" s="1">
        <v>611</v>
      </c>
      <c r="B243">
        <v>2006</v>
      </c>
      <c r="C243">
        <v>87</v>
      </c>
      <c r="D243">
        <v>79</v>
      </c>
      <c r="E243" t="s">
        <v>76</v>
      </c>
      <c r="F243" t="s">
        <v>121</v>
      </c>
      <c r="G243" t="s">
        <v>11</v>
      </c>
      <c r="H243">
        <f>SUMIFS('wiki to kaggle'!C:C,'wiki to kaggle'!D:D,'every game'!E243,'wiki to kaggle'!A:A,'every game'!B243)</f>
        <v>5</v>
      </c>
      <c r="I243">
        <f>SUMIFS('wiki to kaggle'!C:C,'wiki to kaggle'!D:D,'every game'!F243,'wiki to kaggle'!A:A,'every game'!B243)</f>
        <v>12</v>
      </c>
      <c r="J243">
        <f t="shared" si="3"/>
        <v>0</v>
      </c>
    </row>
    <row r="244" spans="1:10" x14ac:dyDescent="0.2">
      <c r="A244" s="1">
        <v>617</v>
      </c>
      <c r="B244">
        <v>2006</v>
      </c>
      <c r="C244">
        <v>78</v>
      </c>
      <c r="D244">
        <v>69</v>
      </c>
      <c r="E244" t="s">
        <v>71</v>
      </c>
      <c r="F244" t="s">
        <v>81</v>
      </c>
      <c r="G244" t="s">
        <v>8</v>
      </c>
      <c r="H244">
        <f>SUMIFS('wiki to kaggle'!C:C,'wiki to kaggle'!D:D,'every game'!E244,'wiki to kaggle'!A:A,'every game'!B244)</f>
        <v>4</v>
      </c>
      <c r="I244">
        <f>SUMIFS('wiki to kaggle'!C:C,'wiki to kaggle'!D:D,'every game'!F244,'wiki to kaggle'!A:A,'every game'!B244)</f>
        <v>13</v>
      </c>
      <c r="J244">
        <f t="shared" si="3"/>
        <v>0</v>
      </c>
    </row>
    <row r="245" spans="1:10" x14ac:dyDescent="0.2">
      <c r="A245" s="1">
        <v>488</v>
      </c>
      <c r="B245">
        <v>2006</v>
      </c>
      <c r="C245">
        <v>71</v>
      </c>
      <c r="D245">
        <v>49</v>
      </c>
      <c r="E245" t="s">
        <v>79</v>
      </c>
      <c r="F245" t="s">
        <v>145</v>
      </c>
      <c r="G245" t="s">
        <v>8</v>
      </c>
      <c r="H245">
        <f>SUMIFS('wiki to kaggle'!C:C,'wiki to kaggle'!D:D,'every game'!E245,'wiki to kaggle'!A:A,'every game'!B245)</f>
        <v>16</v>
      </c>
      <c r="I245">
        <f>SUMIFS('wiki to kaggle'!C:C,'wiki to kaggle'!D:D,'every game'!F245,'wiki to kaggle'!A:A,'every game'!B245)</f>
        <v>16</v>
      </c>
      <c r="J245">
        <f t="shared" si="3"/>
        <v>1</v>
      </c>
    </row>
    <row r="246" spans="1:10" x14ac:dyDescent="0.2">
      <c r="A246" s="1">
        <v>481</v>
      </c>
      <c r="B246">
        <v>2006</v>
      </c>
      <c r="C246">
        <v>74</v>
      </c>
      <c r="D246">
        <v>71</v>
      </c>
      <c r="E246" t="s">
        <v>108</v>
      </c>
      <c r="F246" t="s">
        <v>9</v>
      </c>
      <c r="G246" t="s">
        <v>11</v>
      </c>
      <c r="H246">
        <f>SUMIFS('wiki to kaggle'!C:C,'wiki to kaggle'!D:D,'every game'!E246,'wiki to kaggle'!A:A,'every game'!B246)</f>
        <v>6</v>
      </c>
      <c r="I246">
        <f>SUMIFS('wiki to kaggle'!C:C,'wiki to kaggle'!D:D,'every game'!F246,'wiki to kaggle'!A:A,'every game'!B246)</f>
        <v>2</v>
      </c>
      <c r="J246">
        <f t="shared" si="3"/>
        <v>0</v>
      </c>
    </row>
    <row r="247" spans="1:10" x14ac:dyDescent="0.2">
      <c r="A247" s="1">
        <v>204</v>
      </c>
      <c r="B247">
        <v>2006</v>
      </c>
      <c r="C247">
        <v>75</v>
      </c>
      <c r="D247">
        <v>54</v>
      </c>
      <c r="E247" t="s">
        <v>9</v>
      </c>
      <c r="F247" t="s">
        <v>46</v>
      </c>
      <c r="G247" t="s">
        <v>8</v>
      </c>
      <c r="H247">
        <f>SUMIFS('wiki to kaggle'!C:C,'wiki to kaggle'!D:D,'every game'!E247,'wiki to kaggle'!A:A,'every game'!B247)</f>
        <v>2</v>
      </c>
      <c r="I247">
        <f>SUMIFS('wiki to kaggle'!C:C,'wiki to kaggle'!D:D,'every game'!F247,'wiki to kaggle'!A:A,'every game'!B247)</f>
        <v>0</v>
      </c>
      <c r="J247">
        <f t="shared" si="3"/>
        <v>0</v>
      </c>
    </row>
    <row r="248" spans="1:10" x14ac:dyDescent="0.2">
      <c r="A248" s="1">
        <v>1014</v>
      </c>
      <c r="B248">
        <v>2006</v>
      </c>
      <c r="C248">
        <v>59</v>
      </c>
      <c r="D248">
        <v>45</v>
      </c>
      <c r="E248" t="s">
        <v>110</v>
      </c>
      <c r="F248" t="s">
        <v>41</v>
      </c>
      <c r="G248" t="s">
        <v>8</v>
      </c>
      <c r="H248">
        <f>SUMIFS('wiki to kaggle'!C:C,'wiki to kaggle'!D:D,'every game'!E248,'wiki to kaggle'!A:A,'every game'!B248)</f>
        <v>2</v>
      </c>
      <c r="I248">
        <f>SUMIFS('wiki to kaggle'!C:C,'wiki to kaggle'!D:D,'every game'!F248,'wiki to kaggle'!A:A,'every game'!B248)</f>
        <v>4</v>
      </c>
      <c r="J248">
        <f t="shared" si="3"/>
        <v>0</v>
      </c>
    </row>
    <row r="249" spans="1:10" x14ac:dyDescent="0.2">
      <c r="A249" s="1">
        <v>161</v>
      </c>
      <c r="B249">
        <v>2006</v>
      </c>
      <c r="C249">
        <v>79</v>
      </c>
      <c r="D249">
        <v>75</v>
      </c>
      <c r="E249" t="s">
        <v>47</v>
      </c>
      <c r="F249" t="s">
        <v>27</v>
      </c>
      <c r="G249" t="s">
        <v>11</v>
      </c>
      <c r="H249">
        <f>SUMIFS('wiki to kaggle'!C:C,'wiki to kaggle'!D:D,'every game'!E249,'wiki to kaggle'!A:A,'every game'!B249)</f>
        <v>14</v>
      </c>
      <c r="I249">
        <f>SUMIFS('wiki to kaggle'!C:C,'wiki to kaggle'!D:D,'every game'!F249,'wiki to kaggle'!A:A,'every game'!B249)</f>
        <v>3</v>
      </c>
      <c r="J249">
        <f t="shared" si="3"/>
        <v>0</v>
      </c>
    </row>
    <row r="250" spans="1:10" x14ac:dyDescent="0.2">
      <c r="A250" s="1">
        <v>464</v>
      </c>
      <c r="B250">
        <v>2006</v>
      </c>
      <c r="C250">
        <v>58</v>
      </c>
      <c r="D250">
        <v>52</v>
      </c>
      <c r="E250" t="s">
        <v>45</v>
      </c>
      <c r="F250" t="s">
        <v>46</v>
      </c>
      <c r="G250" t="s">
        <v>11</v>
      </c>
      <c r="H250">
        <f>SUMIFS('wiki to kaggle'!C:C,'wiki to kaggle'!D:D,'every game'!E250,'wiki to kaggle'!A:A,'every game'!B250)</f>
        <v>7</v>
      </c>
      <c r="I250">
        <f>SUMIFS('wiki to kaggle'!C:C,'wiki to kaggle'!D:D,'every game'!F250,'wiki to kaggle'!A:A,'every game'!B250)</f>
        <v>0</v>
      </c>
      <c r="J250">
        <f t="shared" si="3"/>
        <v>0</v>
      </c>
    </row>
    <row r="251" spans="1:10" x14ac:dyDescent="0.2">
      <c r="A251" s="1">
        <v>873</v>
      </c>
      <c r="B251">
        <v>2006</v>
      </c>
      <c r="C251">
        <v>76</v>
      </c>
      <c r="D251">
        <v>50</v>
      </c>
      <c r="E251" t="s">
        <v>146</v>
      </c>
      <c r="F251" t="s">
        <v>33</v>
      </c>
      <c r="G251" t="s">
        <v>11</v>
      </c>
      <c r="H251">
        <f>SUMIFS('wiki to kaggle'!C:C,'wiki to kaggle'!D:D,'every game'!E251,'wiki to kaggle'!A:A,'every game'!B251)</f>
        <v>14</v>
      </c>
      <c r="I251">
        <f>SUMIFS('wiki to kaggle'!C:C,'wiki to kaggle'!D:D,'every game'!F251,'wiki to kaggle'!A:A,'every game'!B251)</f>
        <v>3</v>
      </c>
      <c r="J251">
        <f t="shared" si="3"/>
        <v>0</v>
      </c>
    </row>
    <row r="252" spans="1:10" x14ac:dyDescent="0.2">
      <c r="A252" s="1">
        <v>155</v>
      </c>
      <c r="B252">
        <v>2006</v>
      </c>
      <c r="C252">
        <v>70</v>
      </c>
      <c r="D252">
        <v>52</v>
      </c>
      <c r="E252" t="s">
        <v>141</v>
      </c>
      <c r="F252" t="s">
        <v>134</v>
      </c>
      <c r="G252" t="s">
        <v>8</v>
      </c>
      <c r="H252">
        <f>SUMIFS('wiki to kaggle'!C:C,'wiki to kaggle'!D:D,'every game'!E252,'wiki to kaggle'!A:A,'every game'!B252)</f>
        <v>7</v>
      </c>
      <c r="I252">
        <f>SUMIFS('wiki to kaggle'!C:C,'wiki to kaggle'!D:D,'every game'!F252,'wiki to kaggle'!A:A,'every game'!B252)</f>
        <v>2</v>
      </c>
      <c r="J252">
        <f t="shared" si="3"/>
        <v>0</v>
      </c>
    </row>
    <row r="253" spans="1:10" x14ac:dyDescent="0.2">
      <c r="A253" s="1">
        <v>615</v>
      </c>
      <c r="B253">
        <v>2006</v>
      </c>
      <c r="C253">
        <v>82</v>
      </c>
      <c r="D253">
        <v>60</v>
      </c>
      <c r="E253" t="s">
        <v>63</v>
      </c>
      <c r="F253" t="s">
        <v>33</v>
      </c>
      <c r="G253" t="s">
        <v>11</v>
      </c>
      <c r="H253">
        <f>SUMIFS('wiki to kaggle'!C:C,'wiki to kaggle'!D:D,'every game'!E253,'wiki to kaggle'!A:A,'every game'!B253)</f>
        <v>11</v>
      </c>
      <c r="I253">
        <f>SUMIFS('wiki to kaggle'!C:C,'wiki to kaggle'!D:D,'every game'!F253,'wiki to kaggle'!A:A,'every game'!B253)</f>
        <v>3</v>
      </c>
      <c r="J253">
        <f t="shared" si="3"/>
        <v>0</v>
      </c>
    </row>
    <row r="254" spans="1:10" x14ac:dyDescent="0.2">
      <c r="A254" s="1">
        <v>630</v>
      </c>
      <c r="B254">
        <v>2006</v>
      </c>
      <c r="C254">
        <v>90</v>
      </c>
      <c r="D254">
        <v>85</v>
      </c>
      <c r="E254" t="s">
        <v>55</v>
      </c>
      <c r="F254" t="s">
        <v>18</v>
      </c>
      <c r="G254" t="s">
        <v>8</v>
      </c>
      <c r="H254">
        <f>SUMIFS('wiki to kaggle'!C:C,'wiki to kaggle'!D:D,'every game'!E254,'wiki to kaggle'!A:A,'every game'!B254)</f>
        <v>10</v>
      </c>
      <c r="I254">
        <f>SUMIFS('wiki to kaggle'!C:C,'wiki to kaggle'!D:D,'every game'!F254,'wiki to kaggle'!A:A,'every game'!B254)</f>
        <v>7</v>
      </c>
      <c r="J254">
        <f t="shared" si="3"/>
        <v>0</v>
      </c>
    </row>
    <row r="255" spans="1:10" x14ac:dyDescent="0.2">
      <c r="A255" s="1">
        <v>25</v>
      </c>
      <c r="B255">
        <v>2006</v>
      </c>
      <c r="C255">
        <v>73</v>
      </c>
      <c r="D255">
        <v>71</v>
      </c>
      <c r="E255" t="s">
        <v>110</v>
      </c>
      <c r="F255" t="s">
        <v>27</v>
      </c>
      <c r="G255" t="s">
        <v>8</v>
      </c>
      <c r="H255">
        <f>SUMIFS('wiki to kaggle'!C:C,'wiki to kaggle'!D:D,'every game'!E255,'wiki to kaggle'!A:A,'every game'!B255)</f>
        <v>2</v>
      </c>
      <c r="I255">
        <f>SUMIFS('wiki to kaggle'!C:C,'wiki to kaggle'!D:D,'every game'!F255,'wiki to kaggle'!A:A,'every game'!B255)</f>
        <v>3</v>
      </c>
      <c r="J255">
        <f t="shared" si="3"/>
        <v>0</v>
      </c>
    </row>
    <row r="256" spans="1:10" x14ac:dyDescent="0.2">
      <c r="A256" s="1">
        <v>637</v>
      </c>
      <c r="B256">
        <v>2006</v>
      </c>
      <c r="C256">
        <v>88</v>
      </c>
      <c r="D256">
        <v>76</v>
      </c>
      <c r="E256" t="s">
        <v>97</v>
      </c>
      <c r="F256" t="s">
        <v>100</v>
      </c>
      <c r="G256" t="s">
        <v>8</v>
      </c>
      <c r="H256">
        <f>SUMIFS('wiki to kaggle'!C:C,'wiki to kaggle'!D:D,'every game'!E256,'wiki to kaggle'!A:A,'every game'!B256)</f>
        <v>4</v>
      </c>
      <c r="I256">
        <f>SUMIFS('wiki to kaggle'!C:C,'wiki to kaggle'!D:D,'every game'!F256,'wiki to kaggle'!A:A,'every game'!B256)</f>
        <v>13</v>
      </c>
      <c r="J256">
        <f t="shared" si="3"/>
        <v>0</v>
      </c>
    </row>
    <row r="257" spans="1:10" x14ac:dyDescent="0.2">
      <c r="A257" s="1">
        <v>326</v>
      </c>
      <c r="B257">
        <v>2006</v>
      </c>
      <c r="C257">
        <v>72</v>
      </c>
      <c r="D257">
        <v>56</v>
      </c>
      <c r="E257" t="s">
        <v>61</v>
      </c>
      <c r="F257" t="s">
        <v>114</v>
      </c>
      <c r="G257" t="s">
        <v>8</v>
      </c>
      <c r="H257">
        <f>SUMIFS('wiki to kaggle'!C:C,'wiki to kaggle'!D:D,'every game'!E257,'wiki to kaggle'!A:A,'every game'!B257)</f>
        <v>1</v>
      </c>
      <c r="I257">
        <f>SUMIFS('wiki to kaggle'!C:C,'wiki to kaggle'!D:D,'every game'!F257,'wiki to kaggle'!A:A,'every game'!B257)</f>
        <v>9</v>
      </c>
      <c r="J257">
        <f t="shared" si="3"/>
        <v>0</v>
      </c>
    </row>
    <row r="258" spans="1:10" x14ac:dyDescent="0.2">
      <c r="A258" s="1">
        <v>92</v>
      </c>
      <c r="B258">
        <v>2007</v>
      </c>
      <c r="C258">
        <v>92</v>
      </c>
      <c r="D258">
        <v>76</v>
      </c>
      <c r="E258" t="s">
        <v>134</v>
      </c>
      <c r="F258" t="s">
        <v>61</v>
      </c>
      <c r="G258" t="s">
        <v>8</v>
      </c>
      <c r="H258">
        <f>SUMIFS('wiki to kaggle'!C:C,'wiki to kaggle'!D:D,'every game'!E258,'wiki to kaggle'!A:A,'every game'!B258)</f>
        <v>1</v>
      </c>
      <c r="I258">
        <f>SUMIFS('wiki to kaggle'!C:C,'wiki to kaggle'!D:D,'every game'!F258,'wiki to kaggle'!A:A,'every game'!B258)</f>
        <v>2</v>
      </c>
      <c r="J258">
        <f t="shared" ref="J258:J321" si="4">IF(AND(H258=I258,H258+I258&gt;21),1,0)</f>
        <v>0</v>
      </c>
    </row>
    <row r="259" spans="1:10" x14ac:dyDescent="0.2">
      <c r="A259" s="1">
        <v>307</v>
      </c>
      <c r="B259">
        <v>2007</v>
      </c>
      <c r="C259">
        <v>74</v>
      </c>
      <c r="D259">
        <v>67</v>
      </c>
      <c r="E259" t="s">
        <v>33</v>
      </c>
      <c r="F259" t="s">
        <v>40</v>
      </c>
      <c r="G259" t="s">
        <v>8</v>
      </c>
      <c r="H259">
        <f>SUMIFS('wiki to kaggle'!C:C,'wiki to kaggle'!D:D,'every game'!E259,'wiki to kaggle'!A:A,'every game'!B259)</f>
        <v>1</v>
      </c>
      <c r="I259">
        <f>SUMIFS('wiki to kaggle'!C:C,'wiki to kaggle'!D:D,'every game'!F259,'wiki to kaggle'!A:A,'every game'!B259)</f>
        <v>9</v>
      </c>
      <c r="J259">
        <f t="shared" si="4"/>
        <v>0</v>
      </c>
    </row>
    <row r="260" spans="1:10" x14ac:dyDescent="0.2">
      <c r="A260" s="1">
        <v>106</v>
      </c>
      <c r="B260">
        <v>2007</v>
      </c>
      <c r="C260">
        <v>87</v>
      </c>
      <c r="D260">
        <v>68</v>
      </c>
      <c r="E260" t="s">
        <v>147</v>
      </c>
      <c r="F260" t="s">
        <v>9</v>
      </c>
      <c r="G260" t="s">
        <v>8</v>
      </c>
      <c r="H260">
        <f>SUMIFS('wiki to kaggle'!C:C,'wiki to kaggle'!D:D,'every game'!E260,'wiki to kaggle'!A:A,'every game'!B260)</f>
        <v>5</v>
      </c>
      <c r="I260">
        <f>SUMIFS('wiki to kaggle'!C:C,'wiki to kaggle'!D:D,'every game'!F260,'wiki to kaggle'!A:A,'every game'!B260)</f>
        <v>4</v>
      </c>
      <c r="J260">
        <f t="shared" si="4"/>
        <v>0</v>
      </c>
    </row>
    <row r="261" spans="1:10" x14ac:dyDescent="0.2">
      <c r="A261" s="1">
        <v>739</v>
      </c>
      <c r="B261">
        <v>2007</v>
      </c>
      <c r="C261">
        <v>64</v>
      </c>
      <c r="D261">
        <v>55</v>
      </c>
      <c r="E261" t="s">
        <v>110</v>
      </c>
      <c r="F261" t="s">
        <v>15</v>
      </c>
      <c r="G261" t="s">
        <v>8</v>
      </c>
      <c r="H261">
        <f>SUMIFS('wiki to kaggle'!C:C,'wiki to kaggle'!D:D,'every game'!E261,'wiki to kaggle'!A:A,'every game'!B261)</f>
        <v>2</v>
      </c>
      <c r="I261">
        <f>SUMIFS('wiki to kaggle'!C:C,'wiki to kaggle'!D:D,'every game'!F261,'wiki to kaggle'!A:A,'every game'!B261)</f>
        <v>3</v>
      </c>
      <c r="J261">
        <f t="shared" si="4"/>
        <v>0</v>
      </c>
    </row>
    <row r="262" spans="1:10" x14ac:dyDescent="0.2">
      <c r="A262" s="1">
        <v>776</v>
      </c>
      <c r="B262">
        <v>2007</v>
      </c>
      <c r="C262">
        <v>84</v>
      </c>
      <c r="D262">
        <v>79</v>
      </c>
      <c r="E262" t="s">
        <v>15</v>
      </c>
      <c r="F262" t="s">
        <v>83</v>
      </c>
      <c r="G262" t="s">
        <v>8</v>
      </c>
      <c r="H262">
        <f>SUMIFS('wiki to kaggle'!C:C,'wiki to kaggle'!D:D,'every game'!E262,'wiki to kaggle'!A:A,'every game'!B262)</f>
        <v>3</v>
      </c>
      <c r="I262">
        <f>SUMIFS('wiki to kaggle'!C:C,'wiki to kaggle'!D:D,'every game'!F262,'wiki to kaggle'!A:A,'every game'!B262)</f>
        <v>11</v>
      </c>
      <c r="J262">
        <f t="shared" si="4"/>
        <v>0</v>
      </c>
    </row>
    <row r="263" spans="1:10" x14ac:dyDescent="0.2">
      <c r="A263" s="1">
        <v>787</v>
      </c>
      <c r="B263">
        <v>2007</v>
      </c>
      <c r="C263">
        <v>85</v>
      </c>
      <c r="D263">
        <v>77</v>
      </c>
      <c r="E263" t="s">
        <v>39</v>
      </c>
      <c r="F263" t="s">
        <v>33</v>
      </c>
      <c r="G263" t="s">
        <v>11</v>
      </c>
      <c r="H263">
        <f>SUMIFS('wiki to kaggle'!C:C,'wiki to kaggle'!D:D,'every game'!E263,'wiki to kaggle'!A:A,'every game'!B263)</f>
        <v>3</v>
      </c>
      <c r="I263">
        <f>SUMIFS('wiki to kaggle'!C:C,'wiki to kaggle'!D:D,'every game'!F263,'wiki to kaggle'!A:A,'every game'!B263)</f>
        <v>1</v>
      </c>
      <c r="J263">
        <f t="shared" si="4"/>
        <v>0</v>
      </c>
    </row>
    <row r="264" spans="1:10" x14ac:dyDescent="0.2">
      <c r="A264" s="1">
        <v>346</v>
      </c>
      <c r="B264">
        <v>2007</v>
      </c>
      <c r="C264">
        <v>72</v>
      </c>
      <c r="D264">
        <v>63</v>
      </c>
      <c r="E264" t="s">
        <v>40</v>
      </c>
      <c r="F264" t="s">
        <v>13</v>
      </c>
      <c r="G264" t="s">
        <v>8</v>
      </c>
      <c r="H264">
        <f>SUMIFS('wiki to kaggle'!C:C,'wiki to kaggle'!D:D,'every game'!E264,'wiki to kaggle'!A:A,'every game'!B264)</f>
        <v>9</v>
      </c>
      <c r="I264">
        <f>SUMIFS('wiki to kaggle'!C:C,'wiki to kaggle'!D:D,'every game'!F264,'wiki to kaggle'!A:A,'every game'!B264)</f>
        <v>8</v>
      </c>
      <c r="J264">
        <f t="shared" si="4"/>
        <v>0</v>
      </c>
    </row>
    <row r="265" spans="1:10" x14ac:dyDescent="0.2">
      <c r="A265" s="1">
        <v>359</v>
      </c>
      <c r="B265">
        <v>2007</v>
      </c>
      <c r="C265">
        <v>65</v>
      </c>
      <c r="D265">
        <v>57</v>
      </c>
      <c r="E265" t="s">
        <v>17</v>
      </c>
      <c r="F265" t="s">
        <v>33</v>
      </c>
      <c r="G265" t="s">
        <v>11</v>
      </c>
      <c r="H265">
        <f>SUMIFS('wiki to kaggle'!C:C,'wiki to kaggle'!D:D,'every game'!E265,'wiki to kaggle'!A:A,'every game'!B265)</f>
        <v>5</v>
      </c>
      <c r="I265">
        <f>SUMIFS('wiki to kaggle'!C:C,'wiki to kaggle'!D:D,'every game'!F265,'wiki to kaggle'!A:A,'every game'!B265)</f>
        <v>1</v>
      </c>
      <c r="J265">
        <f t="shared" si="4"/>
        <v>0</v>
      </c>
    </row>
    <row r="266" spans="1:10" x14ac:dyDescent="0.2">
      <c r="A266" s="1">
        <v>913</v>
      </c>
      <c r="B266">
        <v>2007</v>
      </c>
      <c r="C266">
        <v>77</v>
      </c>
      <c r="D266">
        <v>74</v>
      </c>
      <c r="E266" t="s">
        <v>140</v>
      </c>
      <c r="F266" t="s">
        <v>148</v>
      </c>
      <c r="G266" t="s">
        <v>8</v>
      </c>
      <c r="H266">
        <f>SUMIFS('wiki to kaggle'!C:C,'wiki to kaggle'!D:D,'every game'!E266,'wiki to kaggle'!A:A,'every game'!B266)</f>
        <v>5</v>
      </c>
      <c r="I266">
        <f>SUMIFS('wiki to kaggle'!C:C,'wiki to kaggle'!D:D,'every game'!F266,'wiki to kaggle'!A:A,'every game'!B266)</f>
        <v>4</v>
      </c>
      <c r="J266">
        <f t="shared" si="4"/>
        <v>0</v>
      </c>
    </row>
    <row r="267" spans="1:10" x14ac:dyDescent="0.2">
      <c r="A267" s="1">
        <v>374</v>
      </c>
      <c r="B267">
        <v>2007</v>
      </c>
      <c r="C267">
        <v>67</v>
      </c>
      <c r="D267">
        <v>58</v>
      </c>
      <c r="E267" t="s">
        <v>23</v>
      </c>
      <c r="F267" t="s">
        <v>109</v>
      </c>
      <c r="G267" t="s">
        <v>8</v>
      </c>
      <c r="H267">
        <f>SUMIFS('wiki to kaggle'!C:C,'wiki to kaggle'!D:D,'every game'!E267,'wiki to kaggle'!A:A,'every game'!B267)</f>
        <v>8</v>
      </c>
      <c r="I267">
        <f>SUMIFS('wiki to kaggle'!C:C,'wiki to kaggle'!D:D,'every game'!F267,'wiki to kaggle'!A:A,'every game'!B267)</f>
        <v>9</v>
      </c>
      <c r="J267">
        <f t="shared" si="4"/>
        <v>0</v>
      </c>
    </row>
    <row r="268" spans="1:10" x14ac:dyDescent="0.2">
      <c r="A268" s="1">
        <v>538</v>
      </c>
      <c r="B268">
        <v>2007</v>
      </c>
      <c r="C268">
        <v>63</v>
      </c>
      <c r="D268">
        <v>48</v>
      </c>
      <c r="E268" t="s">
        <v>65</v>
      </c>
      <c r="F268" t="s">
        <v>149</v>
      </c>
      <c r="G268" t="s">
        <v>8</v>
      </c>
      <c r="H268">
        <f>SUMIFS('wiki to kaggle'!C:C,'wiki to kaggle'!D:D,'every game'!E268,'wiki to kaggle'!A:A,'every game'!B268)</f>
        <v>4</v>
      </c>
      <c r="I268">
        <f>SUMIFS('wiki to kaggle'!C:C,'wiki to kaggle'!D:D,'every game'!F268,'wiki to kaggle'!A:A,'every game'!B268)</f>
        <v>5</v>
      </c>
      <c r="J268">
        <f t="shared" si="4"/>
        <v>0</v>
      </c>
    </row>
    <row r="269" spans="1:10" x14ac:dyDescent="0.2">
      <c r="A269" s="1">
        <v>546</v>
      </c>
      <c r="B269">
        <v>2007</v>
      </c>
      <c r="C269">
        <v>75</v>
      </c>
      <c r="D269">
        <v>61</v>
      </c>
      <c r="E269" t="s">
        <v>39</v>
      </c>
      <c r="F269" t="s">
        <v>123</v>
      </c>
      <c r="G269" t="s">
        <v>8</v>
      </c>
      <c r="H269">
        <f>SUMIFS('wiki to kaggle'!C:C,'wiki to kaggle'!D:D,'every game'!E269,'wiki to kaggle'!A:A,'every game'!B269)</f>
        <v>3</v>
      </c>
      <c r="I269">
        <f>SUMIFS('wiki to kaggle'!C:C,'wiki to kaggle'!D:D,'every game'!F269,'wiki to kaggle'!A:A,'every game'!B269)</f>
        <v>11</v>
      </c>
      <c r="J269">
        <f t="shared" si="4"/>
        <v>0</v>
      </c>
    </row>
    <row r="270" spans="1:10" x14ac:dyDescent="0.2">
      <c r="A270" s="1">
        <v>553</v>
      </c>
      <c r="B270">
        <v>2007</v>
      </c>
      <c r="C270">
        <v>54</v>
      </c>
      <c r="D270">
        <v>49</v>
      </c>
      <c r="E270" t="s">
        <v>54</v>
      </c>
      <c r="F270" t="s">
        <v>110</v>
      </c>
      <c r="G270" t="s">
        <v>11</v>
      </c>
      <c r="H270">
        <f>SUMIFS('wiki to kaggle'!C:C,'wiki to kaggle'!D:D,'every game'!E270,'wiki to kaggle'!A:A,'every game'!B270)</f>
        <v>7</v>
      </c>
      <c r="I270">
        <f>SUMIFS('wiki to kaggle'!C:C,'wiki to kaggle'!D:D,'every game'!F270,'wiki to kaggle'!A:A,'every game'!B270)</f>
        <v>2</v>
      </c>
      <c r="J270">
        <f t="shared" si="4"/>
        <v>0</v>
      </c>
    </row>
    <row r="271" spans="1:10" x14ac:dyDescent="0.2">
      <c r="A271" s="1">
        <v>1101</v>
      </c>
      <c r="B271">
        <v>2007</v>
      </c>
      <c r="C271">
        <v>58</v>
      </c>
      <c r="D271">
        <v>56</v>
      </c>
      <c r="E271" t="s">
        <v>39</v>
      </c>
      <c r="F271" t="s">
        <v>150</v>
      </c>
      <c r="G271" t="s">
        <v>8</v>
      </c>
      <c r="H271">
        <f>SUMIFS('wiki to kaggle'!C:C,'wiki to kaggle'!D:D,'every game'!E271,'wiki to kaggle'!A:A,'every game'!B271)</f>
        <v>3</v>
      </c>
      <c r="I271">
        <f>SUMIFS('wiki to kaggle'!C:C,'wiki to kaggle'!D:D,'every game'!F271,'wiki to kaggle'!A:A,'every game'!B271)</f>
        <v>14</v>
      </c>
      <c r="J271">
        <f t="shared" si="4"/>
        <v>0</v>
      </c>
    </row>
    <row r="272" spans="1:10" x14ac:dyDescent="0.2">
      <c r="A272" s="1">
        <v>579</v>
      </c>
      <c r="B272">
        <v>2007</v>
      </c>
      <c r="C272">
        <v>76</v>
      </c>
      <c r="D272">
        <v>66</v>
      </c>
      <c r="E272" t="s">
        <v>33</v>
      </c>
      <c r="F272" t="s">
        <v>110</v>
      </c>
      <c r="G272" t="s">
        <v>8</v>
      </c>
      <c r="H272">
        <f>SUMIFS('wiki to kaggle'!C:C,'wiki to kaggle'!D:D,'every game'!E272,'wiki to kaggle'!A:A,'every game'!B272)</f>
        <v>1</v>
      </c>
      <c r="I272">
        <f>SUMIFS('wiki to kaggle'!C:C,'wiki to kaggle'!D:D,'every game'!F272,'wiki to kaggle'!A:A,'every game'!B272)</f>
        <v>2</v>
      </c>
      <c r="J272">
        <f t="shared" si="4"/>
        <v>0</v>
      </c>
    </row>
    <row r="273" spans="1:10" x14ac:dyDescent="0.2">
      <c r="A273" s="1">
        <v>1098</v>
      </c>
      <c r="B273">
        <v>2007</v>
      </c>
      <c r="C273">
        <v>78</v>
      </c>
      <c r="D273">
        <v>57</v>
      </c>
      <c r="E273" t="s">
        <v>134</v>
      </c>
      <c r="F273" t="s">
        <v>151</v>
      </c>
      <c r="G273" t="s">
        <v>8</v>
      </c>
      <c r="H273">
        <f>SUMIFS('wiki to kaggle'!C:C,'wiki to kaggle'!D:D,'every game'!E273,'wiki to kaggle'!A:A,'every game'!B273)</f>
        <v>1</v>
      </c>
      <c r="I273">
        <f>SUMIFS('wiki to kaggle'!C:C,'wiki to kaggle'!D:D,'every game'!F273,'wiki to kaggle'!A:A,'every game'!B273)</f>
        <v>16</v>
      </c>
      <c r="J273">
        <f t="shared" si="4"/>
        <v>0</v>
      </c>
    </row>
    <row r="274" spans="1:10" x14ac:dyDescent="0.2">
      <c r="A274" s="1">
        <v>1084</v>
      </c>
      <c r="B274">
        <v>2007</v>
      </c>
      <c r="C274">
        <v>121</v>
      </c>
      <c r="D274">
        <v>86</v>
      </c>
      <c r="E274" t="s">
        <v>140</v>
      </c>
      <c r="F274" t="s">
        <v>152</v>
      </c>
      <c r="G274" t="s">
        <v>8</v>
      </c>
      <c r="H274">
        <f>SUMIFS('wiki to kaggle'!C:C,'wiki to kaggle'!D:D,'every game'!E274,'wiki to kaggle'!A:A,'every game'!B274)</f>
        <v>5</v>
      </c>
      <c r="I274">
        <f>SUMIFS('wiki to kaggle'!C:C,'wiki to kaggle'!D:D,'every game'!F274,'wiki to kaggle'!A:A,'every game'!B274)</f>
        <v>12</v>
      </c>
      <c r="J274">
        <f t="shared" si="4"/>
        <v>0</v>
      </c>
    </row>
    <row r="275" spans="1:10" x14ac:dyDescent="0.2">
      <c r="A275" s="1">
        <v>609</v>
      </c>
      <c r="B275">
        <v>2007</v>
      </c>
      <c r="C275">
        <v>78</v>
      </c>
      <c r="D275">
        <v>62</v>
      </c>
      <c r="E275" t="s">
        <v>76</v>
      </c>
      <c r="F275" t="s">
        <v>61</v>
      </c>
      <c r="G275" t="s">
        <v>11</v>
      </c>
      <c r="H275">
        <f>SUMIFS('wiki to kaggle'!C:C,'wiki to kaggle'!D:D,'every game'!E275,'wiki to kaggle'!A:A,'every game'!B275)</f>
        <v>7</v>
      </c>
      <c r="I275">
        <f>SUMIFS('wiki to kaggle'!C:C,'wiki to kaggle'!D:D,'every game'!F275,'wiki to kaggle'!A:A,'every game'!B275)</f>
        <v>2</v>
      </c>
      <c r="J275">
        <f t="shared" si="4"/>
        <v>0</v>
      </c>
    </row>
    <row r="276" spans="1:10" x14ac:dyDescent="0.2">
      <c r="A276" s="1">
        <v>17</v>
      </c>
      <c r="B276">
        <v>2007</v>
      </c>
      <c r="C276">
        <v>70</v>
      </c>
      <c r="D276">
        <v>57</v>
      </c>
      <c r="E276" t="s">
        <v>54</v>
      </c>
      <c r="F276" t="s">
        <v>27</v>
      </c>
      <c r="G276" t="s">
        <v>8</v>
      </c>
      <c r="H276">
        <f>SUMIFS('wiki to kaggle'!C:C,'wiki to kaggle'!D:D,'every game'!E276,'wiki to kaggle'!A:A,'every game'!B276)</f>
        <v>7</v>
      </c>
      <c r="I276">
        <f>SUMIFS('wiki to kaggle'!C:C,'wiki to kaggle'!D:D,'every game'!F276,'wiki to kaggle'!A:A,'every game'!B276)</f>
        <v>0</v>
      </c>
      <c r="J276">
        <f t="shared" si="4"/>
        <v>0</v>
      </c>
    </row>
    <row r="277" spans="1:10" x14ac:dyDescent="0.2">
      <c r="A277" s="1">
        <v>628</v>
      </c>
      <c r="B277">
        <v>2007</v>
      </c>
      <c r="C277">
        <v>61</v>
      </c>
      <c r="D277">
        <v>49</v>
      </c>
      <c r="E277" t="s">
        <v>29</v>
      </c>
      <c r="F277" t="s">
        <v>18</v>
      </c>
      <c r="G277" t="s">
        <v>8</v>
      </c>
      <c r="H277">
        <f>SUMIFS('wiki to kaggle'!C:C,'wiki to kaggle'!D:D,'every game'!E277,'wiki to kaggle'!A:A,'every game'!B277)</f>
        <v>9</v>
      </c>
      <c r="I277">
        <f>SUMIFS('wiki to kaggle'!C:C,'wiki to kaggle'!D:D,'every game'!F277,'wiki to kaggle'!A:A,'every game'!B277)</f>
        <v>8</v>
      </c>
      <c r="J277">
        <f t="shared" si="4"/>
        <v>0</v>
      </c>
    </row>
    <row r="278" spans="1:10" x14ac:dyDescent="0.2">
      <c r="A278" s="1">
        <v>1070</v>
      </c>
      <c r="B278">
        <v>2007</v>
      </c>
      <c r="C278">
        <v>73</v>
      </c>
      <c r="D278">
        <v>58</v>
      </c>
      <c r="E278" t="s">
        <v>61</v>
      </c>
      <c r="F278" t="s">
        <v>153</v>
      </c>
      <c r="G278" t="s">
        <v>8</v>
      </c>
      <c r="H278">
        <f>SUMIFS('wiki to kaggle'!C:C,'wiki to kaggle'!D:D,'every game'!E278,'wiki to kaggle'!A:A,'every game'!B278)</f>
        <v>2</v>
      </c>
      <c r="I278">
        <f>SUMIFS('wiki to kaggle'!C:C,'wiki to kaggle'!D:D,'every game'!F278,'wiki to kaggle'!A:A,'every game'!B278)</f>
        <v>15</v>
      </c>
      <c r="J278">
        <f t="shared" si="4"/>
        <v>0</v>
      </c>
    </row>
    <row r="279" spans="1:10" x14ac:dyDescent="0.2">
      <c r="A279" s="1">
        <v>640</v>
      </c>
      <c r="B279">
        <v>2007</v>
      </c>
      <c r="C279">
        <v>107</v>
      </c>
      <c r="D279">
        <v>67</v>
      </c>
      <c r="E279" t="s">
        <v>12</v>
      </c>
      <c r="F279" t="s">
        <v>115</v>
      </c>
      <c r="G279" t="s">
        <v>8</v>
      </c>
      <c r="H279">
        <f>SUMIFS('wiki to kaggle'!C:C,'wiki to kaggle'!D:D,'every game'!E279,'wiki to kaggle'!A:A,'every game'!B279)</f>
        <v>1</v>
      </c>
      <c r="I279">
        <f>SUMIFS('wiki to kaggle'!C:C,'wiki to kaggle'!D:D,'every game'!F279,'wiki to kaggle'!A:A,'every game'!B279)</f>
        <v>16</v>
      </c>
      <c r="J279">
        <f t="shared" si="4"/>
        <v>0</v>
      </c>
    </row>
    <row r="280" spans="1:10" x14ac:dyDescent="0.2">
      <c r="A280" s="1">
        <v>642</v>
      </c>
      <c r="B280">
        <v>2007</v>
      </c>
      <c r="C280">
        <v>61</v>
      </c>
      <c r="D280">
        <v>58</v>
      </c>
      <c r="E280" t="s">
        <v>12</v>
      </c>
      <c r="F280" t="s">
        <v>65</v>
      </c>
      <c r="G280" t="s">
        <v>8</v>
      </c>
      <c r="H280">
        <f>SUMIFS('wiki to kaggle'!C:C,'wiki to kaggle'!D:D,'every game'!E280,'wiki to kaggle'!A:A,'every game'!B280)</f>
        <v>1</v>
      </c>
      <c r="I280">
        <f>SUMIFS('wiki to kaggle'!C:C,'wiki to kaggle'!D:D,'every game'!F280,'wiki to kaggle'!A:A,'every game'!B280)</f>
        <v>4</v>
      </c>
      <c r="J280">
        <f t="shared" si="4"/>
        <v>0</v>
      </c>
    </row>
    <row r="281" spans="1:10" x14ac:dyDescent="0.2">
      <c r="A281" s="1">
        <v>728</v>
      </c>
      <c r="B281">
        <v>2007</v>
      </c>
      <c r="C281">
        <v>61</v>
      </c>
      <c r="D281">
        <v>51</v>
      </c>
      <c r="E281" t="s">
        <v>19</v>
      </c>
      <c r="F281" t="s">
        <v>65</v>
      </c>
      <c r="G281" t="s">
        <v>11</v>
      </c>
      <c r="H281">
        <f>SUMIFS('wiki to kaggle'!C:C,'wiki to kaggle'!D:D,'every game'!E281,'wiki to kaggle'!A:A,'every game'!B281)</f>
        <v>13</v>
      </c>
      <c r="I281">
        <f>SUMIFS('wiki to kaggle'!C:C,'wiki to kaggle'!D:D,'every game'!F281,'wiki to kaggle'!A:A,'every game'!B281)</f>
        <v>4</v>
      </c>
      <c r="J281">
        <f t="shared" si="4"/>
        <v>0</v>
      </c>
    </row>
    <row r="282" spans="1:10" x14ac:dyDescent="0.2">
      <c r="A282" s="1">
        <v>457</v>
      </c>
      <c r="B282">
        <v>2007</v>
      </c>
      <c r="C282">
        <v>77</v>
      </c>
      <c r="D282">
        <v>44</v>
      </c>
      <c r="E282" t="s">
        <v>87</v>
      </c>
      <c r="F282" t="s">
        <v>119</v>
      </c>
      <c r="G282" t="s">
        <v>8</v>
      </c>
      <c r="H282">
        <f>SUMIFS('wiki to kaggle'!C:C,'wiki to kaggle'!D:D,'every game'!E282,'wiki to kaggle'!A:A,'every game'!B282)</f>
        <v>6</v>
      </c>
      <c r="I282">
        <f>SUMIFS('wiki to kaggle'!C:C,'wiki to kaggle'!D:D,'every game'!F282,'wiki to kaggle'!A:A,'every game'!B282)</f>
        <v>11</v>
      </c>
      <c r="J282">
        <f t="shared" si="4"/>
        <v>0</v>
      </c>
    </row>
    <row r="283" spans="1:10" x14ac:dyDescent="0.2">
      <c r="A283" s="1">
        <v>38</v>
      </c>
      <c r="B283">
        <v>2007</v>
      </c>
      <c r="C283">
        <v>74</v>
      </c>
      <c r="D283">
        <v>64</v>
      </c>
      <c r="E283" t="s">
        <v>123</v>
      </c>
      <c r="F283" t="s">
        <v>64</v>
      </c>
      <c r="G283" t="s">
        <v>8</v>
      </c>
      <c r="H283">
        <f>SUMIFS('wiki to kaggle'!C:C,'wiki to kaggle'!D:D,'every game'!E283,'wiki to kaggle'!A:A,'every game'!B283)</f>
        <v>11</v>
      </c>
      <c r="I283">
        <f>SUMIFS('wiki to kaggle'!C:C,'wiki to kaggle'!D:D,'every game'!F283,'wiki to kaggle'!A:A,'every game'!B283)</f>
        <v>6</v>
      </c>
      <c r="J283">
        <f t="shared" si="4"/>
        <v>0</v>
      </c>
    </row>
    <row r="284" spans="1:10" x14ac:dyDescent="0.2">
      <c r="A284" s="1">
        <v>441</v>
      </c>
      <c r="B284">
        <v>2007</v>
      </c>
      <c r="C284">
        <v>54</v>
      </c>
      <c r="D284">
        <v>52</v>
      </c>
      <c r="E284" t="s">
        <v>71</v>
      </c>
      <c r="F284" t="s">
        <v>149</v>
      </c>
      <c r="G284" t="s">
        <v>11</v>
      </c>
      <c r="H284">
        <f>SUMIFS('wiki to kaggle'!C:C,'wiki to kaggle'!D:D,'every game'!E284,'wiki to kaggle'!A:A,'every game'!B284)</f>
        <v>12</v>
      </c>
      <c r="I284">
        <f>SUMIFS('wiki to kaggle'!C:C,'wiki to kaggle'!D:D,'every game'!F284,'wiki to kaggle'!A:A,'every game'!B284)</f>
        <v>5</v>
      </c>
      <c r="J284">
        <f t="shared" si="4"/>
        <v>0</v>
      </c>
    </row>
    <row r="285" spans="1:10" x14ac:dyDescent="0.2">
      <c r="A285" s="1">
        <v>653</v>
      </c>
      <c r="B285">
        <v>2007</v>
      </c>
      <c r="C285">
        <v>82</v>
      </c>
      <c r="D285">
        <v>70</v>
      </c>
      <c r="E285" t="s">
        <v>28</v>
      </c>
      <c r="F285" t="s">
        <v>133</v>
      </c>
      <c r="G285" t="s">
        <v>8</v>
      </c>
      <c r="H285">
        <f>SUMIFS('wiki to kaggle'!C:C,'wiki to kaggle'!D:D,'every game'!E285,'wiki to kaggle'!A:A,'every game'!B285)</f>
        <v>4</v>
      </c>
      <c r="I285">
        <f>SUMIFS('wiki to kaggle'!C:C,'wiki to kaggle'!D:D,'every game'!F285,'wiki to kaggle'!A:A,'every game'!B285)</f>
        <v>13</v>
      </c>
      <c r="J285">
        <f t="shared" si="4"/>
        <v>0</v>
      </c>
    </row>
    <row r="286" spans="1:10" x14ac:dyDescent="0.2">
      <c r="A286" s="1">
        <v>1050</v>
      </c>
      <c r="B286">
        <v>2007</v>
      </c>
      <c r="C286">
        <v>78</v>
      </c>
      <c r="D286">
        <v>74</v>
      </c>
      <c r="E286" t="s">
        <v>87</v>
      </c>
      <c r="F286" t="s">
        <v>154</v>
      </c>
      <c r="G286" t="s">
        <v>8</v>
      </c>
      <c r="H286">
        <f>SUMIFS('wiki to kaggle'!C:C,'wiki to kaggle'!D:D,'every game'!E286,'wiki to kaggle'!A:A,'every game'!B286)</f>
        <v>6</v>
      </c>
      <c r="I286">
        <f>SUMIFS('wiki to kaggle'!C:C,'wiki to kaggle'!D:D,'every game'!F286,'wiki to kaggle'!A:A,'every game'!B286)</f>
        <v>3</v>
      </c>
      <c r="J286">
        <f t="shared" si="4"/>
        <v>0</v>
      </c>
    </row>
    <row r="287" spans="1:10" x14ac:dyDescent="0.2">
      <c r="A287" s="1">
        <v>667</v>
      </c>
      <c r="B287">
        <v>2007</v>
      </c>
      <c r="C287">
        <v>96</v>
      </c>
      <c r="D287">
        <v>84</v>
      </c>
      <c r="E287" t="s">
        <v>141</v>
      </c>
      <c r="F287" t="s">
        <v>82</v>
      </c>
      <c r="G287" t="s">
        <v>8</v>
      </c>
      <c r="H287">
        <f>SUMIFS('wiki to kaggle'!C:C,'wiki to kaggle'!D:D,'every game'!E287,'wiki to kaggle'!A:A,'every game'!B287)</f>
        <v>2</v>
      </c>
      <c r="I287">
        <f>SUMIFS('wiki to kaggle'!C:C,'wiki to kaggle'!D:D,'every game'!F287,'wiki to kaggle'!A:A,'every game'!B287)</f>
        <v>1</v>
      </c>
      <c r="J287">
        <f t="shared" si="4"/>
        <v>0</v>
      </c>
    </row>
    <row r="288" spans="1:10" x14ac:dyDescent="0.2">
      <c r="A288" s="1">
        <v>685</v>
      </c>
      <c r="B288">
        <v>2007</v>
      </c>
      <c r="C288">
        <v>86</v>
      </c>
      <c r="D288">
        <v>65</v>
      </c>
      <c r="E288" t="s">
        <v>106</v>
      </c>
      <c r="F288" t="s">
        <v>82</v>
      </c>
      <c r="G288" t="s">
        <v>11</v>
      </c>
      <c r="H288">
        <f>SUMIFS('wiki to kaggle'!C:C,'wiki to kaggle'!D:D,'every game'!E288,'wiki to kaggle'!A:A,'every game'!B288)</f>
        <v>16</v>
      </c>
      <c r="I288">
        <f>SUMIFS('wiki to kaggle'!C:C,'wiki to kaggle'!D:D,'every game'!F288,'wiki to kaggle'!A:A,'every game'!B288)</f>
        <v>1</v>
      </c>
      <c r="J288">
        <f t="shared" si="4"/>
        <v>0</v>
      </c>
    </row>
    <row r="289" spans="1:10" x14ac:dyDescent="0.2">
      <c r="A289" s="1">
        <v>690</v>
      </c>
      <c r="B289">
        <v>2007</v>
      </c>
      <c r="C289">
        <v>79</v>
      </c>
      <c r="D289">
        <v>67</v>
      </c>
      <c r="E289" t="s">
        <v>155</v>
      </c>
      <c r="F289" t="s">
        <v>9</v>
      </c>
      <c r="G289" t="s">
        <v>11</v>
      </c>
      <c r="H289">
        <f>SUMIFS('wiki to kaggle'!C:C,'wiki to kaggle'!D:D,'every game'!E289,'wiki to kaggle'!A:A,'every game'!B289)</f>
        <v>13</v>
      </c>
      <c r="I289">
        <f>SUMIFS('wiki to kaggle'!C:C,'wiki to kaggle'!D:D,'every game'!F289,'wiki to kaggle'!A:A,'every game'!B289)</f>
        <v>4</v>
      </c>
      <c r="J289">
        <f t="shared" si="4"/>
        <v>0</v>
      </c>
    </row>
    <row r="290" spans="1:10" x14ac:dyDescent="0.2">
      <c r="A290" s="1">
        <v>400</v>
      </c>
      <c r="B290">
        <v>2007</v>
      </c>
      <c r="C290">
        <v>81</v>
      </c>
      <c r="D290">
        <v>67</v>
      </c>
      <c r="E290" t="s">
        <v>29</v>
      </c>
      <c r="F290" t="s">
        <v>82</v>
      </c>
      <c r="G290" t="s">
        <v>11</v>
      </c>
      <c r="H290">
        <f>SUMIFS('wiki to kaggle'!C:C,'wiki to kaggle'!D:D,'every game'!E290,'wiki to kaggle'!A:A,'every game'!B290)</f>
        <v>9</v>
      </c>
      <c r="I290">
        <f>SUMIFS('wiki to kaggle'!C:C,'wiki to kaggle'!D:D,'every game'!F290,'wiki to kaggle'!A:A,'every game'!B290)</f>
        <v>1</v>
      </c>
      <c r="J290">
        <f t="shared" si="4"/>
        <v>0</v>
      </c>
    </row>
    <row r="291" spans="1:10" x14ac:dyDescent="0.2">
      <c r="A291" s="1">
        <v>1026</v>
      </c>
      <c r="B291">
        <v>2007</v>
      </c>
      <c r="C291">
        <v>70</v>
      </c>
      <c r="D291">
        <v>54</v>
      </c>
      <c r="E291" t="s">
        <v>154</v>
      </c>
      <c r="F291" t="s">
        <v>138</v>
      </c>
      <c r="G291" t="s">
        <v>8</v>
      </c>
      <c r="H291">
        <f>SUMIFS('wiki to kaggle'!C:C,'wiki to kaggle'!D:D,'every game'!E291,'wiki to kaggle'!A:A,'every game'!B291)</f>
        <v>3</v>
      </c>
      <c r="I291">
        <f>SUMIFS('wiki to kaggle'!C:C,'wiki to kaggle'!D:D,'every game'!F291,'wiki to kaggle'!A:A,'every game'!B291)</f>
        <v>14</v>
      </c>
      <c r="J291">
        <f t="shared" si="4"/>
        <v>0</v>
      </c>
    </row>
    <row r="292" spans="1:10" x14ac:dyDescent="0.2">
      <c r="A292" s="1">
        <v>74</v>
      </c>
      <c r="B292">
        <v>2007</v>
      </c>
      <c r="C292">
        <v>74</v>
      </c>
      <c r="D292">
        <v>68</v>
      </c>
      <c r="E292" t="s">
        <v>156</v>
      </c>
      <c r="F292" t="s">
        <v>32</v>
      </c>
      <c r="G292" t="s">
        <v>8</v>
      </c>
      <c r="H292">
        <f>SUMIFS('wiki to kaggle'!C:C,'wiki to kaggle'!D:D,'every game'!E292,'wiki to kaggle'!A:A,'every game'!B292)</f>
        <v>7</v>
      </c>
      <c r="I292">
        <f>SUMIFS('wiki to kaggle'!C:C,'wiki to kaggle'!D:D,'every game'!F292,'wiki to kaggle'!A:A,'every game'!B292)</f>
        <v>2</v>
      </c>
      <c r="J292">
        <f t="shared" si="4"/>
        <v>0</v>
      </c>
    </row>
    <row r="293" spans="1:10" x14ac:dyDescent="0.2">
      <c r="A293" s="1">
        <v>706</v>
      </c>
      <c r="B293">
        <v>2007</v>
      </c>
      <c r="C293">
        <v>62</v>
      </c>
      <c r="D293">
        <v>59</v>
      </c>
      <c r="E293" t="s">
        <v>17</v>
      </c>
      <c r="F293" t="s">
        <v>28</v>
      </c>
      <c r="G293" t="s">
        <v>8</v>
      </c>
      <c r="H293">
        <f>SUMIFS('wiki to kaggle'!C:C,'wiki to kaggle'!D:D,'every game'!E293,'wiki to kaggle'!A:A,'every game'!B293)</f>
        <v>5</v>
      </c>
      <c r="I293">
        <f>SUMIFS('wiki to kaggle'!C:C,'wiki to kaggle'!D:D,'every game'!F293,'wiki to kaggle'!A:A,'every game'!B293)</f>
        <v>4</v>
      </c>
      <c r="J293">
        <f t="shared" si="4"/>
        <v>0</v>
      </c>
    </row>
    <row r="294" spans="1:10" x14ac:dyDescent="0.2">
      <c r="A294" s="1">
        <v>719</v>
      </c>
      <c r="B294">
        <v>2007</v>
      </c>
      <c r="C294">
        <v>68</v>
      </c>
      <c r="D294">
        <v>52</v>
      </c>
      <c r="E294" t="s">
        <v>136</v>
      </c>
      <c r="F294" t="s">
        <v>24</v>
      </c>
      <c r="G294" t="s">
        <v>8</v>
      </c>
      <c r="H294">
        <f>SUMIFS('wiki to kaggle'!C:C,'wiki to kaggle'!D:D,'every game'!E294,'wiki to kaggle'!A:A,'every game'!B294)</f>
        <v>3</v>
      </c>
      <c r="I294">
        <f>SUMIFS('wiki to kaggle'!C:C,'wiki to kaggle'!D:D,'every game'!F294,'wiki to kaggle'!A:A,'every game'!B294)</f>
        <v>14</v>
      </c>
      <c r="J294">
        <f t="shared" si="4"/>
        <v>0</v>
      </c>
    </row>
    <row r="295" spans="1:10" x14ac:dyDescent="0.2">
      <c r="A295" s="1">
        <v>1022</v>
      </c>
      <c r="B295">
        <v>2007</v>
      </c>
      <c r="C295">
        <v>79</v>
      </c>
      <c r="D295">
        <v>58</v>
      </c>
      <c r="E295" t="s">
        <v>15</v>
      </c>
      <c r="F295" t="s">
        <v>157</v>
      </c>
      <c r="G295" t="s">
        <v>8</v>
      </c>
      <c r="H295">
        <f>SUMIFS('wiki to kaggle'!C:C,'wiki to kaggle'!D:D,'every game'!E295,'wiki to kaggle'!A:A,'every game'!B295)</f>
        <v>3</v>
      </c>
      <c r="I295">
        <f>SUMIFS('wiki to kaggle'!C:C,'wiki to kaggle'!D:D,'every game'!F295,'wiki to kaggle'!A:A,'every game'!B295)</f>
        <v>14</v>
      </c>
      <c r="J295">
        <f t="shared" si="4"/>
        <v>0</v>
      </c>
    </row>
    <row r="296" spans="1:10" x14ac:dyDescent="0.2">
      <c r="A296" s="1">
        <v>1068</v>
      </c>
      <c r="B296">
        <v>2007</v>
      </c>
      <c r="C296">
        <v>62</v>
      </c>
      <c r="D296">
        <v>55</v>
      </c>
      <c r="E296" t="s">
        <v>97</v>
      </c>
      <c r="F296" t="s">
        <v>141</v>
      </c>
      <c r="G296" t="s">
        <v>11</v>
      </c>
      <c r="H296">
        <f>SUMIFS('wiki to kaggle'!C:C,'wiki to kaggle'!D:D,'every game'!E296,'wiki to kaggle'!A:A,'every game'!B296)</f>
        <v>7</v>
      </c>
      <c r="I296">
        <f>SUMIFS('wiki to kaggle'!C:C,'wiki to kaggle'!D:D,'every game'!F296,'wiki to kaggle'!A:A,'every game'!B296)</f>
        <v>2</v>
      </c>
      <c r="J296">
        <f t="shared" si="4"/>
        <v>0</v>
      </c>
    </row>
    <row r="297" spans="1:10" x14ac:dyDescent="0.2">
      <c r="A297" s="1">
        <v>298</v>
      </c>
      <c r="B297">
        <v>2007</v>
      </c>
      <c r="C297">
        <v>65</v>
      </c>
      <c r="D297">
        <v>64</v>
      </c>
      <c r="E297" t="s">
        <v>136</v>
      </c>
      <c r="F297" t="s">
        <v>61</v>
      </c>
      <c r="G297" t="s">
        <v>11</v>
      </c>
      <c r="H297">
        <f>SUMIFS('wiki to kaggle'!C:C,'wiki to kaggle'!D:D,'every game'!E297,'wiki to kaggle'!A:A,'every game'!B297)</f>
        <v>3</v>
      </c>
      <c r="I297">
        <f>SUMIFS('wiki to kaggle'!C:C,'wiki to kaggle'!D:D,'every game'!F297,'wiki to kaggle'!A:A,'every game'!B297)</f>
        <v>2</v>
      </c>
      <c r="J297">
        <f t="shared" si="4"/>
        <v>0</v>
      </c>
    </row>
    <row r="298" spans="1:10" x14ac:dyDescent="0.2">
      <c r="A298" s="1">
        <v>270</v>
      </c>
      <c r="B298">
        <v>2007</v>
      </c>
      <c r="C298">
        <v>84</v>
      </c>
      <c r="D298">
        <v>57</v>
      </c>
      <c r="E298" t="s">
        <v>148</v>
      </c>
      <c r="F298" t="s">
        <v>135</v>
      </c>
      <c r="G298" t="s">
        <v>8</v>
      </c>
      <c r="H298">
        <f>SUMIFS('wiki to kaggle'!C:C,'wiki to kaggle'!D:D,'every game'!E298,'wiki to kaggle'!A:A,'every game'!B298)</f>
        <v>4</v>
      </c>
      <c r="I298">
        <f>SUMIFS('wiki to kaggle'!C:C,'wiki to kaggle'!D:D,'every game'!F298,'wiki to kaggle'!A:A,'every game'!B298)</f>
        <v>13</v>
      </c>
      <c r="J298">
        <f t="shared" si="4"/>
        <v>0</v>
      </c>
    </row>
    <row r="299" spans="1:10" x14ac:dyDescent="0.2">
      <c r="A299" s="1">
        <v>831</v>
      </c>
      <c r="B299">
        <v>2007</v>
      </c>
      <c r="C299">
        <v>76</v>
      </c>
      <c r="D299">
        <v>63</v>
      </c>
      <c r="E299" t="s">
        <v>158</v>
      </c>
      <c r="F299" t="s">
        <v>32</v>
      </c>
      <c r="G299" t="s">
        <v>11</v>
      </c>
      <c r="H299">
        <f>SUMIFS('wiki to kaggle'!C:C,'wiki to kaggle'!D:D,'every game'!E299,'wiki to kaggle'!A:A,'every game'!B299)</f>
        <v>15</v>
      </c>
      <c r="I299">
        <f>SUMIFS('wiki to kaggle'!C:C,'wiki to kaggle'!D:D,'every game'!F299,'wiki to kaggle'!A:A,'every game'!B299)</f>
        <v>2</v>
      </c>
      <c r="J299">
        <f t="shared" si="4"/>
        <v>0</v>
      </c>
    </row>
    <row r="300" spans="1:10" x14ac:dyDescent="0.2">
      <c r="A300" s="1">
        <v>169</v>
      </c>
      <c r="B300">
        <v>2007</v>
      </c>
      <c r="C300">
        <v>78</v>
      </c>
      <c r="D300">
        <v>71</v>
      </c>
      <c r="E300" t="s">
        <v>47</v>
      </c>
      <c r="F300" t="s">
        <v>134</v>
      </c>
      <c r="G300" t="s">
        <v>11</v>
      </c>
      <c r="H300">
        <f>SUMIFS('wiki to kaggle'!C:C,'wiki to kaggle'!D:D,'every game'!E300,'wiki to kaggle'!A:A,'every game'!B300)</f>
        <v>9</v>
      </c>
      <c r="I300">
        <f>SUMIFS('wiki to kaggle'!C:C,'wiki to kaggle'!D:D,'every game'!F300,'wiki to kaggle'!A:A,'every game'!B300)</f>
        <v>1</v>
      </c>
      <c r="J300">
        <f t="shared" si="4"/>
        <v>0</v>
      </c>
    </row>
    <row r="301" spans="1:10" x14ac:dyDescent="0.2">
      <c r="A301" s="1">
        <v>994</v>
      </c>
      <c r="B301">
        <v>2007</v>
      </c>
      <c r="C301">
        <v>74</v>
      </c>
      <c r="D301">
        <v>64</v>
      </c>
      <c r="E301" t="s">
        <v>82</v>
      </c>
      <c r="F301" t="s">
        <v>147</v>
      </c>
      <c r="G301" t="s">
        <v>8</v>
      </c>
      <c r="H301">
        <f>SUMIFS('wiki to kaggle'!C:C,'wiki to kaggle'!D:D,'every game'!E301,'wiki to kaggle'!A:A,'every game'!B301)</f>
        <v>1</v>
      </c>
      <c r="I301">
        <f>SUMIFS('wiki to kaggle'!C:C,'wiki to kaggle'!D:D,'every game'!F301,'wiki to kaggle'!A:A,'every game'!B301)</f>
        <v>5</v>
      </c>
      <c r="J301">
        <f t="shared" si="4"/>
        <v>0</v>
      </c>
    </row>
    <row r="302" spans="1:10" x14ac:dyDescent="0.2">
      <c r="A302" s="1">
        <v>151</v>
      </c>
      <c r="B302">
        <v>2007</v>
      </c>
      <c r="C302">
        <v>84</v>
      </c>
      <c r="D302">
        <v>75</v>
      </c>
      <c r="E302" t="s">
        <v>33</v>
      </c>
      <c r="F302" t="s">
        <v>134</v>
      </c>
      <c r="G302" t="s">
        <v>8</v>
      </c>
      <c r="H302">
        <f>SUMIFS('wiki to kaggle'!C:C,'wiki to kaggle'!D:D,'every game'!E302,'wiki to kaggle'!A:A,'every game'!B302)</f>
        <v>1</v>
      </c>
      <c r="I302">
        <f>SUMIFS('wiki to kaggle'!C:C,'wiki to kaggle'!D:D,'every game'!F302,'wiki to kaggle'!A:A,'every game'!B302)</f>
        <v>1</v>
      </c>
      <c r="J302">
        <f t="shared" si="4"/>
        <v>0</v>
      </c>
    </row>
    <row r="303" spans="1:10" x14ac:dyDescent="0.2">
      <c r="A303" s="1">
        <v>867</v>
      </c>
      <c r="B303">
        <v>2007</v>
      </c>
      <c r="C303">
        <v>57</v>
      </c>
      <c r="D303">
        <v>46</v>
      </c>
      <c r="E303" t="s">
        <v>112</v>
      </c>
      <c r="F303" t="s">
        <v>17</v>
      </c>
      <c r="G303" t="s">
        <v>11</v>
      </c>
      <c r="H303">
        <f>SUMIFS('wiki to kaggle'!C:C,'wiki to kaggle'!D:D,'every game'!E303,'wiki to kaggle'!A:A,'every game'!B303)</f>
        <v>12</v>
      </c>
      <c r="I303">
        <f>SUMIFS('wiki to kaggle'!C:C,'wiki to kaggle'!D:D,'every game'!F303,'wiki to kaggle'!A:A,'every game'!B303)</f>
        <v>5</v>
      </c>
      <c r="J303">
        <f t="shared" si="4"/>
        <v>0</v>
      </c>
    </row>
    <row r="304" spans="1:10" x14ac:dyDescent="0.2">
      <c r="A304" s="1">
        <v>218</v>
      </c>
      <c r="B304">
        <v>2007</v>
      </c>
      <c r="C304">
        <v>72</v>
      </c>
      <c r="D304">
        <v>69</v>
      </c>
      <c r="E304" t="s">
        <v>136</v>
      </c>
      <c r="F304" t="s">
        <v>30</v>
      </c>
      <c r="G304" t="s">
        <v>8</v>
      </c>
      <c r="H304">
        <f>SUMIFS('wiki to kaggle'!C:C,'wiki to kaggle'!D:D,'every game'!E304,'wiki to kaggle'!A:A,'every game'!B304)</f>
        <v>3</v>
      </c>
      <c r="I304">
        <f>SUMIFS('wiki to kaggle'!C:C,'wiki to kaggle'!D:D,'every game'!F304,'wiki to kaggle'!A:A,'every game'!B304)</f>
        <v>6</v>
      </c>
      <c r="J304">
        <f t="shared" si="4"/>
        <v>0</v>
      </c>
    </row>
    <row r="305" spans="1:10" x14ac:dyDescent="0.2">
      <c r="A305" s="1">
        <v>971</v>
      </c>
      <c r="B305">
        <v>2007</v>
      </c>
      <c r="C305">
        <v>85</v>
      </c>
      <c r="D305">
        <v>84</v>
      </c>
      <c r="E305" t="s">
        <v>134</v>
      </c>
      <c r="F305" t="s">
        <v>140</v>
      </c>
      <c r="G305" t="s">
        <v>8</v>
      </c>
      <c r="H305">
        <f>SUMIFS('wiki to kaggle'!C:C,'wiki to kaggle'!D:D,'every game'!E305,'wiki to kaggle'!A:A,'every game'!B305)</f>
        <v>1</v>
      </c>
      <c r="I305">
        <f>SUMIFS('wiki to kaggle'!C:C,'wiki to kaggle'!D:D,'every game'!F305,'wiki to kaggle'!A:A,'every game'!B305)</f>
        <v>5</v>
      </c>
      <c r="J305">
        <f t="shared" si="4"/>
        <v>0</v>
      </c>
    </row>
    <row r="306" spans="1:10" x14ac:dyDescent="0.2">
      <c r="A306" s="1">
        <v>900</v>
      </c>
      <c r="B306">
        <v>2007</v>
      </c>
      <c r="C306">
        <v>67</v>
      </c>
      <c r="D306">
        <v>60</v>
      </c>
      <c r="E306" t="s">
        <v>141</v>
      </c>
      <c r="F306" t="s">
        <v>134</v>
      </c>
      <c r="G306" t="s">
        <v>11</v>
      </c>
      <c r="H306">
        <f>SUMIFS('wiki to kaggle'!C:C,'wiki to kaggle'!D:D,'every game'!E306,'wiki to kaggle'!A:A,'every game'!B306)</f>
        <v>2</v>
      </c>
      <c r="I306">
        <f>SUMIFS('wiki to kaggle'!C:C,'wiki to kaggle'!D:D,'every game'!F306,'wiki to kaggle'!A:A,'every game'!B306)</f>
        <v>1</v>
      </c>
      <c r="J306">
        <f t="shared" si="4"/>
        <v>0</v>
      </c>
    </row>
    <row r="307" spans="1:10" x14ac:dyDescent="0.2">
      <c r="A307" s="1">
        <v>225</v>
      </c>
      <c r="B307">
        <v>2007</v>
      </c>
      <c r="C307">
        <v>76</v>
      </c>
      <c r="D307">
        <v>72</v>
      </c>
      <c r="E307" t="s">
        <v>39</v>
      </c>
      <c r="F307" t="s">
        <v>156</v>
      </c>
      <c r="G307" t="s">
        <v>8</v>
      </c>
      <c r="H307">
        <f>SUMIFS('wiki to kaggle'!C:C,'wiki to kaggle'!D:D,'every game'!E307,'wiki to kaggle'!A:A,'every game'!B307)</f>
        <v>3</v>
      </c>
      <c r="I307">
        <f>SUMIFS('wiki to kaggle'!C:C,'wiki to kaggle'!D:D,'every game'!F307,'wiki to kaggle'!A:A,'every game'!B307)</f>
        <v>7</v>
      </c>
      <c r="J307">
        <f t="shared" si="4"/>
        <v>0</v>
      </c>
    </row>
    <row r="308" spans="1:10" x14ac:dyDescent="0.2">
      <c r="A308" s="1">
        <v>262</v>
      </c>
      <c r="B308">
        <v>2007</v>
      </c>
      <c r="C308">
        <v>67</v>
      </c>
      <c r="D308">
        <v>63</v>
      </c>
      <c r="E308" t="s">
        <v>75</v>
      </c>
      <c r="F308" t="s">
        <v>156</v>
      </c>
      <c r="G308" t="s">
        <v>11</v>
      </c>
      <c r="H308">
        <f>SUMIFS('wiki to kaggle'!C:C,'wiki to kaggle'!D:D,'every game'!E308,'wiki to kaggle'!A:A,'every game'!B308)</f>
        <v>10</v>
      </c>
      <c r="I308">
        <f>SUMIFS('wiki to kaggle'!C:C,'wiki to kaggle'!D:D,'every game'!F308,'wiki to kaggle'!A:A,'every game'!B308)</f>
        <v>7</v>
      </c>
      <c r="J308">
        <f t="shared" si="4"/>
        <v>0</v>
      </c>
    </row>
    <row r="309" spans="1:10" x14ac:dyDescent="0.2">
      <c r="A309" s="1">
        <v>814</v>
      </c>
      <c r="B309">
        <v>2007</v>
      </c>
      <c r="C309">
        <v>68</v>
      </c>
      <c r="D309">
        <v>55</v>
      </c>
      <c r="E309" t="s">
        <v>12</v>
      </c>
      <c r="F309" t="s">
        <v>110</v>
      </c>
      <c r="G309" t="s">
        <v>11</v>
      </c>
      <c r="H309">
        <f>SUMIFS('wiki to kaggle'!C:C,'wiki to kaggle'!D:D,'every game'!E309,'wiki to kaggle'!A:A,'every game'!B309)</f>
        <v>1</v>
      </c>
      <c r="I309">
        <f>SUMIFS('wiki to kaggle'!C:C,'wiki to kaggle'!D:D,'every game'!F309,'wiki to kaggle'!A:A,'every game'!B309)</f>
        <v>2</v>
      </c>
      <c r="J309">
        <f t="shared" si="4"/>
        <v>0</v>
      </c>
    </row>
    <row r="310" spans="1:10" x14ac:dyDescent="0.2">
      <c r="A310" s="1">
        <v>119</v>
      </c>
      <c r="B310">
        <v>2007</v>
      </c>
      <c r="C310">
        <v>79</v>
      </c>
      <c r="D310">
        <v>77</v>
      </c>
      <c r="E310" t="s">
        <v>57</v>
      </c>
      <c r="F310" t="s">
        <v>83</v>
      </c>
      <c r="G310" t="s">
        <v>11</v>
      </c>
      <c r="H310">
        <f>SUMIFS('wiki to kaggle'!C:C,'wiki to kaggle'!D:D,'every game'!E310,'wiki to kaggle'!A:A,'every game'!B310)</f>
        <v>6</v>
      </c>
      <c r="I310">
        <f>SUMIFS('wiki to kaggle'!C:C,'wiki to kaggle'!D:D,'every game'!F310,'wiki to kaggle'!A:A,'every game'!B310)</f>
        <v>11</v>
      </c>
      <c r="J310">
        <f t="shared" si="4"/>
        <v>0</v>
      </c>
    </row>
    <row r="311" spans="1:10" x14ac:dyDescent="0.2">
      <c r="A311" s="1">
        <v>194</v>
      </c>
      <c r="B311">
        <v>2007</v>
      </c>
      <c r="C311">
        <v>77</v>
      </c>
      <c r="D311">
        <v>71</v>
      </c>
      <c r="E311" t="s">
        <v>42</v>
      </c>
      <c r="F311" t="s">
        <v>76</v>
      </c>
      <c r="G311" t="s">
        <v>11</v>
      </c>
      <c r="H311">
        <f>SUMIFS('wiki to kaggle'!C:C,'wiki to kaggle'!D:D,'every game'!E311,'wiki to kaggle'!A:A,'every game'!B311)</f>
        <v>10</v>
      </c>
      <c r="I311">
        <f>SUMIFS('wiki to kaggle'!C:C,'wiki to kaggle'!D:D,'every game'!F311,'wiki to kaggle'!A:A,'every game'!B311)</f>
        <v>7</v>
      </c>
      <c r="J311">
        <f t="shared" si="4"/>
        <v>0</v>
      </c>
    </row>
    <row r="312" spans="1:10" x14ac:dyDescent="0.2">
      <c r="A312" s="1">
        <v>879</v>
      </c>
      <c r="B312">
        <v>2007</v>
      </c>
      <c r="C312">
        <v>84</v>
      </c>
      <c r="D312">
        <v>75</v>
      </c>
      <c r="E312" t="s">
        <v>97</v>
      </c>
      <c r="F312" t="s">
        <v>85</v>
      </c>
      <c r="G312" t="s">
        <v>8</v>
      </c>
      <c r="H312">
        <f>SUMIFS('wiki to kaggle'!C:C,'wiki to kaggle'!D:D,'every game'!E312,'wiki to kaggle'!A:A,'every game'!B312)</f>
        <v>7</v>
      </c>
      <c r="I312">
        <f>SUMIFS('wiki to kaggle'!C:C,'wiki to kaggle'!D:D,'every game'!F312,'wiki to kaggle'!A:A,'every game'!B312)</f>
        <v>10</v>
      </c>
      <c r="J312">
        <f t="shared" si="4"/>
        <v>0</v>
      </c>
    </row>
    <row r="313" spans="1:10" x14ac:dyDescent="0.2">
      <c r="A313" s="1">
        <v>891</v>
      </c>
      <c r="B313">
        <v>2007</v>
      </c>
      <c r="C313">
        <v>77</v>
      </c>
      <c r="D313">
        <v>60</v>
      </c>
      <c r="E313" t="s">
        <v>147</v>
      </c>
      <c r="F313" t="s">
        <v>144</v>
      </c>
      <c r="G313" t="s">
        <v>8</v>
      </c>
      <c r="H313">
        <f>SUMIFS('wiki to kaggle'!C:C,'wiki to kaggle'!D:D,'every game'!E313,'wiki to kaggle'!A:A,'every game'!B313)</f>
        <v>5</v>
      </c>
      <c r="I313">
        <f>SUMIFS('wiki to kaggle'!C:C,'wiki to kaggle'!D:D,'every game'!F313,'wiki to kaggle'!A:A,'every game'!B313)</f>
        <v>12</v>
      </c>
      <c r="J313">
        <f t="shared" si="4"/>
        <v>0</v>
      </c>
    </row>
    <row r="314" spans="1:10" x14ac:dyDescent="0.2">
      <c r="A314" s="1">
        <v>139</v>
      </c>
      <c r="B314">
        <v>2007</v>
      </c>
      <c r="C314">
        <v>70</v>
      </c>
      <c r="D314">
        <v>42</v>
      </c>
      <c r="E314" t="s">
        <v>53</v>
      </c>
      <c r="F314" t="s">
        <v>110</v>
      </c>
      <c r="G314" t="s">
        <v>11</v>
      </c>
      <c r="H314">
        <f>SUMIFS('wiki to kaggle'!C:C,'wiki to kaggle'!D:D,'every game'!E314,'wiki to kaggle'!A:A,'every game'!B314)</f>
        <v>15</v>
      </c>
      <c r="I314">
        <f>SUMIFS('wiki to kaggle'!C:C,'wiki to kaggle'!D:D,'every game'!F314,'wiki to kaggle'!A:A,'every game'!B314)</f>
        <v>2</v>
      </c>
      <c r="J314">
        <f t="shared" si="4"/>
        <v>0</v>
      </c>
    </row>
    <row r="315" spans="1:10" x14ac:dyDescent="0.2">
      <c r="A315" s="1">
        <v>937</v>
      </c>
      <c r="B315">
        <v>2007</v>
      </c>
      <c r="C315">
        <v>77</v>
      </c>
      <c r="D315">
        <v>69</v>
      </c>
      <c r="E315" t="s">
        <v>115</v>
      </c>
      <c r="F315" t="s">
        <v>86</v>
      </c>
      <c r="G315" t="s">
        <v>8</v>
      </c>
      <c r="H315">
        <f>SUMIFS('wiki to kaggle'!C:C,'wiki to kaggle'!D:D,'every game'!E315,'wiki to kaggle'!A:A,'every game'!B315)</f>
        <v>16</v>
      </c>
      <c r="I315">
        <f>SUMIFS('wiki to kaggle'!C:C,'wiki to kaggle'!D:D,'every game'!F315,'wiki to kaggle'!A:A,'every game'!B315)</f>
        <v>16</v>
      </c>
      <c r="J315">
        <f t="shared" si="4"/>
        <v>1</v>
      </c>
    </row>
    <row r="316" spans="1:10" x14ac:dyDescent="0.2">
      <c r="A316" s="1">
        <v>232</v>
      </c>
      <c r="B316">
        <v>2007</v>
      </c>
      <c r="C316">
        <v>79</v>
      </c>
      <c r="D316">
        <v>77</v>
      </c>
      <c r="E316" t="s">
        <v>51</v>
      </c>
      <c r="F316" t="s">
        <v>47</v>
      </c>
      <c r="G316" t="s">
        <v>11</v>
      </c>
      <c r="H316">
        <f>SUMIFS('wiki to kaggle'!C:C,'wiki to kaggle'!D:D,'every game'!E316,'wiki to kaggle'!A:A,'every game'!B316)</f>
        <v>8</v>
      </c>
      <c r="I316">
        <f>SUMIFS('wiki to kaggle'!C:C,'wiki to kaggle'!D:D,'every game'!F316,'wiki to kaggle'!A:A,'every game'!B316)</f>
        <v>9</v>
      </c>
      <c r="J316">
        <f t="shared" si="4"/>
        <v>0</v>
      </c>
    </row>
    <row r="317" spans="1:10" x14ac:dyDescent="0.2">
      <c r="A317" s="1">
        <v>129</v>
      </c>
      <c r="B317">
        <v>2007</v>
      </c>
      <c r="C317">
        <v>80</v>
      </c>
      <c r="D317">
        <v>55</v>
      </c>
      <c r="E317" t="s">
        <v>141</v>
      </c>
      <c r="F317" t="s">
        <v>142</v>
      </c>
      <c r="G317" t="s">
        <v>8</v>
      </c>
      <c r="H317">
        <f>SUMIFS('wiki to kaggle'!C:C,'wiki to kaggle'!D:D,'every game'!E317,'wiki to kaggle'!A:A,'every game'!B317)</f>
        <v>2</v>
      </c>
      <c r="I317">
        <f>SUMIFS('wiki to kaggle'!C:C,'wiki to kaggle'!D:D,'every game'!F317,'wiki to kaggle'!A:A,'every game'!B317)</f>
        <v>15</v>
      </c>
      <c r="J317">
        <f t="shared" si="4"/>
        <v>0</v>
      </c>
    </row>
    <row r="318" spans="1:10" x14ac:dyDescent="0.2">
      <c r="A318" s="1">
        <v>239</v>
      </c>
      <c r="B318">
        <v>2007</v>
      </c>
      <c r="C318">
        <v>78</v>
      </c>
      <c r="D318">
        <v>58</v>
      </c>
      <c r="E318" t="s">
        <v>30</v>
      </c>
      <c r="F318" t="s">
        <v>52</v>
      </c>
      <c r="G318" t="s">
        <v>8</v>
      </c>
      <c r="H318">
        <f>SUMIFS('wiki to kaggle'!C:C,'wiki to kaggle'!D:D,'every game'!E318,'wiki to kaggle'!A:A,'every game'!B318)</f>
        <v>6</v>
      </c>
      <c r="I318">
        <f>SUMIFS('wiki to kaggle'!C:C,'wiki to kaggle'!D:D,'every game'!F318,'wiki to kaggle'!A:A,'every game'!B318)</f>
        <v>11</v>
      </c>
      <c r="J318">
        <f t="shared" si="4"/>
        <v>0</v>
      </c>
    </row>
    <row r="319" spans="1:10" x14ac:dyDescent="0.2">
      <c r="A319" s="1">
        <v>248</v>
      </c>
      <c r="B319">
        <v>2007</v>
      </c>
      <c r="C319">
        <v>66</v>
      </c>
      <c r="D319">
        <v>65</v>
      </c>
      <c r="E319" t="s">
        <v>87</v>
      </c>
      <c r="F319" t="s">
        <v>141</v>
      </c>
      <c r="G319" t="s">
        <v>11</v>
      </c>
      <c r="H319">
        <f>SUMIFS('wiki to kaggle'!C:C,'wiki to kaggle'!D:D,'every game'!E319,'wiki to kaggle'!A:A,'every game'!B319)</f>
        <v>6</v>
      </c>
      <c r="I319">
        <f>SUMIFS('wiki to kaggle'!C:C,'wiki to kaggle'!D:D,'every game'!F319,'wiki to kaggle'!A:A,'every game'!B319)</f>
        <v>2</v>
      </c>
      <c r="J319">
        <f t="shared" si="4"/>
        <v>0</v>
      </c>
    </row>
    <row r="320" spans="1:10" x14ac:dyDescent="0.2">
      <c r="A320" s="1">
        <v>274</v>
      </c>
      <c r="B320">
        <v>2007</v>
      </c>
      <c r="C320">
        <v>88</v>
      </c>
      <c r="D320">
        <v>76</v>
      </c>
      <c r="E320" t="s">
        <v>23</v>
      </c>
      <c r="F320" t="s">
        <v>12</v>
      </c>
      <c r="G320" t="s">
        <v>11</v>
      </c>
      <c r="H320">
        <f>SUMIFS('wiki to kaggle'!C:C,'wiki to kaggle'!D:D,'every game'!E320,'wiki to kaggle'!A:A,'every game'!B320)</f>
        <v>8</v>
      </c>
      <c r="I320">
        <f>SUMIFS('wiki to kaggle'!C:C,'wiki to kaggle'!D:D,'every game'!F320,'wiki to kaggle'!A:A,'every game'!B320)</f>
        <v>1</v>
      </c>
      <c r="J320">
        <f t="shared" si="4"/>
        <v>0</v>
      </c>
    </row>
    <row r="321" spans="1:10" x14ac:dyDescent="0.2">
      <c r="A321" s="1">
        <v>905</v>
      </c>
      <c r="B321">
        <v>2007</v>
      </c>
      <c r="C321">
        <v>112</v>
      </c>
      <c r="D321">
        <v>69</v>
      </c>
      <c r="E321" t="s">
        <v>159</v>
      </c>
      <c r="F321" t="s">
        <v>33</v>
      </c>
      <c r="G321" t="s">
        <v>11</v>
      </c>
      <c r="H321">
        <f>SUMIFS('wiki to kaggle'!C:C,'wiki to kaggle'!D:D,'every game'!E321,'wiki to kaggle'!A:A,'every game'!B321)</f>
        <v>16</v>
      </c>
      <c r="I321">
        <f>SUMIFS('wiki to kaggle'!C:C,'wiki to kaggle'!D:D,'every game'!F321,'wiki to kaggle'!A:A,'every game'!B321)</f>
        <v>1</v>
      </c>
      <c r="J321">
        <f t="shared" si="4"/>
        <v>0</v>
      </c>
    </row>
    <row r="322" spans="1:10" x14ac:dyDescent="0.2">
      <c r="A322" s="1">
        <v>1046</v>
      </c>
      <c r="B322">
        <v>2008</v>
      </c>
      <c r="C322">
        <v>113</v>
      </c>
      <c r="D322">
        <v>74</v>
      </c>
      <c r="E322" t="s">
        <v>160</v>
      </c>
      <c r="F322" t="s">
        <v>82</v>
      </c>
      <c r="G322" t="s">
        <v>11</v>
      </c>
      <c r="H322">
        <f>SUMIFS('wiki to kaggle'!C:C,'wiki to kaggle'!D:D,'every game'!E322,'wiki to kaggle'!A:A,'every game'!B322)</f>
        <v>16</v>
      </c>
      <c r="I322">
        <f>SUMIFS('wiki to kaggle'!C:C,'wiki to kaggle'!D:D,'every game'!F322,'wiki to kaggle'!A:A,'every game'!B322)</f>
        <v>1</v>
      </c>
      <c r="J322">
        <f t="shared" ref="J322:J385" si="5">IF(AND(H322=I322,H322+I322&gt;21),1,0)</f>
        <v>0</v>
      </c>
    </row>
    <row r="323" spans="1:10" x14ac:dyDescent="0.2">
      <c r="A323" s="1">
        <v>626</v>
      </c>
      <c r="B323">
        <v>2008</v>
      </c>
      <c r="C323">
        <v>82</v>
      </c>
      <c r="D323">
        <v>81</v>
      </c>
      <c r="E323" t="s">
        <v>52</v>
      </c>
      <c r="F323" t="s">
        <v>18</v>
      </c>
      <c r="G323" t="s">
        <v>8</v>
      </c>
      <c r="H323">
        <f>SUMIFS('wiki to kaggle'!C:C,'wiki to kaggle'!D:D,'every game'!E323,'wiki to kaggle'!A:A,'every game'!B323)</f>
        <v>3</v>
      </c>
      <c r="I323">
        <f>SUMIFS('wiki to kaggle'!C:C,'wiki to kaggle'!D:D,'every game'!F323,'wiki to kaggle'!A:A,'every game'!B323)</f>
        <v>6</v>
      </c>
      <c r="J323">
        <f t="shared" si="5"/>
        <v>0</v>
      </c>
    </row>
    <row r="324" spans="1:10" x14ac:dyDescent="0.2">
      <c r="A324" s="1">
        <v>217</v>
      </c>
      <c r="B324">
        <v>2008</v>
      </c>
      <c r="C324">
        <v>83</v>
      </c>
      <c r="D324">
        <v>73</v>
      </c>
      <c r="E324" t="s">
        <v>82</v>
      </c>
      <c r="F324" t="s">
        <v>30</v>
      </c>
      <c r="G324" t="s">
        <v>8</v>
      </c>
      <c r="H324">
        <f>SUMIFS('wiki to kaggle'!C:C,'wiki to kaggle'!D:D,'every game'!E324,'wiki to kaggle'!A:A,'every game'!B324)</f>
        <v>1</v>
      </c>
      <c r="I324">
        <f>SUMIFS('wiki to kaggle'!C:C,'wiki to kaggle'!D:D,'every game'!F324,'wiki to kaggle'!A:A,'every game'!B324)</f>
        <v>3</v>
      </c>
      <c r="J324">
        <f t="shared" si="5"/>
        <v>0</v>
      </c>
    </row>
    <row r="325" spans="1:10" x14ac:dyDescent="0.2">
      <c r="A325" s="1">
        <v>371</v>
      </c>
      <c r="B325">
        <v>2008</v>
      </c>
      <c r="C325">
        <v>72</v>
      </c>
      <c r="D325">
        <v>57</v>
      </c>
      <c r="E325" t="s">
        <v>12</v>
      </c>
      <c r="F325" t="s">
        <v>109</v>
      </c>
      <c r="G325" t="s">
        <v>8</v>
      </c>
      <c r="H325">
        <f>SUMIFS('wiki to kaggle'!C:C,'wiki to kaggle'!D:D,'every game'!E325,'wiki to kaggle'!A:A,'every game'!B325)</f>
        <v>1</v>
      </c>
      <c r="I325">
        <f>SUMIFS('wiki to kaggle'!C:C,'wiki to kaggle'!D:D,'every game'!F325,'wiki to kaggle'!A:A,'every game'!B325)</f>
        <v>12</v>
      </c>
      <c r="J325">
        <f t="shared" si="5"/>
        <v>0</v>
      </c>
    </row>
    <row r="326" spans="1:10" x14ac:dyDescent="0.2">
      <c r="A326" s="1">
        <v>872</v>
      </c>
      <c r="B326">
        <v>2008</v>
      </c>
      <c r="C326">
        <v>81</v>
      </c>
      <c r="D326">
        <v>61</v>
      </c>
      <c r="E326" t="s">
        <v>17</v>
      </c>
      <c r="F326" t="s">
        <v>146</v>
      </c>
      <c r="G326" t="s">
        <v>8</v>
      </c>
      <c r="H326">
        <f>SUMIFS('wiki to kaggle'!C:C,'wiki to kaggle'!D:D,'every game'!E326,'wiki to kaggle'!A:A,'every game'!B326)</f>
        <v>7</v>
      </c>
      <c r="I326">
        <f>SUMIFS('wiki to kaggle'!C:C,'wiki to kaggle'!D:D,'every game'!F326,'wiki to kaggle'!A:A,'every game'!B326)</f>
        <v>10</v>
      </c>
      <c r="J326">
        <f t="shared" si="5"/>
        <v>0</v>
      </c>
    </row>
    <row r="327" spans="1:10" x14ac:dyDescent="0.2">
      <c r="A327" s="1">
        <v>723</v>
      </c>
      <c r="B327">
        <v>2008</v>
      </c>
      <c r="C327">
        <v>75</v>
      </c>
      <c r="D327">
        <v>69</v>
      </c>
      <c r="E327" t="s">
        <v>109</v>
      </c>
      <c r="F327" t="s">
        <v>161</v>
      </c>
      <c r="G327" t="s">
        <v>8</v>
      </c>
      <c r="H327">
        <f>SUMIFS('wiki to kaggle'!C:C,'wiki to kaggle'!D:D,'every game'!E327,'wiki to kaggle'!A:A,'every game'!B327)</f>
        <v>12</v>
      </c>
      <c r="I327">
        <f>SUMIFS('wiki to kaggle'!C:C,'wiki to kaggle'!D:D,'every game'!F327,'wiki to kaggle'!A:A,'every game'!B327)</f>
        <v>5</v>
      </c>
      <c r="J327">
        <f t="shared" si="5"/>
        <v>0</v>
      </c>
    </row>
    <row r="328" spans="1:10" x14ac:dyDescent="0.2">
      <c r="A328" s="1">
        <v>834</v>
      </c>
      <c r="B328">
        <v>2008</v>
      </c>
      <c r="C328">
        <v>72</v>
      </c>
      <c r="D328">
        <v>55</v>
      </c>
      <c r="E328" t="s">
        <v>32</v>
      </c>
      <c r="F328" t="s">
        <v>162</v>
      </c>
      <c r="G328" t="s">
        <v>8</v>
      </c>
      <c r="H328">
        <f>SUMIFS('wiki to kaggle'!C:C,'wiki to kaggle'!D:D,'every game'!E328,'wiki to kaggle'!A:A,'every game'!B328)</f>
        <v>3</v>
      </c>
      <c r="I328">
        <f>SUMIFS('wiki to kaggle'!C:C,'wiki to kaggle'!D:D,'every game'!F328,'wiki to kaggle'!A:A,'every game'!B328)</f>
        <v>11</v>
      </c>
      <c r="J328">
        <f t="shared" si="5"/>
        <v>0</v>
      </c>
    </row>
    <row r="329" spans="1:10" x14ac:dyDescent="0.2">
      <c r="A329" s="1">
        <v>471</v>
      </c>
      <c r="B329">
        <v>2008</v>
      </c>
      <c r="C329">
        <v>90</v>
      </c>
      <c r="D329">
        <v>79</v>
      </c>
      <c r="E329" t="s">
        <v>163</v>
      </c>
      <c r="F329" t="s">
        <v>40</v>
      </c>
      <c r="G329" t="s">
        <v>11</v>
      </c>
      <c r="H329">
        <f>SUMIFS('wiki to kaggle'!C:C,'wiki to kaggle'!D:D,'every game'!E329,'wiki to kaggle'!A:A,'every game'!B329)</f>
        <v>11</v>
      </c>
      <c r="I329">
        <f>SUMIFS('wiki to kaggle'!C:C,'wiki to kaggle'!D:D,'every game'!F329,'wiki to kaggle'!A:A,'every game'!B329)</f>
        <v>6</v>
      </c>
      <c r="J329">
        <f t="shared" si="5"/>
        <v>0</v>
      </c>
    </row>
    <row r="330" spans="1:10" x14ac:dyDescent="0.2">
      <c r="A330" s="1">
        <v>28</v>
      </c>
      <c r="B330">
        <v>2008</v>
      </c>
      <c r="C330">
        <v>82</v>
      </c>
      <c r="D330">
        <v>76</v>
      </c>
      <c r="E330" t="s">
        <v>27</v>
      </c>
      <c r="F330" t="s">
        <v>133</v>
      </c>
      <c r="G330" t="s">
        <v>11</v>
      </c>
      <c r="H330">
        <f>SUMIFS('wiki to kaggle'!C:C,'wiki to kaggle'!D:D,'every game'!E330,'wiki to kaggle'!A:A,'every game'!B330)</f>
        <v>7</v>
      </c>
      <c r="I330">
        <f>SUMIFS('wiki to kaggle'!C:C,'wiki to kaggle'!D:D,'every game'!F330,'wiki to kaggle'!A:A,'every game'!B330)</f>
        <v>10</v>
      </c>
      <c r="J330">
        <f t="shared" si="5"/>
        <v>0</v>
      </c>
    </row>
    <row r="331" spans="1:10" x14ac:dyDescent="0.2">
      <c r="A331" s="1">
        <v>87</v>
      </c>
      <c r="B331">
        <v>2008</v>
      </c>
      <c r="C331">
        <v>75</v>
      </c>
      <c r="D331">
        <v>68</v>
      </c>
      <c r="E331" t="s">
        <v>61</v>
      </c>
      <c r="F331" t="s">
        <v>12</v>
      </c>
      <c r="G331" t="s">
        <v>11</v>
      </c>
      <c r="H331">
        <f>SUMIFS('wiki to kaggle'!C:C,'wiki to kaggle'!D:D,'every game'!E331,'wiki to kaggle'!A:A,'every game'!B331)</f>
        <v>1</v>
      </c>
      <c r="I331">
        <f>SUMIFS('wiki to kaggle'!C:C,'wiki to kaggle'!D:D,'every game'!F331,'wiki to kaggle'!A:A,'every game'!B331)</f>
        <v>1</v>
      </c>
      <c r="J331">
        <f t="shared" si="5"/>
        <v>0</v>
      </c>
    </row>
    <row r="332" spans="1:10" x14ac:dyDescent="0.2">
      <c r="A332" s="1">
        <v>366</v>
      </c>
      <c r="B332">
        <v>2008</v>
      </c>
      <c r="C332">
        <v>72</v>
      </c>
      <c r="D332">
        <v>64</v>
      </c>
      <c r="E332" t="s">
        <v>16</v>
      </c>
      <c r="F332" t="s">
        <v>20</v>
      </c>
      <c r="G332" t="s">
        <v>8</v>
      </c>
      <c r="H332">
        <f>SUMIFS('wiki to kaggle'!C:C,'wiki to kaggle'!D:D,'every game'!E332,'wiki to kaggle'!A:A,'every game'!B332)</f>
        <v>6</v>
      </c>
      <c r="I332">
        <f>SUMIFS('wiki to kaggle'!C:C,'wiki to kaggle'!D:D,'every game'!F332,'wiki to kaggle'!A:A,'every game'!B332)</f>
        <v>11</v>
      </c>
      <c r="J332">
        <f t="shared" si="5"/>
        <v>0</v>
      </c>
    </row>
    <row r="333" spans="1:10" x14ac:dyDescent="0.2">
      <c r="A333" s="1">
        <v>363</v>
      </c>
      <c r="B333">
        <v>2008</v>
      </c>
      <c r="C333">
        <v>76</v>
      </c>
      <c r="D333">
        <v>71</v>
      </c>
      <c r="E333" t="s">
        <v>140</v>
      </c>
      <c r="F333" t="s">
        <v>17</v>
      </c>
      <c r="G333" t="s">
        <v>8</v>
      </c>
      <c r="H333">
        <f>SUMIFS('wiki to kaggle'!C:C,'wiki to kaggle'!D:D,'every game'!E333,'wiki to kaggle'!A:A,'every game'!B333)</f>
        <v>2</v>
      </c>
      <c r="I333">
        <f>SUMIFS('wiki to kaggle'!C:C,'wiki to kaggle'!D:D,'every game'!F333,'wiki to kaggle'!A:A,'every game'!B333)</f>
        <v>7</v>
      </c>
      <c r="J333">
        <f t="shared" si="5"/>
        <v>0</v>
      </c>
    </row>
    <row r="334" spans="1:10" x14ac:dyDescent="0.2">
      <c r="A334" s="1">
        <v>1021</v>
      </c>
      <c r="B334">
        <v>2008</v>
      </c>
      <c r="C334">
        <v>71</v>
      </c>
      <c r="D334">
        <v>58</v>
      </c>
      <c r="E334" t="s">
        <v>156</v>
      </c>
      <c r="F334" t="s">
        <v>129</v>
      </c>
      <c r="G334" t="s">
        <v>8</v>
      </c>
      <c r="H334">
        <f>SUMIFS('wiki to kaggle'!C:C,'wiki to kaggle'!D:D,'every game'!E334,'wiki to kaggle'!A:A,'every game'!B334)</f>
        <v>8</v>
      </c>
      <c r="I334">
        <f>SUMIFS('wiki to kaggle'!C:C,'wiki to kaggle'!D:D,'every game'!F334,'wiki to kaggle'!A:A,'every game'!B334)</f>
        <v>9</v>
      </c>
      <c r="J334">
        <f t="shared" si="5"/>
        <v>0</v>
      </c>
    </row>
    <row r="335" spans="1:10" x14ac:dyDescent="0.2">
      <c r="A335" s="1">
        <v>734</v>
      </c>
      <c r="B335">
        <v>2008</v>
      </c>
      <c r="C335">
        <v>65</v>
      </c>
      <c r="D335">
        <v>54</v>
      </c>
      <c r="E335" t="s">
        <v>29</v>
      </c>
      <c r="F335" t="s">
        <v>15</v>
      </c>
      <c r="G335" t="s">
        <v>8</v>
      </c>
      <c r="H335">
        <f>SUMIFS('wiki to kaggle'!C:C,'wiki to kaggle'!D:D,'every game'!E335,'wiki to kaggle'!A:A,'every game'!B335)</f>
        <v>5</v>
      </c>
      <c r="I335">
        <f>SUMIFS('wiki to kaggle'!C:C,'wiki to kaggle'!D:D,'every game'!F335,'wiki to kaggle'!A:A,'every game'!B335)</f>
        <v>4</v>
      </c>
      <c r="J335">
        <f t="shared" si="5"/>
        <v>0</v>
      </c>
    </row>
    <row r="336" spans="1:10" x14ac:dyDescent="0.2">
      <c r="A336" s="1">
        <v>1072</v>
      </c>
      <c r="B336">
        <v>2008</v>
      </c>
      <c r="C336">
        <v>87</v>
      </c>
      <c r="D336">
        <v>63</v>
      </c>
      <c r="E336" t="s">
        <v>61</v>
      </c>
      <c r="F336" t="s">
        <v>164</v>
      </c>
      <c r="G336" t="s">
        <v>8</v>
      </c>
      <c r="H336">
        <f>SUMIFS('wiki to kaggle'!C:C,'wiki to kaggle'!D:D,'every game'!E336,'wiki to kaggle'!A:A,'every game'!B336)</f>
        <v>1</v>
      </c>
      <c r="I336">
        <f>SUMIFS('wiki to kaggle'!C:C,'wiki to kaggle'!D:D,'every game'!F336,'wiki to kaggle'!A:A,'every game'!B336)</f>
        <v>16</v>
      </c>
      <c r="J336">
        <f t="shared" si="5"/>
        <v>0</v>
      </c>
    </row>
    <row r="337" spans="1:10" x14ac:dyDescent="0.2">
      <c r="A337" s="1">
        <v>240</v>
      </c>
      <c r="B337">
        <v>2008</v>
      </c>
      <c r="C337">
        <v>82</v>
      </c>
      <c r="D337">
        <v>62</v>
      </c>
      <c r="E337" t="s">
        <v>52</v>
      </c>
      <c r="F337" t="s">
        <v>9</v>
      </c>
      <c r="G337" t="s">
        <v>11</v>
      </c>
      <c r="H337">
        <f>SUMIFS('wiki to kaggle'!C:C,'wiki to kaggle'!D:D,'every game'!E337,'wiki to kaggle'!A:A,'every game'!B337)</f>
        <v>3</v>
      </c>
      <c r="I337">
        <f>SUMIFS('wiki to kaggle'!C:C,'wiki to kaggle'!D:D,'every game'!F337,'wiki to kaggle'!A:A,'every game'!B337)</f>
        <v>2</v>
      </c>
      <c r="J337">
        <f t="shared" si="5"/>
        <v>0</v>
      </c>
    </row>
    <row r="338" spans="1:10" x14ac:dyDescent="0.2">
      <c r="A338" s="1">
        <v>1049</v>
      </c>
      <c r="B338">
        <v>2008</v>
      </c>
      <c r="C338">
        <v>68</v>
      </c>
      <c r="D338">
        <v>47</v>
      </c>
      <c r="E338" t="s">
        <v>154</v>
      </c>
      <c r="F338" t="s">
        <v>82</v>
      </c>
      <c r="G338" t="s">
        <v>11</v>
      </c>
      <c r="H338">
        <f>SUMIFS('wiki to kaggle'!C:C,'wiki to kaggle'!D:D,'every game'!E338,'wiki to kaggle'!A:A,'every game'!B338)</f>
        <v>4</v>
      </c>
      <c r="I338">
        <f>SUMIFS('wiki to kaggle'!C:C,'wiki to kaggle'!D:D,'every game'!F338,'wiki to kaggle'!A:A,'every game'!B338)</f>
        <v>1</v>
      </c>
      <c r="J338">
        <f t="shared" si="5"/>
        <v>0</v>
      </c>
    </row>
    <row r="339" spans="1:10" x14ac:dyDescent="0.2">
      <c r="A339" s="1">
        <v>857</v>
      </c>
      <c r="B339">
        <v>2008</v>
      </c>
      <c r="C339">
        <v>72</v>
      </c>
      <c r="D339">
        <v>57</v>
      </c>
      <c r="E339" t="s">
        <v>165</v>
      </c>
      <c r="F339" t="s">
        <v>140</v>
      </c>
      <c r="G339" t="s">
        <v>11</v>
      </c>
      <c r="H339">
        <f>SUMIFS('wiki to kaggle'!C:C,'wiki to kaggle'!D:D,'every game'!E339,'wiki to kaggle'!A:A,'every game'!B339)</f>
        <v>15</v>
      </c>
      <c r="I339">
        <f>SUMIFS('wiki to kaggle'!C:C,'wiki to kaggle'!D:D,'every game'!F339,'wiki to kaggle'!A:A,'every game'!B339)</f>
        <v>2</v>
      </c>
      <c r="J339">
        <f t="shared" si="5"/>
        <v>0</v>
      </c>
    </row>
    <row r="340" spans="1:10" x14ac:dyDescent="0.2">
      <c r="A340" s="1">
        <v>966</v>
      </c>
      <c r="B340">
        <v>2008</v>
      </c>
      <c r="C340">
        <v>79</v>
      </c>
      <c r="D340">
        <v>60</v>
      </c>
      <c r="E340" t="s">
        <v>30</v>
      </c>
      <c r="F340" t="s">
        <v>140</v>
      </c>
      <c r="G340" t="s">
        <v>8</v>
      </c>
      <c r="H340">
        <f>SUMIFS('wiki to kaggle'!C:C,'wiki to kaggle'!D:D,'every game'!E340,'wiki to kaggle'!A:A,'every game'!B340)</f>
        <v>3</v>
      </c>
      <c r="I340">
        <f>SUMIFS('wiki to kaggle'!C:C,'wiki to kaggle'!D:D,'every game'!F340,'wiki to kaggle'!A:A,'every game'!B340)</f>
        <v>2</v>
      </c>
      <c r="J340">
        <f t="shared" si="5"/>
        <v>0</v>
      </c>
    </row>
    <row r="341" spans="1:10" x14ac:dyDescent="0.2">
      <c r="A341" s="1">
        <v>403</v>
      </c>
      <c r="B341">
        <v>2008</v>
      </c>
      <c r="C341">
        <v>92</v>
      </c>
      <c r="D341">
        <v>74</v>
      </c>
      <c r="E341" t="s">
        <v>61</v>
      </c>
      <c r="F341" t="s">
        <v>29</v>
      </c>
      <c r="G341" t="s">
        <v>8</v>
      </c>
      <c r="H341">
        <f>SUMIFS('wiki to kaggle'!C:C,'wiki to kaggle'!D:D,'every game'!E341,'wiki to kaggle'!A:A,'every game'!B341)</f>
        <v>1</v>
      </c>
      <c r="I341">
        <f>SUMIFS('wiki to kaggle'!C:C,'wiki to kaggle'!D:D,'every game'!F341,'wiki to kaggle'!A:A,'every game'!B341)</f>
        <v>5</v>
      </c>
      <c r="J341">
        <f t="shared" si="5"/>
        <v>0</v>
      </c>
    </row>
    <row r="342" spans="1:10" x14ac:dyDescent="0.2">
      <c r="A342" s="1">
        <v>656</v>
      </c>
      <c r="B342">
        <v>2008</v>
      </c>
      <c r="C342">
        <v>84</v>
      </c>
      <c r="D342">
        <v>66</v>
      </c>
      <c r="E342" t="s">
        <v>12</v>
      </c>
      <c r="F342" t="s">
        <v>82</v>
      </c>
      <c r="G342" t="s">
        <v>8</v>
      </c>
      <c r="H342">
        <f>SUMIFS('wiki to kaggle'!C:C,'wiki to kaggle'!D:D,'every game'!E342,'wiki to kaggle'!A:A,'every game'!B342)</f>
        <v>1</v>
      </c>
      <c r="I342">
        <f>SUMIFS('wiki to kaggle'!C:C,'wiki to kaggle'!D:D,'every game'!F342,'wiki to kaggle'!A:A,'every game'!B342)</f>
        <v>1</v>
      </c>
      <c r="J342">
        <f t="shared" si="5"/>
        <v>0</v>
      </c>
    </row>
    <row r="343" spans="1:10" x14ac:dyDescent="0.2">
      <c r="A343" s="1">
        <v>233</v>
      </c>
      <c r="B343">
        <v>2008</v>
      </c>
      <c r="C343">
        <v>67</v>
      </c>
      <c r="D343">
        <v>62</v>
      </c>
      <c r="E343" t="s">
        <v>51</v>
      </c>
      <c r="F343" t="s">
        <v>136</v>
      </c>
      <c r="G343" t="s">
        <v>11</v>
      </c>
      <c r="H343">
        <f>SUMIFS('wiki to kaggle'!C:C,'wiki to kaggle'!D:D,'every game'!E343,'wiki to kaggle'!A:A,'every game'!B343)</f>
        <v>8</v>
      </c>
      <c r="I343">
        <f>SUMIFS('wiki to kaggle'!C:C,'wiki to kaggle'!D:D,'every game'!F343,'wiki to kaggle'!A:A,'every game'!B343)</f>
        <v>9</v>
      </c>
      <c r="J343">
        <f t="shared" si="5"/>
        <v>0</v>
      </c>
    </row>
    <row r="344" spans="1:10" x14ac:dyDescent="0.2">
      <c r="A344" s="1">
        <v>649</v>
      </c>
      <c r="B344">
        <v>2008</v>
      </c>
      <c r="C344">
        <v>59</v>
      </c>
      <c r="D344">
        <v>57</v>
      </c>
      <c r="E344" t="s">
        <v>12</v>
      </c>
      <c r="F344" t="s">
        <v>133</v>
      </c>
      <c r="G344" t="s">
        <v>8</v>
      </c>
      <c r="H344">
        <f>SUMIFS('wiki to kaggle'!C:C,'wiki to kaggle'!D:D,'every game'!E344,'wiki to kaggle'!A:A,'every game'!B344)</f>
        <v>1</v>
      </c>
      <c r="I344">
        <f>SUMIFS('wiki to kaggle'!C:C,'wiki to kaggle'!D:D,'every game'!F344,'wiki to kaggle'!A:A,'every game'!B344)</f>
        <v>10</v>
      </c>
      <c r="J344">
        <f t="shared" si="5"/>
        <v>0</v>
      </c>
    </row>
    <row r="345" spans="1:10" x14ac:dyDescent="0.2">
      <c r="A345" s="1">
        <v>249</v>
      </c>
      <c r="B345">
        <v>2008</v>
      </c>
      <c r="C345">
        <v>83</v>
      </c>
      <c r="D345">
        <v>62</v>
      </c>
      <c r="E345" t="s">
        <v>87</v>
      </c>
      <c r="F345" t="s">
        <v>166</v>
      </c>
      <c r="G345" t="s">
        <v>11</v>
      </c>
      <c r="H345">
        <f>SUMIFS('wiki to kaggle'!C:C,'wiki to kaggle'!D:D,'every game'!E345,'wiki to kaggle'!A:A,'every game'!B345)</f>
        <v>4</v>
      </c>
      <c r="I345">
        <f>SUMIFS('wiki to kaggle'!C:C,'wiki to kaggle'!D:D,'every game'!F345,'wiki to kaggle'!A:A,'every game'!B345)</f>
        <v>13</v>
      </c>
      <c r="J345">
        <f t="shared" si="5"/>
        <v>0</v>
      </c>
    </row>
    <row r="346" spans="1:10" x14ac:dyDescent="0.2">
      <c r="A346" s="1">
        <v>697</v>
      </c>
      <c r="B346">
        <v>2008</v>
      </c>
      <c r="C346">
        <v>74</v>
      </c>
      <c r="D346">
        <v>54</v>
      </c>
      <c r="E346" t="s">
        <v>9</v>
      </c>
      <c r="F346" t="s">
        <v>31</v>
      </c>
      <c r="G346" t="s">
        <v>8</v>
      </c>
      <c r="H346">
        <f>SUMIFS('wiki to kaggle'!C:C,'wiki to kaggle'!D:D,'every game'!E346,'wiki to kaggle'!A:A,'every game'!B346)</f>
        <v>2</v>
      </c>
      <c r="I346">
        <f>SUMIFS('wiki to kaggle'!C:C,'wiki to kaggle'!D:D,'every game'!F346,'wiki to kaggle'!A:A,'every game'!B346)</f>
        <v>15</v>
      </c>
      <c r="J346">
        <f t="shared" si="5"/>
        <v>0</v>
      </c>
    </row>
    <row r="347" spans="1:10" x14ac:dyDescent="0.2">
      <c r="A347" s="1">
        <v>955</v>
      </c>
      <c r="B347">
        <v>2008</v>
      </c>
      <c r="C347">
        <v>78</v>
      </c>
      <c r="D347">
        <v>48</v>
      </c>
      <c r="E347" t="s">
        <v>16</v>
      </c>
      <c r="F347" t="s">
        <v>30</v>
      </c>
      <c r="G347" t="s">
        <v>11</v>
      </c>
      <c r="H347">
        <f>SUMIFS('wiki to kaggle'!C:C,'wiki to kaggle'!D:D,'every game'!E347,'wiki to kaggle'!A:A,'every game'!B347)</f>
        <v>6</v>
      </c>
      <c r="I347">
        <f>SUMIFS('wiki to kaggle'!C:C,'wiki to kaggle'!D:D,'every game'!F347,'wiki to kaggle'!A:A,'every game'!B347)</f>
        <v>3</v>
      </c>
      <c r="J347">
        <f t="shared" si="5"/>
        <v>0</v>
      </c>
    </row>
    <row r="348" spans="1:10" x14ac:dyDescent="0.2">
      <c r="A348" s="1">
        <v>952</v>
      </c>
      <c r="B348">
        <v>2008</v>
      </c>
      <c r="C348">
        <v>79</v>
      </c>
      <c r="D348">
        <v>61</v>
      </c>
      <c r="E348" t="s">
        <v>167</v>
      </c>
      <c r="F348" t="s">
        <v>30</v>
      </c>
      <c r="G348" t="s">
        <v>11</v>
      </c>
      <c r="H348">
        <f>SUMIFS('wiki to kaggle'!C:C,'wiki to kaggle'!D:D,'every game'!E348,'wiki to kaggle'!A:A,'every game'!B348)</f>
        <v>14</v>
      </c>
      <c r="I348">
        <f>SUMIFS('wiki to kaggle'!C:C,'wiki to kaggle'!D:D,'every game'!F348,'wiki to kaggle'!A:A,'every game'!B348)</f>
        <v>3</v>
      </c>
      <c r="J348">
        <f t="shared" si="5"/>
        <v>0</v>
      </c>
    </row>
    <row r="349" spans="1:10" x14ac:dyDescent="0.2">
      <c r="A349" s="1">
        <v>647</v>
      </c>
      <c r="B349">
        <v>2008</v>
      </c>
      <c r="C349">
        <v>85</v>
      </c>
      <c r="D349">
        <v>61</v>
      </c>
      <c r="E349" t="s">
        <v>168</v>
      </c>
      <c r="F349" t="s">
        <v>12</v>
      </c>
      <c r="G349" t="s">
        <v>11</v>
      </c>
      <c r="H349">
        <f>SUMIFS('wiki to kaggle'!C:C,'wiki to kaggle'!D:D,'every game'!E349,'wiki to kaggle'!A:A,'every game'!B349)</f>
        <v>16</v>
      </c>
      <c r="I349">
        <f>SUMIFS('wiki to kaggle'!C:C,'wiki to kaggle'!D:D,'every game'!F349,'wiki to kaggle'!A:A,'every game'!B349)</f>
        <v>1</v>
      </c>
      <c r="J349">
        <f t="shared" si="5"/>
        <v>0</v>
      </c>
    </row>
    <row r="350" spans="1:10" x14ac:dyDescent="0.2">
      <c r="A350" s="1">
        <v>704</v>
      </c>
      <c r="B350">
        <v>2008</v>
      </c>
      <c r="C350">
        <v>70</v>
      </c>
      <c r="D350">
        <v>69</v>
      </c>
      <c r="E350" t="s">
        <v>37</v>
      </c>
      <c r="F350" t="s">
        <v>58</v>
      </c>
      <c r="G350" t="s">
        <v>11</v>
      </c>
      <c r="H350">
        <f>SUMIFS('wiki to kaggle'!C:C,'wiki to kaggle'!D:D,'every game'!E350,'wiki to kaggle'!A:A,'every game'!B350)</f>
        <v>4</v>
      </c>
      <c r="I350">
        <f>SUMIFS('wiki to kaggle'!C:C,'wiki to kaggle'!D:D,'every game'!F350,'wiki to kaggle'!A:A,'every game'!B350)</f>
        <v>13</v>
      </c>
      <c r="J350">
        <f t="shared" si="5"/>
        <v>0</v>
      </c>
    </row>
    <row r="351" spans="1:10" x14ac:dyDescent="0.2">
      <c r="A351" s="1">
        <v>75</v>
      </c>
      <c r="B351">
        <v>2008</v>
      </c>
      <c r="C351">
        <v>73</v>
      </c>
      <c r="D351">
        <v>56</v>
      </c>
      <c r="E351" t="s">
        <v>133</v>
      </c>
      <c r="F351" t="s">
        <v>32</v>
      </c>
      <c r="G351" t="s">
        <v>8</v>
      </c>
      <c r="H351">
        <f>SUMIFS('wiki to kaggle'!C:C,'wiki to kaggle'!D:D,'every game'!E351,'wiki to kaggle'!A:A,'every game'!B351)</f>
        <v>10</v>
      </c>
      <c r="I351">
        <f>SUMIFS('wiki to kaggle'!C:C,'wiki to kaggle'!D:D,'every game'!F351,'wiki to kaggle'!A:A,'every game'!B351)</f>
        <v>3</v>
      </c>
      <c r="J351">
        <f t="shared" si="5"/>
        <v>0</v>
      </c>
    </row>
    <row r="352" spans="1:10" x14ac:dyDescent="0.2">
      <c r="A352" s="1">
        <v>37</v>
      </c>
      <c r="B352">
        <v>2008</v>
      </c>
      <c r="C352">
        <v>61</v>
      </c>
      <c r="D352">
        <v>41</v>
      </c>
      <c r="E352" t="s">
        <v>154</v>
      </c>
      <c r="F352" t="s">
        <v>64</v>
      </c>
      <c r="G352" t="s">
        <v>8</v>
      </c>
      <c r="H352">
        <f>SUMIFS('wiki to kaggle'!C:C,'wiki to kaggle'!D:D,'every game'!E352,'wiki to kaggle'!A:A,'every game'!B352)</f>
        <v>4</v>
      </c>
      <c r="I352">
        <f>SUMIFS('wiki to kaggle'!C:C,'wiki to kaggle'!D:D,'every game'!F352,'wiki to kaggle'!A:A,'every game'!B352)</f>
        <v>5</v>
      </c>
      <c r="J352">
        <f t="shared" si="5"/>
        <v>0</v>
      </c>
    </row>
    <row r="353" spans="1:10" x14ac:dyDescent="0.2">
      <c r="A353" s="1">
        <v>448</v>
      </c>
      <c r="B353">
        <v>2008</v>
      </c>
      <c r="C353">
        <v>77</v>
      </c>
      <c r="D353">
        <v>74</v>
      </c>
      <c r="E353" t="s">
        <v>61</v>
      </c>
      <c r="F353" t="s">
        <v>68</v>
      </c>
      <c r="G353" t="s">
        <v>8</v>
      </c>
      <c r="H353">
        <f>SUMIFS('wiki to kaggle'!C:C,'wiki to kaggle'!D:D,'every game'!E353,'wiki to kaggle'!A:A,'every game'!B353)</f>
        <v>1</v>
      </c>
      <c r="I353">
        <f>SUMIFS('wiki to kaggle'!C:C,'wiki to kaggle'!D:D,'every game'!F353,'wiki to kaggle'!A:A,'every game'!B353)</f>
        <v>8</v>
      </c>
      <c r="J353">
        <f t="shared" si="5"/>
        <v>0</v>
      </c>
    </row>
    <row r="354" spans="1:10" x14ac:dyDescent="0.2">
      <c r="A354" s="1">
        <v>1024</v>
      </c>
      <c r="B354">
        <v>2008</v>
      </c>
      <c r="C354">
        <v>82</v>
      </c>
      <c r="D354">
        <v>63</v>
      </c>
      <c r="E354" t="s">
        <v>138</v>
      </c>
      <c r="F354" t="s">
        <v>15</v>
      </c>
      <c r="G354" t="s">
        <v>11</v>
      </c>
      <c r="H354">
        <f>SUMIFS('wiki to kaggle'!C:C,'wiki to kaggle'!D:D,'every game'!E354,'wiki to kaggle'!A:A,'every game'!B354)</f>
        <v>13</v>
      </c>
      <c r="I354">
        <f>SUMIFS('wiki to kaggle'!C:C,'wiki to kaggle'!D:D,'every game'!F354,'wiki to kaggle'!A:A,'every game'!B354)</f>
        <v>4</v>
      </c>
      <c r="J354">
        <f t="shared" si="5"/>
        <v>0</v>
      </c>
    </row>
    <row r="355" spans="1:10" x14ac:dyDescent="0.2">
      <c r="A355" s="1">
        <v>224</v>
      </c>
      <c r="B355">
        <v>2008</v>
      </c>
      <c r="C355">
        <v>75</v>
      </c>
      <c r="D355">
        <v>56</v>
      </c>
      <c r="E355" t="s">
        <v>12</v>
      </c>
      <c r="F355" t="s">
        <v>156</v>
      </c>
      <c r="G355" t="s">
        <v>8</v>
      </c>
      <c r="H355">
        <f>SUMIFS('wiki to kaggle'!C:C,'wiki to kaggle'!D:D,'every game'!E355,'wiki to kaggle'!A:A,'every game'!B355)</f>
        <v>1</v>
      </c>
      <c r="I355">
        <f>SUMIFS('wiki to kaggle'!C:C,'wiki to kaggle'!D:D,'every game'!F355,'wiki to kaggle'!A:A,'every game'!B355)</f>
        <v>8</v>
      </c>
      <c r="J355">
        <f t="shared" si="5"/>
        <v>0</v>
      </c>
    </row>
    <row r="356" spans="1:10" x14ac:dyDescent="0.2">
      <c r="A356" s="1">
        <v>832</v>
      </c>
      <c r="B356">
        <v>2008</v>
      </c>
      <c r="C356">
        <v>71</v>
      </c>
      <c r="D356">
        <v>56</v>
      </c>
      <c r="E356" t="s">
        <v>169</v>
      </c>
      <c r="F356" t="s">
        <v>32</v>
      </c>
      <c r="G356" t="s">
        <v>11</v>
      </c>
      <c r="H356">
        <f>SUMIFS('wiki to kaggle'!C:C,'wiki to kaggle'!D:D,'every game'!E356,'wiki to kaggle'!A:A,'every game'!B356)</f>
        <v>14</v>
      </c>
      <c r="I356">
        <f>SUMIFS('wiki to kaggle'!C:C,'wiki to kaggle'!D:D,'every game'!F356,'wiki to kaggle'!A:A,'every game'!B356)</f>
        <v>3</v>
      </c>
      <c r="J356">
        <f t="shared" si="5"/>
        <v>0</v>
      </c>
    </row>
    <row r="357" spans="1:10" x14ac:dyDescent="0.2">
      <c r="A357" s="1">
        <v>902</v>
      </c>
      <c r="B357">
        <v>2008</v>
      </c>
      <c r="C357">
        <v>74</v>
      </c>
      <c r="D357">
        <v>70</v>
      </c>
      <c r="E357" t="s">
        <v>141</v>
      </c>
      <c r="F357" t="s">
        <v>133</v>
      </c>
      <c r="G357" t="s">
        <v>11</v>
      </c>
      <c r="H357">
        <f>SUMIFS('wiki to kaggle'!C:C,'wiki to kaggle'!D:D,'every game'!E357,'wiki to kaggle'!A:A,'every game'!B357)</f>
        <v>2</v>
      </c>
      <c r="I357">
        <f>SUMIFS('wiki to kaggle'!C:C,'wiki to kaggle'!D:D,'every game'!F357,'wiki to kaggle'!A:A,'every game'!B357)</f>
        <v>10</v>
      </c>
      <c r="J357">
        <f t="shared" si="5"/>
        <v>0</v>
      </c>
    </row>
    <row r="358" spans="1:10" x14ac:dyDescent="0.2">
      <c r="A358" s="1">
        <v>1096</v>
      </c>
      <c r="B358">
        <v>2008</v>
      </c>
      <c r="C358">
        <v>66</v>
      </c>
      <c r="D358">
        <v>47</v>
      </c>
      <c r="E358" t="s">
        <v>141</v>
      </c>
      <c r="F358" t="s">
        <v>170</v>
      </c>
      <c r="G358" t="s">
        <v>8</v>
      </c>
      <c r="H358">
        <f>SUMIFS('wiki to kaggle'!C:C,'wiki to kaggle'!D:D,'every game'!E358,'wiki to kaggle'!A:A,'every game'!B358)</f>
        <v>2</v>
      </c>
      <c r="I358">
        <f>SUMIFS('wiki to kaggle'!C:C,'wiki to kaggle'!D:D,'every game'!F358,'wiki to kaggle'!A:A,'every game'!B358)</f>
        <v>15</v>
      </c>
      <c r="J358">
        <f t="shared" si="5"/>
        <v>0</v>
      </c>
    </row>
    <row r="359" spans="1:10" x14ac:dyDescent="0.2">
      <c r="A359" s="1">
        <v>584</v>
      </c>
      <c r="B359">
        <v>2008</v>
      </c>
      <c r="C359">
        <v>78</v>
      </c>
      <c r="D359">
        <v>63</v>
      </c>
      <c r="E359" t="s">
        <v>110</v>
      </c>
      <c r="F359" t="s">
        <v>61</v>
      </c>
      <c r="G359" t="s">
        <v>11</v>
      </c>
      <c r="H359">
        <f>SUMIFS('wiki to kaggle'!C:C,'wiki to kaggle'!D:D,'every game'!E359,'wiki to kaggle'!A:A,'every game'!B359)</f>
        <v>1</v>
      </c>
      <c r="I359">
        <f>SUMIFS('wiki to kaggle'!C:C,'wiki to kaggle'!D:D,'every game'!F359,'wiki to kaggle'!A:A,'every game'!B359)</f>
        <v>1</v>
      </c>
      <c r="J359">
        <f t="shared" si="5"/>
        <v>0</v>
      </c>
    </row>
    <row r="360" spans="1:10" x14ac:dyDescent="0.2">
      <c r="A360" s="1">
        <v>104</v>
      </c>
      <c r="B360">
        <v>2008</v>
      </c>
      <c r="C360">
        <v>85</v>
      </c>
      <c r="D360">
        <v>67</v>
      </c>
      <c r="E360" t="s">
        <v>9</v>
      </c>
      <c r="F360" t="s">
        <v>61</v>
      </c>
      <c r="G360" t="s">
        <v>11</v>
      </c>
      <c r="H360">
        <f>SUMIFS('wiki to kaggle'!C:C,'wiki to kaggle'!D:D,'every game'!E360,'wiki to kaggle'!A:A,'every game'!B360)</f>
        <v>2</v>
      </c>
      <c r="I360">
        <f>SUMIFS('wiki to kaggle'!C:C,'wiki to kaggle'!D:D,'every game'!F360,'wiki to kaggle'!A:A,'every game'!B360)</f>
        <v>1</v>
      </c>
      <c r="J360">
        <f t="shared" si="5"/>
        <v>0</v>
      </c>
    </row>
    <row r="361" spans="1:10" x14ac:dyDescent="0.2">
      <c r="A361" s="1">
        <v>183</v>
      </c>
      <c r="B361">
        <v>2008</v>
      </c>
      <c r="C361">
        <v>72</v>
      </c>
      <c r="D361">
        <v>61</v>
      </c>
      <c r="E361" t="s">
        <v>171</v>
      </c>
      <c r="F361" t="s">
        <v>29</v>
      </c>
      <c r="G361" t="s">
        <v>11</v>
      </c>
      <c r="H361">
        <f>SUMIFS('wiki to kaggle'!C:C,'wiki to kaggle'!D:D,'every game'!E361,'wiki to kaggle'!A:A,'every game'!B361)</f>
        <v>12</v>
      </c>
      <c r="I361">
        <f>SUMIFS('wiki to kaggle'!C:C,'wiki to kaggle'!D:D,'every game'!F361,'wiki to kaggle'!A:A,'every game'!B361)</f>
        <v>5</v>
      </c>
      <c r="J361">
        <f t="shared" si="5"/>
        <v>0</v>
      </c>
    </row>
    <row r="362" spans="1:10" x14ac:dyDescent="0.2">
      <c r="A362" s="1">
        <v>563</v>
      </c>
      <c r="B362">
        <v>2008</v>
      </c>
      <c r="C362">
        <v>88</v>
      </c>
      <c r="D362">
        <v>78</v>
      </c>
      <c r="E362" t="s">
        <v>72</v>
      </c>
      <c r="F362" t="s">
        <v>110</v>
      </c>
      <c r="G362" t="s">
        <v>11</v>
      </c>
      <c r="H362">
        <f>SUMIFS('wiki to kaggle'!C:C,'wiki to kaggle'!D:D,'every game'!E362,'wiki to kaggle'!A:A,'every game'!B362)</f>
        <v>12</v>
      </c>
      <c r="I362">
        <f>SUMIFS('wiki to kaggle'!C:C,'wiki to kaggle'!D:D,'every game'!F362,'wiki to kaggle'!A:A,'every game'!B362)</f>
        <v>1</v>
      </c>
      <c r="J362">
        <f t="shared" si="5"/>
        <v>0</v>
      </c>
    </row>
    <row r="363" spans="1:10" x14ac:dyDescent="0.2">
      <c r="A363" s="1">
        <v>791</v>
      </c>
      <c r="B363">
        <v>2008</v>
      </c>
      <c r="C363">
        <v>76</v>
      </c>
      <c r="D363">
        <v>69</v>
      </c>
      <c r="E363" t="s">
        <v>39</v>
      </c>
      <c r="F363" t="s">
        <v>68</v>
      </c>
      <c r="G363" t="s">
        <v>11</v>
      </c>
      <c r="H363">
        <f>SUMIFS('wiki to kaggle'!C:C,'wiki to kaggle'!D:D,'every game'!E363,'wiki to kaggle'!A:A,'every game'!B363)</f>
        <v>9</v>
      </c>
      <c r="I363">
        <f>SUMIFS('wiki to kaggle'!C:C,'wiki to kaggle'!D:D,'every game'!F363,'wiki to kaggle'!A:A,'every game'!B363)</f>
        <v>8</v>
      </c>
      <c r="J363">
        <f t="shared" si="5"/>
        <v>0</v>
      </c>
    </row>
    <row r="364" spans="1:10" x14ac:dyDescent="0.2">
      <c r="A364" s="1">
        <v>797</v>
      </c>
      <c r="B364">
        <v>2008</v>
      </c>
      <c r="C364">
        <v>72</v>
      </c>
      <c r="D364">
        <v>63</v>
      </c>
      <c r="E364" t="s">
        <v>72</v>
      </c>
      <c r="F364" t="s">
        <v>58</v>
      </c>
      <c r="G364" t="s">
        <v>8</v>
      </c>
      <c r="H364">
        <f>SUMIFS('wiki to kaggle'!C:C,'wiki to kaggle'!D:D,'every game'!E364,'wiki to kaggle'!A:A,'every game'!B364)</f>
        <v>12</v>
      </c>
      <c r="I364">
        <f>SUMIFS('wiki to kaggle'!C:C,'wiki to kaggle'!D:D,'every game'!F364,'wiki to kaggle'!A:A,'every game'!B364)</f>
        <v>13</v>
      </c>
      <c r="J364">
        <f t="shared" si="5"/>
        <v>0</v>
      </c>
    </row>
    <row r="365" spans="1:10" x14ac:dyDescent="0.2">
      <c r="A365" s="1">
        <v>1090</v>
      </c>
      <c r="B365">
        <v>2008</v>
      </c>
      <c r="C365">
        <v>70</v>
      </c>
      <c r="D365">
        <v>29</v>
      </c>
      <c r="E365" t="s">
        <v>172</v>
      </c>
      <c r="F365" t="s">
        <v>110</v>
      </c>
      <c r="G365" t="s">
        <v>11</v>
      </c>
      <c r="H365">
        <f>SUMIFS('wiki to kaggle'!C:C,'wiki to kaggle'!D:D,'every game'!E365,'wiki to kaggle'!A:A,'every game'!B365)</f>
        <v>16</v>
      </c>
      <c r="I365">
        <f>SUMIFS('wiki to kaggle'!C:C,'wiki to kaggle'!D:D,'every game'!F365,'wiki to kaggle'!A:A,'every game'!B365)</f>
        <v>1</v>
      </c>
      <c r="J365">
        <f t="shared" si="5"/>
        <v>0</v>
      </c>
    </row>
    <row r="366" spans="1:10" x14ac:dyDescent="0.2">
      <c r="A366" s="1">
        <v>1005</v>
      </c>
      <c r="B366">
        <v>2008</v>
      </c>
      <c r="C366">
        <v>73</v>
      </c>
      <c r="D366">
        <v>61</v>
      </c>
      <c r="E366" t="s">
        <v>47</v>
      </c>
      <c r="F366" t="s">
        <v>173</v>
      </c>
      <c r="G366" t="s">
        <v>8</v>
      </c>
      <c r="H366">
        <f>SUMIFS('wiki to kaggle'!C:C,'wiki to kaggle'!D:D,'every game'!E366,'wiki to kaggle'!A:A,'every game'!B366)</f>
        <v>3</v>
      </c>
      <c r="I366">
        <f>SUMIFS('wiki to kaggle'!C:C,'wiki to kaggle'!D:D,'every game'!F366,'wiki to kaggle'!A:A,'every game'!B366)</f>
        <v>14</v>
      </c>
      <c r="J366">
        <f t="shared" si="5"/>
        <v>0</v>
      </c>
    </row>
    <row r="367" spans="1:10" x14ac:dyDescent="0.2">
      <c r="A367" s="1">
        <v>309</v>
      </c>
      <c r="B367">
        <v>2008</v>
      </c>
      <c r="C367">
        <v>85</v>
      </c>
      <c r="D367">
        <v>78</v>
      </c>
      <c r="E367" t="s">
        <v>47</v>
      </c>
      <c r="F367" t="s">
        <v>40</v>
      </c>
      <c r="G367" t="s">
        <v>8</v>
      </c>
      <c r="H367">
        <f>SUMIFS('wiki to kaggle'!C:C,'wiki to kaggle'!D:D,'every game'!E367,'wiki to kaggle'!A:A,'every game'!B367)</f>
        <v>3</v>
      </c>
      <c r="I367">
        <f>SUMIFS('wiki to kaggle'!C:C,'wiki to kaggle'!D:D,'every game'!F367,'wiki to kaggle'!A:A,'every game'!B367)</f>
        <v>6</v>
      </c>
      <c r="J367">
        <f t="shared" si="5"/>
        <v>0</v>
      </c>
    </row>
    <row r="368" spans="1:10" x14ac:dyDescent="0.2">
      <c r="A368" s="1">
        <v>1106</v>
      </c>
      <c r="B368">
        <v>2008</v>
      </c>
      <c r="C368">
        <v>101</v>
      </c>
      <c r="D368">
        <v>99</v>
      </c>
      <c r="E368" t="s">
        <v>174</v>
      </c>
      <c r="F368" t="s">
        <v>72</v>
      </c>
      <c r="G368" t="s">
        <v>11</v>
      </c>
      <c r="H368">
        <f>SUMIFS('wiki to kaggle'!C:C,'wiki to kaggle'!D:D,'every game'!E368,'wiki to kaggle'!A:A,'every game'!B368)</f>
        <v>5</v>
      </c>
      <c r="I368">
        <f>SUMIFS('wiki to kaggle'!C:C,'wiki to kaggle'!D:D,'every game'!F368,'wiki to kaggle'!A:A,'every game'!B368)</f>
        <v>12</v>
      </c>
      <c r="J368">
        <f t="shared" si="5"/>
        <v>0</v>
      </c>
    </row>
    <row r="369" spans="1:10" x14ac:dyDescent="0.2">
      <c r="A369" s="1">
        <v>555</v>
      </c>
      <c r="B369">
        <v>2008</v>
      </c>
      <c r="C369">
        <v>86</v>
      </c>
      <c r="D369">
        <v>72</v>
      </c>
      <c r="E369" t="s">
        <v>144</v>
      </c>
      <c r="F369" t="s">
        <v>54</v>
      </c>
      <c r="G369" t="s">
        <v>8</v>
      </c>
      <c r="H369">
        <f>SUMIFS('wiki to kaggle'!C:C,'wiki to kaggle'!D:D,'every game'!E369,'wiki to kaggle'!A:A,'every game'!B369)</f>
        <v>9</v>
      </c>
      <c r="I369">
        <f>SUMIFS('wiki to kaggle'!C:C,'wiki to kaggle'!D:D,'every game'!F369,'wiki to kaggle'!A:A,'every game'!B369)</f>
        <v>8</v>
      </c>
      <c r="J369">
        <f t="shared" si="5"/>
        <v>0</v>
      </c>
    </row>
    <row r="370" spans="1:10" x14ac:dyDescent="0.2">
      <c r="A370" s="1">
        <v>179</v>
      </c>
      <c r="B370">
        <v>2008</v>
      </c>
      <c r="C370">
        <v>78</v>
      </c>
      <c r="D370">
        <v>64</v>
      </c>
      <c r="E370" t="s">
        <v>175</v>
      </c>
      <c r="F370" t="s">
        <v>122</v>
      </c>
      <c r="G370" t="s">
        <v>8</v>
      </c>
      <c r="H370">
        <f>SUMIFS('wiki to kaggle'!C:C,'wiki to kaggle'!D:D,'every game'!E370,'wiki to kaggle'!A:A,'every game'!B370)</f>
        <v>0</v>
      </c>
      <c r="I370">
        <f>SUMIFS('wiki to kaggle'!C:C,'wiki to kaggle'!D:D,'every game'!F370,'wiki to kaggle'!A:A,'every game'!B370)</f>
        <v>10</v>
      </c>
      <c r="J370">
        <f t="shared" si="5"/>
        <v>0</v>
      </c>
    </row>
    <row r="371" spans="1:10" x14ac:dyDescent="0.2">
      <c r="A371" s="1">
        <v>996</v>
      </c>
      <c r="B371">
        <v>2008</v>
      </c>
      <c r="C371">
        <v>80</v>
      </c>
      <c r="D371">
        <v>67</v>
      </c>
      <c r="E371" t="s">
        <v>162</v>
      </c>
      <c r="F371" t="s">
        <v>147</v>
      </c>
      <c r="G371" t="s">
        <v>8</v>
      </c>
      <c r="H371">
        <f>SUMIFS('wiki to kaggle'!C:C,'wiki to kaggle'!D:D,'every game'!E371,'wiki to kaggle'!A:A,'every game'!B371)</f>
        <v>11</v>
      </c>
      <c r="I371">
        <f>SUMIFS('wiki to kaggle'!C:C,'wiki to kaggle'!D:D,'every game'!F371,'wiki to kaggle'!A:A,'every game'!B371)</f>
        <v>6</v>
      </c>
      <c r="J371">
        <f t="shared" si="5"/>
        <v>0</v>
      </c>
    </row>
    <row r="372" spans="1:10" x14ac:dyDescent="0.2">
      <c r="A372" s="1">
        <v>300</v>
      </c>
      <c r="B372">
        <v>2008</v>
      </c>
      <c r="C372">
        <v>51</v>
      </c>
      <c r="D372">
        <v>49</v>
      </c>
      <c r="E372" t="s">
        <v>110</v>
      </c>
      <c r="F372" t="s">
        <v>136</v>
      </c>
      <c r="G372" t="s">
        <v>8</v>
      </c>
      <c r="H372">
        <f>SUMIFS('wiki to kaggle'!C:C,'wiki to kaggle'!D:D,'every game'!E372,'wiki to kaggle'!A:A,'every game'!B372)</f>
        <v>1</v>
      </c>
      <c r="I372">
        <f>SUMIFS('wiki to kaggle'!C:C,'wiki to kaggle'!D:D,'every game'!F372,'wiki to kaggle'!A:A,'every game'!B372)</f>
        <v>9</v>
      </c>
      <c r="J372">
        <f t="shared" si="5"/>
        <v>0</v>
      </c>
    </row>
    <row r="373" spans="1:10" x14ac:dyDescent="0.2">
      <c r="A373" s="1">
        <v>545</v>
      </c>
      <c r="B373">
        <v>2008</v>
      </c>
      <c r="C373">
        <v>71</v>
      </c>
      <c r="D373">
        <v>40</v>
      </c>
      <c r="E373" t="s">
        <v>123</v>
      </c>
      <c r="F373" t="s">
        <v>154</v>
      </c>
      <c r="G373" t="s">
        <v>11</v>
      </c>
      <c r="H373">
        <f>SUMIFS('wiki to kaggle'!C:C,'wiki to kaggle'!D:D,'every game'!E373,'wiki to kaggle'!A:A,'every game'!B373)</f>
        <v>13</v>
      </c>
      <c r="I373">
        <f>SUMIFS('wiki to kaggle'!C:C,'wiki to kaggle'!D:D,'every game'!F373,'wiki to kaggle'!A:A,'every game'!B373)</f>
        <v>4</v>
      </c>
      <c r="J373">
        <f t="shared" si="5"/>
        <v>0</v>
      </c>
    </row>
    <row r="374" spans="1:10" x14ac:dyDescent="0.2">
      <c r="A374" s="1">
        <v>1103</v>
      </c>
      <c r="B374">
        <v>2008</v>
      </c>
      <c r="C374">
        <v>69</v>
      </c>
      <c r="D374">
        <v>60</v>
      </c>
      <c r="E374" t="s">
        <v>176</v>
      </c>
      <c r="F374" t="s">
        <v>160</v>
      </c>
      <c r="G374" t="s">
        <v>11</v>
      </c>
      <c r="H374">
        <f>SUMIFS('wiki to kaggle'!C:C,'wiki to kaggle'!D:D,'every game'!E374,'wiki to kaggle'!A:A,'every game'!B374)</f>
        <v>16</v>
      </c>
      <c r="I374">
        <f>SUMIFS('wiki to kaggle'!C:C,'wiki to kaggle'!D:D,'every game'!F374,'wiki to kaggle'!A:A,'every game'!B374)</f>
        <v>16</v>
      </c>
      <c r="J374">
        <f t="shared" si="5"/>
        <v>1</v>
      </c>
    </row>
    <row r="375" spans="1:10" x14ac:dyDescent="0.2">
      <c r="A375" s="1">
        <v>168</v>
      </c>
      <c r="B375">
        <v>2008</v>
      </c>
      <c r="C375">
        <v>76</v>
      </c>
      <c r="D375">
        <v>57</v>
      </c>
      <c r="E375" t="s">
        <v>47</v>
      </c>
      <c r="F375" t="s">
        <v>110</v>
      </c>
      <c r="G375" t="s">
        <v>11</v>
      </c>
      <c r="H375">
        <f>SUMIFS('wiki to kaggle'!C:C,'wiki to kaggle'!D:D,'every game'!E375,'wiki to kaggle'!A:A,'every game'!B375)</f>
        <v>3</v>
      </c>
      <c r="I375">
        <f>SUMIFS('wiki to kaggle'!C:C,'wiki to kaggle'!D:D,'every game'!F375,'wiki to kaggle'!A:A,'every game'!B375)</f>
        <v>1</v>
      </c>
      <c r="J375">
        <f t="shared" si="5"/>
        <v>0</v>
      </c>
    </row>
    <row r="376" spans="1:10" x14ac:dyDescent="0.2">
      <c r="A376" s="1">
        <v>116</v>
      </c>
      <c r="B376">
        <v>2008</v>
      </c>
      <c r="C376">
        <v>73</v>
      </c>
      <c r="D376">
        <v>67</v>
      </c>
      <c r="E376" t="s">
        <v>108</v>
      </c>
      <c r="F376" t="s">
        <v>57</v>
      </c>
      <c r="G376" t="s">
        <v>8</v>
      </c>
      <c r="H376">
        <f>SUMIFS('wiki to kaggle'!C:C,'wiki to kaggle'!D:D,'every game'!E376,'wiki to kaggle'!A:A,'every game'!B376)</f>
        <v>7</v>
      </c>
      <c r="I376">
        <f>SUMIFS('wiki to kaggle'!C:C,'wiki to kaggle'!D:D,'every game'!F376,'wiki to kaggle'!A:A,'every game'!B376)</f>
        <v>2</v>
      </c>
      <c r="J376">
        <f t="shared" si="5"/>
        <v>0</v>
      </c>
    </row>
    <row r="377" spans="1:10" x14ac:dyDescent="0.2">
      <c r="A377" s="1">
        <v>748</v>
      </c>
      <c r="B377">
        <v>2008</v>
      </c>
      <c r="C377">
        <v>77</v>
      </c>
      <c r="D377">
        <v>53</v>
      </c>
      <c r="E377" t="s">
        <v>52</v>
      </c>
      <c r="F377" t="s">
        <v>177</v>
      </c>
      <c r="G377" t="s">
        <v>8</v>
      </c>
      <c r="H377">
        <f>SUMIFS('wiki to kaggle'!C:C,'wiki to kaggle'!D:D,'every game'!E377,'wiki to kaggle'!A:A,'every game'!B377)</f>
        <v>3</v>
      </c>
      <c r="I377">
        <f>SUMIFS('wiki to kaggle'!C:C,'wiki to kaggle'!D:D,'every game'!F377,'wiki to kaggle'!A:A,'every game'!B377)</f>
        <v>14</v>
      </c>
      <c r="J377">
        <f t="shared" si="5"/>
        <v>0</v>
      </c>
    </row>
    <row r="378" spans="1:10" x14ac:dyDescent="0.2">
      <c r="A378" s="1">
        <v>482</v>
      </c>
      <c r="B378">
        <v>2008</v>
      </c>
      <c r="C378">
        <v>79</v>
      </c>
      <c r="D378">
        <v>75</v>
      </c>
      <c r="E378" t="s">
        <v>47</v>
      </c>
      <c r="F378" t="s">
        <v>108</v>
      </c>
      <c r="G378" t="s">
        <v>8</v>
      </c>
      <c r="H378">
        <f>SUMIFS('wiki to kaggle'!C:C,'wiki to kaggle'!D:D,'every game'!E378,'wiki to kaggle'!A:A,'every game'!B378)</f>
        <v>3</v>
      </c>
      <c r="I378">
        <f>SUMIFS('wiki to kaggle'!C:C,'wiki to kaggle'!D:D,'every game'!F378,'wiki to kaggle'!A:A,'every game'!B378)</f>
        <v>7</v>
      </c>
      <c r="J378">
        <f t="shared" si="5"/>
        <v>0</v>
      </c>
    </row>
    <row r="379" spans="1:10" x14ac:dyDescent="0.2">
      <c r="A379" s="1">
        <v>125</v>
      </c>
      <c r="B379">
        <v>2008</v>
      </c>
      <c r="C379">
        <v>71</v>
      </c>
      <c r="D379">
        <v>70</v>
      </c>
      <c r="E379" t="s">
        <v>142</v>
      </c>
      <c r="F379" t="s">
        <v>57</v>
      </c>
      <c r="G379" t="s">
        <v>11</v>
      </c>
      <c r="H379">
        <f>SUMIFS('wiki to kaggle'!C:C,'wiki to kaggle'!D:D,'every game'!E379,'wiki to kaggle'!A:A,'every game'!B379)</f>
        <v>15</v>
      </c>
      <c r="I379">
        <f>SUMIFS('wiki to kaggle'!C:C,'wiki to kaggle'!D:D,'every game'!F379,'wiki to kaggle'!A:A,'every game'!B379)</f>
        <v>2</v>
      </c>
      <c r="J379">
        <f t="shared" si="5"/>
        <v>0</v>
      </c>
    </row>
    <row r="380" spans="1:10" x14ac:dyDescent="0.2">
      <c r="A380" s="1">
        <v>349</v>
      </c>
      <c r="B380">
        <v>2008</v>
      </c>
      <c r="C380">
        <v>75</v>
      </c>
      <c r="D380">
        <v>65</v>
      </c>
      <c r="E380" t="s">
        <v>108</v>
      </c>
      <c r="F380" t="s">
        <v>13</v>
      </c>
      <c r="G380" t="s">
        <v>8</v>
      </c>
      <c r="H380">
        <f>SUMIFS('wiki to kaggle'!C:C,'wiki to kaggle'!D:D,'every game'!E380,'wiki to kaggle'!A:A,'every game'!B380)</f>
        <v>7</v>
      </c>
      <c r="I380">
        <f>SUMIFS('wiki to kaggle'!C:C,'wiki to kaggle'!D:D,'every game'!F380,'wiki to kaggle'!A:A,'every game'!B380)</f>
        <v>10</v>
      </c>
      <c r="J380">
        <f t="shared" si="5"/>
        <v>0</v>
      </c>
    </row>
    <row r="381" spans="1:10" x14ac:dyDescent="0.2">
      <c r="A381" s="1">
        <v>887</v>
      </c>
      <c r="B381">
        <v>2008</v>
      </c>
      <c r="C381">
        <v>108</v>
      </c>
      <c r="D381">
        <v>77</v>
      </c>
      <c r="E381" t="s">
        <v>144</v>
      </c>
      <c r="F381" t="s">
        <v>82</v>
      </c>
      <c r="G381" t="s">
        <v>11</v>
      </c>
      <c r="H381">
        <f>SUMIFS('wiki to kaggle'!C:C,'wiki to kaggle'!D:D,'every game'!E381,'wiki to kaggle'!A:A,'every game'!B381)</f>
        <v>9</v>
      </c>
      <c r="I381">
        <f>SUMIFS('wiki to kaggle'!C:C,'wiki to kaggle'!D:D,'every game'!F381,'wiki to kaggle'!A:A,'every game'!B381)</f>
        <v>1</v>
      </c>
      <c r="J381">
        <f t="shared" si="5"/>
        <v>0</v>
      </c>
    </row>
    <row r="382" spans="1:10" x14ac:dyDescent="0.2">
      <c r="A382" s="1">
        <v>750</v>
      </c>
      <c r="B382">
        <v>2008</v>
      </c>
      <c r="C382">
        <v>68</v>
      </c>
      <c r="D382">
        <v>50</v>
      </c>
      <c r="E382" t="s">
        <v>64</v>
      </c>
      <c r="F382" t="s">
        <v>130</v>
      </c>
      <c r="G382" t="s">
        <v>8</v>
      </c>
      <c r="H382">
        <f>SUMIFS('wiki to kaggle'!C:C,'wiki to kaggle'!D:D,'every game'!E382,'wiki to kaggle'!A:A,'every game'!B382)</f>
        <v>5</v>
      </c>
      <c r="I382">
        <f>SUMIFS('wiki to kaggle'!C:C,'wiki to kaggle'!D:D,'every game'!F382,'wiki to kaggle'!A:A,'every game'!B382)</f>
        <v>12</v>
      </c>
      <c r="J382">
        <f t="shared" si="5"/>
        <v>0</v>
      </c>
    </row>
    <row r="383" spans="1:10" x14ac:dyDescent="0.2">
      <c r="A383" s="1">
        <v>744</v>
      </c>
      <c r="B383">
        <v>2008</v>
      </c>
      <c r="C383">
        <v>75</v>
      </c>
      <c r="D383">
        <v>72</v>
      </c>
      <c r="E383" t="s">
        <v>9</v>
      </c>
      <c r="F383" t="s">
        <v>175</v>
      </c>
      <c r="G383" t="s">
        <v>8</v>
      </c>
      <c r="H383">
        <f>SUMIFS('wiki to kaggle'!C:C,'wiki to kaggle'!D:D,'every game'!E383,'wiki to kaggle'!A:A,'every game'!B383)</f>
        <v>2</v>
      </c>
      <c r="I383">
        <f>SUMIFS('wiki to kaggle'!C:C,'wiki to kaggle'!D:D,'every game'!F383,'wiki to kaggle'!A:A,'every game'!B383)</f>
        <v>0</v>
      </c>
      <c r="J383">
        <f t="shared" si="5"/>
        <v>0</v>
      </c>
    </row>
    <row r="384" spans="1:10" x14ac:dyDescent="0.2">
      <c r="A384" s="1">
        <v>979</v>
      </c>
      <c r="B384">
        <v>2008</v>
      </c>
      <c r="C384">
        <v>84</v>
      </c>
      <c r="D384">
        <v>72</v>
      </c>
      <c r="E384" t="s">
        <v>109</v>
      </c>
      <c r="F384" t="s">
        <v>166</v>
      </c>
      <c r="G384" t="s">
        <v>8</v>
      </c>
      <c r="H384">
        <f>SUMIFS('wiki to kaggle'!C:C,'wiki to kaggle'!D:D,'every game'!E384,'wiki to kaggle'!A:A,'every game'!B384)</f>
        <v>12</v>
      </c>
      <c r="I384">
        <f>SUMIFS('wiki to kaggle'!C:C,'wiki to kaggle'!D:D,'every game'!F384,'wiki to kaggle'!A:A,'every game'!B384)</f>
        <v>13</v>
      </c>
      <c r="J384">
        <f t="shared" si="5"/>
        <v>0</v>
      </c>
    </row>
    <row r="385" spans="1:10" x14ac:dyDescent="0.2">
      <c r="A385" s="1">
        <v>276</v>
      </c>
      <c r="B385">
        <v>2008</v>
      </c>
      <c r="C385">
        <v>74</v>
      </c>
      <c r="D385">
        <v>66</v>
      </c>
      <c r="E385" t="s">
        <v>23</v>
      </c>
      <c r="F385" t="s">
        <v>18</v>
      </c>
      <c r="G385" t="s">
        <v>11</v>
      </c>
      <c r="H385">
        <f>SUMIFS('wiki to kaggle'!C:C,'wiki to kaggle'!D:D,'every game'!E385,'wiki to kaggle'!A:A,'every game'!B385)</f>
        <v>11</v>
      </c>
      <c r="I385">
        <f>SUMIFS('wiki to kaggle'!C:C,'wiki to kaggle'!D:D,'every game'!F385,'wiki to kaggle'!A:A,'every game'!B385)</f>
        <v>6</v>
      </c>
      <c r="J385">
        <f t="shared" si="5"/>
        <v>0</v>
      </c>
    </row>
    <row r="386" spans="1:10" x14ac:dyDescent="0.2">
      <c r="A386" s="1">
        <v>620</v>
      </c>
      <c r="B386">
        <v>2009</v>
      </c>
      <c r="C386">
        <v>78</v>
      </c>
      <c r="D386">
        <v>67</v>
      </c>
      <c r="E386" t="s">
        <v>62</v>
      </c>
      <c r="F386" t="s">
        <v>10</v>
      </c>
      <c r="G386" t="s">
        <v>11</v>
      </c>
      <c r="H386">
        <f>SUMIFS('wiki to kaggle'!C:C,'wiki to kaggle'!D:D,'every game'!E386,'wiki to kaggle'!A:A,'every game'!B386)</f>
        <v>6</v>
      </c>
      <c r="I386">
        <f>SUMIFS('wiki to kaggle'!C:C,'wiki to kaggle'!D:D,'every game'!F386,'wiki to kaggle'!A:A,'every game'!B386)</f>
        <v>3</v>
      </c>
      <c r="J386">
        <f t="shared" ref="J386:J449" si="6">IF(AND(H386=I386,H386+I386&gt;21),1,0)</f>
        <v>0</v>
      </c>
    </row>
    <row r="387" spans="1:10" x14ac:dyDescent="0.2">
      <c r="A387" s="1">
        <v>559</v>
      </c>
      <c r="B387">
        <v>2009</v>
      </c>
      <c r="C387">
        <v>83</v>
      </c>
      <c r="D387">
        <v>81</v>
      </c>
      <c r="E387" t="s">
        <v>27</v>
      </c>
      <c r="F387" t="s">
        <v>72</v>
      </c>
      <c r="G387" t="s">
        <v>8</v>
      </c>
      <c r="H387">
        <f>SUMIFS('wiki to kaggle'!C:C,'wiki to kaggle'!D:D,'every game'!E387,'wiki to kaggle'!A:A,'every game'!B387)</f>
        <v>4</v>
      </c>
      <c r="I387">
        <f>SUMIFS('wiki to kaggle'!C:C,'wiki to kaggle'!D:D,'every game'!F387,'wiki to kaggle'!A:A,'every game'!B387)</f>
        <v>12</v>
      </c>
      <c r="J387">
        <f t="shared" si="6"/>
        <v>0</v>
      </c>
    </row>
    <row r="388" spans="1:10" x14ac:dyDescent="0.2">
      <c r="A388" s="1">
        <v>556</v>
      </c>
      <c r="B388">
        <v>2009</v>
      </c>
      <c r="C388">
        <v>77</v>
      </c>
      <c r="D388">
        <v>64</v>
      </c>
      <c r="E388" t="s">
        <v>178</v>
      </c>
      <c r="F388" t="s">
        <v>27</v>
      </c>
      <c r="G388" t="s">
        <v>11</v>
      </c>
      <c r="H388">
        <f>SUMIFS('wiki to kaggle'!C:C,'wiki to kaggle'!D:D,'every game'!E388,'wiki to kaggle'!A:A,'every game'!B388)</f>
        <v>13</v>
      </c>
      <c r="I388">
        <f>SUMIFS('wiki to kaggle'!C:C,'wiki to kaggle'!D:D,'every game'!F388,'wiki to kaggle'!A:A,'every game'!B388)</f>
        <v>4</v>
      </c>
      <c r="J388">
        <f t="shared" si="6"/>
        <v>0</v>
      </c>
    </row>
    <row r="389" spans="1:10" x14ac:dyDescent="0.2">
      <c r="A389" s="1">
        <v>1051</v>
      </c>
      <c r="B389">
        <v>2009</v>
      </c>
      <c r="C389">
        <v>101</v>
      </c>
      <c r="D389">
        <v>58</v>
      </c>
      <c r="E389" t="s">
        <v>82</v>
      </c>
      <c r="F389" t="s">
        <v>179</v>
      </c>
      <c r="G389" t="s">
        <v>8</v>
      </c>
      <c r="H389">
        <f>SUMIFS('wiki to kaggle'!C:C,'wiki to kaggle'!D:D,'every game'!E389,'wiki to kaggle'!A:A,'every game'!B389)</f>
        <v>1</v>
      </c>
      <c r="I389">
        <f>SUMIFS('wiki to kaggle'!C:C,'wiki to kaggle'!D:D,'every game'!F389,'wiki to kaggle'!A:A,'every game'!B389)</f>
        <v>16</v>
      </c>
      <c r="J389">
        <f t="shared" si="6"/>
        <v>0</v>
      </c>
    </row>
    <row r="390" spans="1:10" x14ac:dyDescent="0.2">
      <c r="A390" s="1">
        <v>533</v>
      </c>
      <c r="B390">
        <v>2009</v>
      </c>
      <c r="C390">
        <v>84</v>
      </c>
      <c r="D390">
        <v>74</v>
      </c>
      <c r="E390" t="s">
        <v>180</v>
      </c>
      <c r="F390" t="s">
        <v>12</v>
      </c>
      <c r="G390" t="s">
        <v>11</v>
      </c>
      <c r="H390">
        <f>SUMIFS('wiki to kaggle'!C:C,'wiki to kaggle'!D:D,'every game'!E390,'wiki to kaggle'!A:A,'every game'!B390)</f>
        <v>14</v>
      </c>
      <c r="I390">
        <f>SUMIFS('wiki to kaggle'!C:C,'wiki to kaggle'!D:D,'every game'!F390,'wiki to kaggle'!A:A,'every game'!B390)</f>
        <v>3</v>
      </c>
      <c r="J390">
        <f t="shared" si="6"/>
        <v>0</v>
      </c>
    </row>
    <row r="391" spans="1:10" x14ac:dyDescent="0.2">
      <c r="A391" s="1">
        <v>484</v>
      </c>
      <c r="B391">
        <v>2009</v>
      </c>
      <c r="C391">
        <v>68</v>
      </c>
      <c r="D391">
        <v>60</v>
      </c>
      <c r="E391" t="s">
        <v>35</v>
      </c>
      <c r="F391" t="s">
        <v>108</v>
      </c>
      <c r="G391" t="s">
        <v>8</v>
      </c>
      <c r="H391">
        <f>SUMIFS('wiki to kaggle'!C:C,'wiki to kaggle'!D:D,'every game'!E391,'wiki to kaggle'!A:A,'every game'!B391)</f>
        <v>11</v>
      </c>
      <c r="I391">
        <f>SUMIFS('wiki to kaggle'!C:C,'wiki to kaggle'!D:D,'every game'!F391,'wiki to kaggle'!A:A,'every game'!B391)</f>
        <v>6</v>
      </c>
      <c r="J391">
        <f t="shared" si="6"/>
        <v>0</v>
      </c>
    </row>
    <row r="392" spans="1:10" x14ac:dyDescent="0.2">
      <c r="A392" s="1">
        <v>234</v>
      </c>
      <c r="B392">
        <v>2009</v>
      </c>
      <c r="C392">
        <v>79</v>
      </c>
      <c r="D392">
        <v>66</v>
      </c>
      <c r="E392" t="s">
        <v>136</v>
      </c>
      <c r="F392" t="s">
        <v>51</v>
      </c>
      <c r="G392" t="s">
        <v>8</v>
      </c>
      <c r="H392">
        <f>SUMIFS('wiki to kaggle'!C:C,'wiki to kaggle'!D:D,'every game'!E392,'wiki to kaggle'!A:A,'every game'!B392)</f>
        <v>9</v>
      </c>
      <c r="I392">
        <f>SUMIFS('wiki to kaggle'!C:C,'wiki to kaggle'!D:D,'every game'!F392,'wiki to kaggle'!A:A,'every game'!B392)</f>
        <v>8</v>
      </c>
      <c r="J392">
        <f t="shared" si="6"/>
        <v>0</v>
      </c>
    </row>
    <row r="393" spans="1:10" x14ac:dyDescent="0.2">
      <c r="A393" s="1">
        <v>156</v>
      </c>
      <c r="B393">
        <v>2009</v>
      </c>
      <c r="C393">
        <v>74</v>
      </c>
      <c r="D393">
        <v>72</v>
      </c>
      <c r="E393" t="s">
        <v>134</v>
      </c>
      <c r="F393" t="s">
        <v>166</v>
      </c>
      <c r="G393" t="s">
        <v>11</v>
      </c>
      <c r="H393">
        <f>SUMIFS('wiki to kaggle'!C:C,'wiki to kaggle'!D:D,'every game'!E393,'wiki to kaggle'!A:A,'every game'!B393)</f>
        <v>8</v>
      </c>
      <c r="I393">
        <f>SUMIFS('wiki to kaggle'!C:C,'wiki to kaggle'!D:D,'every game'!F393,'wiki to kaggle'!A:A,'every game'!B393)</f>
        <v>9</v>
      </c>
      <c r="J393">
        <f t="shared" si="6"/>
        <v>0</v>
      </c>
    </row>
    <row r="394" spans="1:10" x14ac:dyDescent="0.2">
      <c r="A394" s="1">
        <v>856</v>
      </c>
      <c r="B394">
        <v>2009</v>
      </c>
      <c r="C394">
        <v>80</v>
      </c>
      <c r="D394">
        <v>67</v>
      </c>
      <c r="E394" t="s">
        <v>165</v>
      </c>
      <c r="F394" t="s">
        <v>109</v>
      </c>
      <c r="G394" t="s">
        <v>11</v>
      </c>
      <c r="H394">
        <f>SUMIFS('wiki to kaggle'!C:C,'wiki to kaggle'!D:D,'every game'!E394,'wiki to kaggle'!A:A,'every game'!B394)</f>
        <v>14</v>
      </c>
      <c r="I394">
        <f>SUMIFS('wiki to kaggle'!C:C,'wiki to kaggle'!D:D,'every game'!F394,'wiki to kaggle'!A:A,'every game'!B394)</f>
        <v>3</v>
      </c>
      <c r="J394">
        <f t="shared" si="6"/>
        <v>0</v>
      </c>
    </row>
    <row r="395" spans="1:10" x14ac:dyDescent="0.2">
      <c r="A395" s="1">
        <v>920</v>
      </c>
      <c r="B395">
        <v>2009</v>
      </c>
      <c r="C395">
        <v>76</v>
      </c>
      <c r="D395">
        <v>62</v>
      </c>
      <c r="E395" t="s">
        <v>125</v>
      </c>
      <c r="F395" t="s">
        <v>9</v>
      </c>
      <c r="G395" t="s">
        <v>11</v>
      </c>
      <c r="H395">
        <f>SUMIFS('wiki to kaggle'!C:C,'wiki to kaggle'!D:D,'every game'!E395,'wiki to kaggle'!A:A,'every game'!B395)</f>
        <v>10</v>
      </c>
      <c r="I395">
        <f>SUMIFS('wiki to kaggle'!C:C,'wiki to kaggle'!D:D,'every game'!F395,'wiki to kaggle'!A:A,'every game'!B395)</f>
        <v>7</v>
      </c>
      <c r="J395">
        <f t="shared" si="6"/>
        <v>0</v>
      </c>
    </row>
    <row r="396" spans="1:10" x14ac:dyDescent="0.2">
      <c r="A396" s="1">
        <v>668</v>
      </c>
      <c r="B396">
        <v>2009</v>
      </c>
      <c r="C396">
        <v>60</v>
      </c>
      <c r="D396">
        <v>43</v>
      </c>
      <c r="E396" t="s">
        <v>35</v>
      </c>
      <c r="F396" t="s">
        <v>12</v>
      </c>
      <c r="G396" t="s">
        <v>11</v>
      </c>
      <c r="H396">
        <f>SUMIFS('wiki to kaggle'!C:C,'wiki to kaggle'!D:D,'every game'!E396,'wiki to kaggle'!A:A,'every game'!B396)</f>
        <v>11</v>
      </c>
      <c r="I396">
        <f>SUMIFS('wiki to kaggle'!C:C,'wiki to kaggle'!D:D,'every game'!F396,'wiki to kaggle'!A:A,'every game'!B396)</f>
        <v>3</v>
      </c>
      <c r="J396">
        <f t="shared" si="6"/>
        <v>0</v>
      </c>
    </row>
    <row r="397" spans="1:10" x14ac:dyDescent="0.2">
      <c r="A397" s="1">
        <v>428</v>
      </c>
      <c r="B397">
        <v>2009</v>
      </c>
      <c r="C397">
        <v>58</v>
      </c>
      <c r="D397">
        <v>43</v>
      </c>
      <c r="E397" t="s">
        <v>80</v>
      </c>
      <c r="F397" t="s">
        <v>181</v>
      </c>
      <c r="G397" t="s">
        <v>11</v>
      </c>
      <c r="H397">
        <f>SUMIFS('wiki to kaggle'!C:C,'wiki to kaggle'!D:D,'every game'!E397,'wiki to kaggle'!A:A,'every game'!B397)</f>
        <v>16</v>
      </c>
      <c r="I397">
        <f>SUMIFS('wiki to kaggle'!C:C,'wiki to kaggle'!D:D,'every game'!F397,'wiki to kaggle'!A:A,'every game'!B397)</f>
        <v>16</v>
      </c>
      <c r="J397">
        <f t="shared" si="6"/>
        <v>1</v>
      </c>
    </row>
    <row r="398" spans="1:10" x14ac:dyDescent="0.2">
      <c r="A398" s="1">
        <v>1073</v>
      </c>
      <c r="B398">
        <v>2009</v>
      </c>
      <c r="C398">
        <v>81</v>
      </c>
      <c r="D398">
        <v>70</v>
      </c>
      <c r="E398" t="s">
        <v>61</v>
      </c>
      <c r="F398" t="s">
        <v>182</v>
      </c>
      <c r="G398" t="s">
        <v>8</v>
      </c>
      <c r="H398">
        <f>SUMIFS('wiki to kaggle'!C:C,'wiki to kaggle'!D:D,'every game'!E398,'wiki to kaggle'!A:A,'every game'!B398)</f>
        <v>2</v>
      </c>
      <c r="I398">
        <f>SUMIFS('wiki to kaggle'!C:C,'wiki to kaggle'!D:D,'every game'!F398,'wiki to kaggle'!A:A,'every game'!B398)</f>
        <v>15</v>
      </c>
      <c r="J398">
        <f t="shared" si="6"/>
        <v>0</v>
      </c>
    </row>
    <row r="399" spans="1:10" x14ac:dyDescent="0.2">
      <c r="A399" s="1">
        <v>492</v>
      </c>
      <c r="B399">
        <v>2009</v>
      </c>
      <c r="C399">
        <v>73</v>
      </c>
      <c r="D399">
        <v>63</v>
      </c>
      <c r="E399" t="s">
        <v>183</v>
      </c>
      <c r="F399" t="s">
        <v>16</v>
      </c>
      <c r="G399" t="s">
        <v>11</v>
      </c>
      <c r="H399">
        <f>SUMIFS('wiki to kaggle'!C:C,'wiki to kaggle'!D:D,'every game'!E399,'wiki to kaggle'!A:A,'every game'!B399)</f>
        <v>10</v>
      </c>
      <c r="I399">
        <f>SUMIFS('wiki to kaggle'!C:C,'wiki to kaggle'!D:D,'every game'!F399,'wiki to kaggle'!A:A,'every game'!B399)</f>
        <v>2</v>
      </c>
      <c r="J399">
        <f t="shared" si="6"/>
        <v>0</v>
      </c>
    </row>
    <row r="400" spans="1:10" x14ac:dyDescent="0.2">
      <c r="A400" s="1">
        <v>458</v>
      </c>
      <c r="B400">
        <v>2009</v>
      </c>
      <c r="C400">
        <v>86</v>
      </c>
      <c r="D400">
        <v>62</v>
      </c>
      <c r="E400" t="s">
        <v>184</v>
      </c>
      <c r="F400" t="s">
        <v>57</v>
      </c>
      <c r="G400" t="s">
        <v>11</v>
      </c>
      <c r="H400">
        <f>SUMIFS('wiki to kaggle'!C:C,'wiki to kaggle'!D:D,'every game'!E400,'wiki to kaggle'!A:A,'every game'!B400)</f>
        <v>15</v>
      </c>
      <c r="I400">
        <f>SUMIFS('wiki to kaggle'!C:C,'wiki to kaggle'!D:D,'every game'!F400,'wiki to kaggle'!A:A,'every game'!B400)</f>
        <v>2</v>
      </c>
      <c r="J400">
        <f t="shared" si="6"/>
        <v>0</v>
      </c>
    </row>
    <row r="401" spans="1:10" x14ac:dyDescent="0.2">
      <c r="A401" s="1">
        <v>1069</v>
      </c>
      <c r="B401">
        <v>2009</v>
      </c>
      <c r="C401">
        <v>72</v>
      </c>
      <c r="D401">
        <v>55</v>
      </c>
      <c r="E401" t="s">
        <v>97</v>
      </c>
      <c r="F401" t="s">
        <v>147</v>
      </c>
      <c r="G401" t="s">
        <v>11</v>
      </c>
      <c r="H401">
        <f>SUMIFS('wiki to kaggle'!C:C,'wiki to kaggle'!D:D,'every game'!E401,'wiki to kaggle'!A:A,'every game'!B401)</f>
        <v>7</v>
      </c>
      <c r="I401">
        <f>SUMIFS('wiki to kaggle'!C:C,'wiki to kaggle'!D:D,'every game'!F401,'wiki to kaggle'!A:A,'every game'!B401)</f>
        <v>10</v>
      </c>
      <c r="J401">
        <f t="shared" si="6"/>
        <v>0</v>
      </c>
    </row>
    <row r="402" spans="1:10" x14ac:dyDescent="0.2">
      <c r="A402" s="1">
        <v>500</v>
      </c>
      <c r="B402">
        <v>2009</v>
      </c>
      <c r="C402">
        <v>77</v>
      </c>
      <c r="D402">
        <v>62</v>
      </c>
      <c r="E402" t="s">
        <v>29</v>
      </c>
      <c r="F402" t="s">
        <v>185</v>
      </c>
      <c r="G402" t="s">
        <v>8</v>
      </c>
      <c r="H402">
        <f>SUMIFS('wiki to kaggle'!C:C,'wiki to kaggle'!D:D,'every game'!E402,'wiki to kaggle'!A:A,'every game'!B402)</f>
        <v>2</v>
      </c>
      <c r="I402">
        <f>SUMIFS('wiki to kaggle'!C:C,'wiki to kaggle'!D:D,'every game'!F402,'wiki to kaggle'!A:A,'every game'!B402)</f>
        <v>15</v>
      </c>
      <c r="J402">
        <f t="shared" si="6"/>
        <v>0</v>
      </c>
    </row>
    <row r="403" spans="1:10" x14ac:dyDescent="0.2">
      <c r="A403" s="1">
        <v>462</v>
      </c>
      <c r="B403">
        <v>2009</v>
      </c>
      <c r="C403">
        <v>84</v>
      </c>
      <c r="D403">
        <v>71</v>
      </c>
      <c r="E403" t="s">
        <v>28</v>
      </c>
      <c r="F403" t="s">
        <v>45</v>
      </c>
      <c r="G403" t="s">
        <v>8</v>
      </c>
      <c r="H403">
        <f>SUMIFS('wiki to kaggle'!C:C,'wiki to kaggle'!D:D,'every game'!E403,'wiki to kaggle'!A:A,'every game'!B403)</f>
        <v>10</v>
      </c>
      <c r="I403">
        <f>SUMIFS('wiki to kaggle'!C:C,'wiki to kaggle'!D:D,'every game'!F403,'wiki to kaggle'!A:A,'every game'!B403)</f>
        <v>7</v>
      </c>
      <c r="J403">
        <f t="shared" si="6"/>
        <v>0</v>
      </c>
    </row>
    <row r="404" spans="1:10" x14ac:dyDescent="0.2">
      <c r="A404" s="1">
        <v>865</v>
      </c>
      <c r="B404">
        <v>2009</v>
      </c>
      <c r="C404">
        <v>84</v>
      </c>
      <c r="D404">
        <v>69</v>
      </c>
      <c r="E404" t="s">
        <v>186</v>
      </c>
      <c r="F404" t="s">
        <v>49</v>
      </c>
      <c r="G404" t="s">
        <v>8</v>
      </c>
      <c r="H404">
        <f>SUMIFS('wiki to kaggle'!C:C,'wiki to kaggle'!D:D,'every game'!E404,'wiki to kaggle'!A:A,'every game'!B404)</f>
        <v>13</v>
      </c>
      <c r="I404">
        <f>SUMIFS('wiki to kaggle'!C:C,'wiki to kaggle'!D:D,'every game'!F404,'wiki to kaggle'!A:A,'every game'!B404)</f>
        <v>4</v>
      </c>
      <c r="J404">
        <f t="shared" si="6"/>
        <v>0</v>
      </c>
    </row>
    <row r="405" spans="1:10" x14ac:dyDescent="0.2">
      <c r="A405" s="1">
        <v>585</v>
      </c>
      <c r="B405">
        <v>2009</v>
      </c>
      <c r="C405">
        <v>89</v>
      </c>
      <c r="D405">
        <v>69</v>
      </c>
      <c r="E405" t="s">
        <v>110</v>
      </c>
      <c r="F405" t="s">
        <v>109</v>
      </c>
      <c r="G405" t="s">
        <v>11</v>
      </c>
      <c r="H405">
        <f>SUMIFS('wiki to kaggle'!C:C,'wiki to kaggle'!D:D,'every game'!E405,'wiki to kaggle'!A:A,'every game'!B405)</f>
        <v>6</v>
      </c>
      <c r="I405">
        <f>SUMIFS('wiki to kaggle'!C:C,'wiki to kaggle'!D:D,'every game'!F405,'wiki to kaggle'!A:A,'every game'!B405)</f>
        <v>3</v>
      </c>
      <c r="J405">
        <f t="shared" si="6"/>
        <v>0</v>
      </c>
    </row>
    <row r="406" spans="1:10" x14ac:dyDescent="0.2">
      <c r="A406" s="1">
        <v>449</v>
      </c>
      <c r="B406">
        <v>2009</v>
      </c>
      <c r="C406">
        <v>71</v>
      </c>
      <c r="D406">
        <v>58</v>
      </c>
      <c r="E406" t="s">
        <v>74</v>
      </c>
      <c r="F406" t="s">
        <v>68</v>
      </c>
      <c r="G406" t="s">
        <v>8</v>
      </c>
      <c r="H406">
        <f>SUMIFS('wiki to kaggle'!C:C,'wiki to kaggle'!D:D,'every game'!E406,'wiki to kaggle'!A:A,'every game'!B406)</f>
        <v>4</v>
      </c>
      <c r="I406">
        <f>SUMIFS('wiki to kaggle'!C:C,'wiki to kaggle'!D:D,'every game'!F406,'wiki to kaggle'!A:A,'every game'!B406)</f>
        <v>13</v>
      </c>
      <c r="J406">
        <f t="shared" si="6"/>
        <v>0</v>
      </c>
    </row>
    <row r="407" spans="1:10" x14ac:dyDescent="0.2">
      <c r="A407" s="1">
        <v>214</v>
      </c>
      <c r="B407">
        <v>2009</v>
      </c>
      <c r="C407">
        <v>64</v>
      </c>
      <c r="D407">
        <v>52</v>
      </c>
      <c r="E407" t="s">
        <v>29</v>
      </c>
      <c r="F407" t="s">
        <v>30</v>
      </c>
      <c r="G407" t="s">
        <v>8</v>
      </c>
      <c r="H407">
        <f>SUMIFS('wiki to kaggle'!C:C,'wiki to kaggle'!D:D,'every game'!E407,'wiki to kaggle'!A:A,'every game'!B407)</f>
        <v>2</v>
      </c>
      <c r="I407">
        <f>SUMIFS('wiki to kaggle'!C:C,'wiki to kaggle'!D:D,'every game'!F407,'wiki to kaggle'!A:A,'every game'!B407)</f>
        <v>1</v>
      </c>
      <c r="J407">
        <f t="shared" si="6"/>
        <v>0</v>
      </c>
    </row>
    <row r="408" spans="1:10" x14ac:dyDescent="0.2">
      <c r="A408" s="1">
        <v>929</v>
      </c>
      <c r="B408">
        <v>2009</v>
      </c>
      <c r="C408">
        <v>72</v>
      </c>
      <c r="D408">
        <v>62</v>
      </c>
      <c r="E408" t="s">
        <v>15</v>
      </c>
      <c r="F408" t="s">
        <v>48</v>
      </c>
      <c r="G408" t="s">
        <v>8</v>
      </c>
      <c r="H408">
        <f>SUMIFS('wiki to kaggle'!C:C,'wiki to kaggle'!D:D,'every game'!E408,'wiki to kaggle'!A:A,'every game'!B408)</f>
        <v>1</v>
      </c>
      <c r="I408">
        <f>SUMIFS('wiki to kaggle'!C:C,'wiki to kaggle'!D:D,'every game'!F408,'wiki to kaggle'!A:A,'every game'!B408)</f>
        <v>16</v>
      </c>
      <c r="J408">
        <f t="shared" si="6"/>
        <v>0</v>
      </c>
    </row>
    <row r="409" spans="1:10" x14ac:dyDescent="0.2">
      <c r="A409" s="1">
        <v>181</v>
      </c>
      <c r="B409">
        <v>2009</v>
      </c>
      <c r="C409">
        <v>66</v>
      </c>
      <c r="D409">
        <v>57</v>
      </c>
      <c r="E409" t="s">
        <v>62</v>
      </c>
      <c r="F409" t="s">
        <v>171</v>
      </c>
      <c r="G409" t="s">
        <v>8</v>
      </c>
      <c r="H409">
        <f>SUMIFS('wiki to kaggle'!C:C,'wiki to kaggle'!D:D,'every game'!E409,'wiki to kaggle'!A:A,'every game'!B409)</f>
        <v>6</v>
      </c>
      <c r="I409">
        <f>SUMIFS('wiki to kaggle'!C:C,'wiki to kaggle'!D:D,'every game'!F409,'wiki to kaggle'!A:A,'every game'!B409)</f>
        <v>11</v>
      </c>
      <c r="J409">
        <f t="shared" si="6"/>
        <v>0</v>
      </c>
    </row>
    <row r="410" spans="1:10" x14ac:dyDescent="0.2">
      <c r="A410" s="1">
        <v>443</v>
      </c>
      <c r="B410">
        <v>2009</v>
      </c>
      <c r="C410">
        <v>76</v>
      </c>
      <c r="D410">
        <v>72</v>
      </c>
      <c r="E410" t="s">
        <v>71</v>
      </c>
      <c r="F410" t="s">
        <v>72</v>
      </c>
      <c r="G410" t="s">
        <v>11</v>
      </c>
      <c r="H410">
        <f>SUMIFS('wiki to kaggle'!C:C,'wiki to kaggle'!D:D,'every game'!E410,'wiki to kaggle'!A:A,'every game'!B410)</f>
        <v>5</v>
      </c>
      <c r="I410">
        <f>SUMIFS('wiki to kaggle'!C:C,'wiki to kaggle'!D:D,'every game'!F410,'wiki to kaggle'!A:A,'every game'!B410)</f>
        <v>12</v>
      </c>
      <c r="J410">
        <f t="shared" si="6"/>
        <v>0</v>
      </c>
    </row>
    <row r="411" spans="1:10" x14ac:dyDescent="0.2">
      <c r="A411" s="1">
        <v>566</v>
      </c>
      <c r="B411">
        <v>2009</v>
      </c>
      <c r="C411">
        <v>61</v>
      </c>
      <c r="D411">
        <v>59</v>
      </c>
      <c r="E411" t="s">
        <v>32</v>
      </c>
      <c r="F411" t="s">
        <v>187</v>
      </c>
      <c r="G411" t="s">
        <v>8</v>
      </c>
      <c r="H411">
        <f>SUMIFS('wiki to kaggle'!C:C,'wiki to kaggle'!D:D,'every game'!E411,'wiki to kaggle'!A:A,'every game'!B411)</f>
        <v>12</v>
      </c>
      <c r="I411">
        <f>SUMIFS('wiki to kaggle'!C:C,'wiki to kaggle'!D:D,'every game'!F411,'wiki to kaggle'!A:A,'every game'!B411)</f>
        <v>5</v>
      </c>
      <c r="J411">
        <f t="shared" si="6"/>
        <v>0</v>
      </c>
    </row>
    <row r="412" spans="1:10" x14ac:dyDescent="0.2">
      <c r="A412" s="1">
        <v>166</v>
      </c>
      <c r="B412">
        <v>2009</v>
      </c>
      <c r="C412">
        <v>60</v>
      </c>
      <c r="D412">
        <v>55</v>
      </c>
      <c r="E412" t="s">
        <v>47</v>
      </c>
      <c r="F412" t="s">
        <v>15</v>
      </c>
      <c r="G412" t="s">
        <v>11</v>
      </c>
      <c r="H412">
        <f>SUMIFS('wiki to kaggle'!C:C,'wiki to kaggle'!D:D,'every game'!E412,'wiki to kaggle'!A:A,'every game'!B412)</f>
        <v>4</v>
      </c>
      <c r="I412">
        <f>SUMIFS('wiki to kaggle'!C:C,'wiki to kaggle'!D:D,'every game'!F412,'wiki to kaggle'!A:A,'every game'!B412)</f>
        <v>1</v>
      </c>
      <c r="J412">
        <f t="shared" si="6"/>
        <v>0</v>
      </c>
    </row>
    <row r="413" spans="1:10" x14ac:dyDescent="0.2">
      <c r="A413" s="1">
        <v>521</v>
      </c>
      <c r="B413">
        <v>2009</v>
      </c>
      <c r="C413">
        <v>84</v>
      </c>
      <c r="D413">
        <v>71</v>
      </c>
      <c r="E413" t="s">
        <v>10</v>
      </c>
      <c r="F413" t="s">
        <v>16</v>
      </c>
      <c r="G413" t="s">
        <v>11</v>
      </c>
      <c r="H413">
        <f>SUMIFS('wiki to kaggle'!C:C,'wiki to kaggle'!D:D,'every game'!E413,'wiki to kaggle'!A:A,'every game'!B413)</f>
        <v>3</v>
      </c>
      <c r="I413">
        <f>SUMIFS('wiki to kaggle'!C:C,'wiki to kaggle'!D:D,'every game'!F413,'wiki to kaggle'!A:A,'every game'!B413)</f>
        <v>2</v>
      </c>
      <c r="J413">
        <f t="shared" si="6"/>
        <v>0</v>
      </c>
    </row>
    <row r="414" spans="1:10" x14ac:dyDescent="0.2">
      <c r="A414" s="1">
        <v>43</v>
      </c>
      <c r="B414">
        <v>2009</v>
      </c>
      <c r="C414">
        <v>58</v>
      </c>
      <c r="D414">
        <v>57</v>
      </c>
      <c r="E414" t="s">
        <v>66</v>
      </c>
      <c r="F414" t="s">
        <v>18</v>
      </c>
      <c r="G414" t="s">
        <v>11</v>
      </c>
      <c r="H414">
        <f>SUMIFS('wiki to kaggle'!C:C,'wiki to kaggle'!D:D,'every game'!E414,'wiki to kaggle'!A:A,'every game'!B414)</f>
        <v>11</v>
      </c>
      <c r="I414">
        <f>SUMIFS('wiki to kaggle'!C:C,'wiki to kaggle'!D:D,'every game'!F414,'wiki to kaggle'!A:A,'every game'!B414)</f>
        <v>6</v>
      </c>
      <c r="J414">
        <f t="shared" si="6"/>
        <v>0</v>
      </c>
    </row>
    <row r="415" spans="1:10" x14ac:dyDescent="0.2">
      <c r="A415" s="1">
        <v>648</v>
      </c>
      <c r="B415">
        <v>2009</v>
      </c>
      <c r="C415">
        <v>77</v>
      </c>
      <c r="D415">
        <v>59</v>
      </c>
      <c r="E415" t="s">
        <v>47</v>
      </c>
      <c r="F415" t="s">
        <v>168</v>
      </c>
      <c r="G415" t="s">
        <v>8</v>
      </c>
      <c r="H415">
        <f>SUMIFS('wiki to kaggle'!C:C,'wiki to kaggle'!D:D,'every game'!E415,'wiki to kaggle'!A:A,'every game'!B415)</f>
        <v>4</v>
      </c>
      <c r="I415">
        <f>SUMIFS('wiki to kaggle'!C:C,'wiki to kaggle'!D:D,'every game'!F415,'wiki to kaggle'!A:A,'every game'!B415)</f>
        <v>13</v>
      </c>
      <c r="J415">
        <f t="shared" si="6"/>
        <v>0</v>
      </c>
    </row>
    <row r="416" spans="1:10" x14ac:dyDescent="0.2">
      <c r="A416" s="1">
        <v>21</v>
      </c>
      <c r="B416">
        <v>2009</v>
      </c>
      <c r="C416">
        <v>98</v>
      </c>
      <c r="D416">
        <v>77</v>
      </c>
      <c r="E416" t="s">
        <v>27</v>
      </c>
      <c r="F416" t="s">
        <v>82</v>
      </c>
      <c r="G416" t="s">
        <v>11</v>
      </c>
      <c r="H416">
        <f>SUMIFS('wiki to kaggle'!C:C,'wiki to kaggle'!D:D,'every game'!E416,'wiki to kaggle'!A:A,'every game'!B416)</f>
        <v>4</v>
      </c>
      <c r="I416">
        <f>SUMIFS('wiki to kaggle'!C:C,'wiki to kaggle'!D:D,'every game'!F416,'wiki to kaggle'!A:A,'every game'!B416)</f>
        <v>1</v>
      </c>
      <c r="J416">
        <f t="shared" si="6"/>
        <v>0</v>
      </c>
    </row>
    <row r="417" spans="1:10" x14ac:dyDescent="0.2">
      <c r="A417" s="1">
        <v>625</v>
      </c>
      <c r="B417">
        <v>2009</v>
      </c>
      <c r="C417">
        <v>83</v>
      </c>
      <c r="D417">
        <v>79</v>
      </c>
      <c r="E417" t="s">
        <v>18</v>
      </c>
      <c r="F417" t="s">
        <v>59</v>
      </c>
      <c r="G417" t="s">
        <v>11</v>
      </c>
      <c r="H417">
        <f>SUMIFS('wiki to kaggle'!C:C,'wiki to kaggle'!D:D,'every game'!E417,'wiki to kaggle'!A:A,'every game'!B417)</f>
        <v>6</v>
      </c>
      <c r="I417">
        <f>SUMIFS('wiki to kaggle'!C:C,'wiki to kaggle'!D:D,'every game'!F417,'wiki to kaggle'!A:A,'every game'!B417)</f>
        <v>3</v>
      </c>
      <c r="J417">
        <f t="shared" si="6"/>
        <v>0</v>
      </c>
    </row>
    <row r="418" spans="1:10" x14ac:dyDescent="0.2">
      <c r="A418" s="1">
        <v>55</v>
      </c>
      <c r="B418">
        <v>2009</v>
      </c>
      <c r="C418">
        <v>84</v>
      </c>
      <c r="D418">
        <v>76</v>
      </c>
      <c r="E418" t="s">
        <v>25</v>
      </c>
      <c r="F418" t="s">
        <v>15</v>
      </c>
      <c r="G418" t="s">
        <v>11</v>
      </c>
      <c r="H418">
        <f>SUMIFS('wiki to kaggle'!C:C,'wiki to kaggle'!D:D,'every game'!E418,'wiki to kaggle'!A:A,'every game'!B418)</f>
        <v>8</v>
      </c>
      <c r="I418">
        <f>SUMIFS('wiki to kaggle'!C:C,'wiki to kaggle'!D:D,'every game'!F418,'wiki to kaggle'!A:A,'every game'!B418)</f>
        <v>1</v>
      </c>
      <c r="J418">
        <f t="shared" si="6"/>
        <v>0</v>
      </c>
    </row>
    <row r="419" spans="1:10" x14ac:dyDescent="0.2">
      <c r="A419" s="1">
        <v>977</v>
      </c>
      <c r="B419">
        <v>2009</v>
      </c>
      <c r="C419">
        <v>79</v>
      </c>
      <c r="D419">
        <v>72</v>
      </c>
      <c r="E419" t="s">
        <v>166</v>
      </c>
      <c r="F419" t="s">
        <v>30</v>
      </c>
      <c r="G419" t="s">
        <v>11</v>
      </c>
      <c r="H419">
        <f>SUMIFS('wiki to kaggle'!C:C,'wiki to kaggle'!D:D,'every game'!E419,'wiki to kaggle'!A:A,'every game'!B419)</f>
        <v>9</v>
      </c>
      <c r="I419">
        <f>SUMIFS('wiki to kaggle'!C:C,'wiki to kaggle'!D:D,'every game'!F419,'wiki to kaggle'!A:A,'every game'!B419)</f>
        <v>1</v>
      </c>
      <c r="J419">
        <f t="shared" si="6"/>
        <v>0</v>
      </c>
    </row>
    <row r="420" spans="1:10" x14ac:dyDescent="0.2">
      <c r="A420" s="1">
        <v>968</v>
      </c>
      <c r="B420">
        <v>2009</v>
      </c>
      <c r="C420">
        <v>77</v>
      </c>
      <c r="D420">
        <v>75</v>
      </c>
      <c r="E420" t="s">
        <v>140</v>
      </c>
      <c r="F420" t="s">
        <v>25</v>
      </c>
      <c r="G420" t="s">
        <v>11</v>
      </c>
      <c r="H420">
        <f>SUMIFS('wiki to kaggle'!C:C,'wiki to kaggle'!D:D,'every game'!E420,'wiki to kaggle'!A:A,'every game'!B420)</f>
        <v>9</v>
      </c>
      <c r="I420">
        <f>SUMIFS('wiki to kaggle'!C:C,'wiki to kaggle'!D:D,'every game'!F420,'wiki to kaggle'!A:A,'every game'!B420)</f>
        <v>8</v>
      </c>
      <c r="J420">
        <f t="shared" si="6"/>
        <v>0</v>
      </c>
    </row>
    <row r="421" spans="1:10" x14ac:dyDescent="0.2">
      <c r="A421" s="1">
        <v>770</v>
      </c>
      <c r="B421">
        <v>2009</v>
      </c>
      <c r="C421">
        <v>82</v>
      </c>
      <c r="D421">
        <v>54</v>
      </c>
      <c r="E421" t="s">
        <v>16</v>
      </c>
      <c r="F421" t="s">
        <v>188</v>
      </c>
      <c r="G421" t="s">
        <v>8</v>
      </c>
      <c r="H421">
        <f>SUMIFS('wiki to kaggle'!C:C,'wiki to kaggle'!D:D,'every game'!E421,'wiki to kaggle'!A:A,'every game'!B421)</f>
        <v>2</v>
      </c>
      <c r="I421">
        <f>SUMIFS('wiki to kaggle'!C:C,'wiki to kaggle'!D:D,'every game'!F421,'wiki to kaggle'!A:A,'every game'!B421)</f>
        <v>15</v>
      </c>
      <c r="J421">
        <f t="shared" si="6"/>
        <v>0</v>
      </c>
    </row>
    <row r="422" spans="1:10" x14ac:dyDescent="0.2">
      <c r="A422" s="1">
        <v>711</v>
      </c>
      <c r="B422">
        <v>2009</v>
      </c>
      <c r="C422">
        <v>89</v>
      </c>
      <c r="D422">
        <v>70</v>
      </c>
      <c r="E422" t="s">
        <v>61</v>
      </c>
      <c r="F422" t="s">
        <v>28</v>
      </c>
      <c r="G422" t="s">
        <v>8</v>
      </c>
      <c r="H422">
        <f>SUMIFS('wiki to kaggle'!C:C,'wiki to kaggle'!D:D,'every game'!E422,'wiki to kaggle'!A:A,'every game'!B422)</f>
        <v>2</v>
      </c>
      <c r="I422">
        <f>SUMIFS('wiki to kaggle'!C:C,'wiki to kaggle'!D:D,'every game'!F422,'wiki to kaggle'!A:A,'every game'!B422)</f>
        <v>10</v>
      </c>
      <c r="J422">
        <f t="shared" si="6"/>
        <v>0</v>
      </c>
    </row>
    <row r="423" spans="1:10" x14ac:dyDescent="0.2">
      <c r="A423" s="1">
        <v>78</v>
      </c>
      <c r="B423">
        <v>2009</v>
      </c>
      <c r="C423">
        <v>84</v>
      </c>
      <c r="D423">
        <v>71</v>
      </c>
      <c r="E423" t="s">
        <v>13</v>
      </c>
      <c r="F423" t="s">
        <v>22</v>
      </c>
      <c r="G423" t="s">
        <v>8</v>
      </c>
      <c r="H423">
        <f>SUMIFS('wiki to kaggle'!C:C,'wiki to kaggle'!D:D,'every game'!E423,'wiki to kaggle'!A:A,'every game'!B423)</f>
        <v>12</v>
      </c>
      <c r="I423">
        <f>SUMIFS('wiki to kaggle'!C:C,'wiki to kaggle'!D:D,'every game'!F423,'wiki to kaggle'!A:A,'every game'!B423)</f>
        <v>5</v>
      </c>
      <c r="J423">
        <f t="shared" si="6"/>
        <v>0</v>
      </c>
    </row>
    <row r="424" spans="1:10" x14ac:dyDescent="0.2">
      <c r="A424" s="1">
        <v>1011</v>
      </c>
      <c r="B424">
        <v>2009</v>
      </c>
      <c r="C424">
        <v>84</v>
      </c>
      <c r="D424">
        <v>70</v>
      </c>
      <c r="E424" t="s">
        <v>82</v>
      </c>
      <c r="F424" t="s">
        <v>41</v>
      </c>
      <c r="G424" t="s">
        <v>8</v>
      </c>
      <c r="H424">
        <f>SUMIFS('wiki to kaggle'!C:C,'wiki to kaggle'!D:D,'every game'!E424,'wiki to kaggle'!A:A,'every game'!B424)</f>
        <v>1</v>
      </c>
      <c r="I424">
        <f>SUMIFS('wiki to kaggle'!C:C,'wiki to kaggle'!D:D,'every game'!F424,'wiki to kaggle'!A:A,'every game'!B424)</f>
        <v>8</v>
      </c>
      <c r="J424">
        <f t="shared" si="6"/>
        <v>0</v>
      </c>
    </row>
    <row r="425" spans="1:10" x14ac:dyDescent="0.2">
      <c r="A425" s="1">
        <v>377</v>
      </c>
      <c r="B425">
        <v>2009</v>
      </c>
      <c r="C425">
        <v>83</v>
      </c>
      <c r="D425">
        <v>69</v>
      </c>
      <c r="E425" t="s">
        <v>82</v>
      </c>
      <c r="F425" t="s">
        <v>109</v>
      </c>
      <c r="G425" t="s">
        <v>8</v>
      </c>
      <c r="H425">
        <f>SUMIFS('wiki to kaggle'!C:C,'wiki to kaggle'!D:D,'every game'!E425,'wiki to kaggle'!A:A,'every game'!B425)</f>
        <v>1</v>
      </c>
      <c r="I425">
        <f>SUMIFS('wiki to kaggle'!C:C,'wiki to kaggle'!D:D,'every game'!F425,'wiki to kaggle'!A:A,'every game'!B425)</f>
        <v>3</v>
      </c>
      <c r="J425">
        <f t="shared" si="6"/>
        <v>0</v>
      </c>
    </row>
    <row r="426" spans="1:10" x14ac:dyDescent="0.2">
      <c r="A426" s="1">
        <v>975</v>
      </c>
      <c r="B426">
        <v>2009</v>
      </c>
      <c r="C426">
        <v>74</v>
      </c>
      <c r="D426">
        <v>54</v>
      </c>
      <c r="E426" t="s">
        <v>181</v>
      </c>
      <c r="F426" t="s">
        <v>30</v>
      </c>
      <c r="G426" t="s">
        <v>11</v>
      </c>
      <c r="H426">
        <f>SUMIFS('wiki to kaggle'!C:C,'wiki to kaggle'!D:D,'every game'!E426,'wiki to kaggle'!A:A,'every game'!B426)</f>
        <v>16</v>
      </c>
      <c r="I426">
        <f>SUMIFS('wiki to kaggle'!C:C,'wiki to kaggle'!D:D,'every game'!F426,'wiki to kaggle'!A:A,'every game'!B426)</f>
        <v>1</v>
      </c>
      <c r="J426">
        <f t="shared" si="6"/>
        <v>0</v>
      </c>
    </row>
    <row r="427" spans="1:10" x14ac:dyDescent="0.2">
      <c r="A427" s="1">
        <v>993</v>
      </c>
      <c r="B427">
        <v>2009</v>
      </c>
      <c r="C427">
        <v>74</v>
      </c>
      <c r="D427">
        <v>69</v>
      </c>
      <c r="E427" t="s">
        <v>147</v>
      </c>
      <c r="F427" t="s">
        <v>29</v>
      </c>
      <c r="G427" t="s">
        <v>11</v>
      </c>
      <c r="H427">
        <f>SUMIFS('wiki to kaggle'!C:C,'wiki to kaggle'!D:D,'every game'!E427,'wiki to kaggle'!A:A,'every game'!B427)</f>
        <v>10</v>
      </c>
      <c r="I427">
        <f>SUMIFS('wiki to kaggle'!C:C,'wiki to kaggle'!D:D,'every game'!F427,'wiki to kaggle'!A:A,'every game'!B427)</f>
        <v>2</v>
      </c>
      <c r="J427">
        <f t="shared" si="6"/>
        <v>0</v>
      </c>
    </row>
    <row r="428" spans="1:10" x14ac:dyDescent="0.2">
      <c r="A428" s="1">
        <v>762</v>
      </c>
      <c r="B428">
        <v>2009</v>
      </c>
      <c r="C428">
        <v>59</v>
      </c>
      <c r="D428">
        <v>44</v>
      </c>
      <c r="E428" t="s">
        <v>10</v>
      </c>
      <c r="F428" t="s">
        <v>189</v>
      </c>
      <c r="G428" t="s">
        <v>8</v>
      </c>
      <c r="H428">
        <f>SUMIFS('wiki to kaggle'!C:C,'wiki to kaggle'!D:D,'every game'!E428,'wiki to kaggle'!A:A,'every game'!B428)</f>
        <v>3</v>
      </c>
      <c r="I428">
        <f>SUMIFS('wiki to kaggle'!C:C,'wiki to kaggle'!D:D,'every game'!F428,'wiki to kaggle'!A:A,'every game'!B428)</f>
        <v>14</v>
      </c>
      <c r="J428">
        <f t="shared" si="6"/>
        <v>0</v>
      </c>
    </row>
    <row r="429" spans="1:10" x14ac:dyDescent="0.2">
      <c r="A429" s="1">
        <v>96</v>
      </c>
      <c r="B429">
        <v>2009</v>
      </c>
      <c r="C429">
        <v>74</v>
      </c>
      <c r="D429">
        <v>69</v>
      </c>
      <c r="E429" t="s">
        <v>9</v>
      </c>
      <c r="F429" t="s">
        <v>57</v>
      </c>
      <c r="G429" t="s">
        <v>11</v>
      </c>
      <c r="H429">
        <f>SUMIFS('wiki to kaggle'!C:C,'wiki to kaggle'!D:D,'every game'!E429,'wiki to kaggle'!A:A,'every game'!B429)</f>
        <v>7</v>
      </c>
      <c r="I429">
        <f>SUMIFS('wiki to kaggle'!C:C,'wiki to kaggle'!D:D,'every game'!F429,'wiki to kaggle'!A:A,'every game'!B429)</f>
        <v>2</v>
      </c>
      <c r="J429">
        <f t="shared" si="6"/>
        <v>0</v>
      </c>
    </row>
    <row r="430" spans="1:10" x14ac:dyDescent="0.2">
      <c r="A430" s="1">
        <v>724</v>
      </c>
      <c r="B430">
        <v>2009</v>
      </c>
      <c r="C430">
        <v>62</v>
      </c>
      <c r="D430">
        <v>59</v>
      </c>
      <c r="E430" t="s">
        <v>183</v>
      </c>
      <c r="F430" t="s">
        <v>161</v>
      </c>
      <c r="G430" t="s">
        <v>8</v>
      </c>
      <c r="H430">
        <f>SUMIFS('wiki to kaggle'!C:C,'wiki to kaggle'!D:D,'every game'!E430,'wiki to kaggle'!A:A,'every game'!B430)</f>
        <v>10</v>
      </c>
      <c r="I430">
        <f>SUMIFS('wiki to kaggle'!C:C,'wiki to kaggle'!D:D,'every game'!F430,'wiki to kaggle'!A:A,'every game'!B430)</f>
        <v>7</v>
      </c>
      <c r="J430">
        <f t="shared" si="6"/>
        <v>0</v>
      </c>
    </row>
    <row r="431" spans="1:10" x14ac:dyDescent="0.2">
      <c r="A431" s="1">
        <v>84</v>
      </c>
      <c r="B431">
        <v>2009</v>
      </c>
      <c r="C431">
        <v>71</v>
      </c>
      <c r="D431">
        <v>57</v>
      </c>
      <c r="E431" t="s">
        <v>186</v>
      </c>
      <c r="F431" t="s">
        <v>13</v>
      </c>
      <c r="G431" t="s">
        <v>11</v>
      </c>
      <c r="H431">
        <f>SUMIFS('wiki to kaggle'!C:C,'wiki to kaggle'!D:D,'every game'!E431,'wiki to kaggle'!A:A,'every game'!B431)</f>
        <v>13</v>
      </c>
      <c r="I431">
        <f>SUMIFS('wiki to kaggle'!C:C,'wiki to kaggle'!D:D,'every game'!F431,'wiki to kaggle'!A:A,'every game'!B431)</f>
        <v>12</v>
      </c>
      <c r="J431">
        <f t="shared" si="6"/>
        <v>0</v>
      </c>
    </row>
    <row r="432" spans="1:10" x14ac:dyDescent="0.2">
      <c r="A432" s="1">
        <v>747</v>
      </c>
      <c r="B432">
        <v>2009</v>
      </c>
      <c r="C432">
        <v>78</v>
      </c>
      <c r="D432">
        <v>59</v>
      </c>
      <c r="E432" t="s">
        <v>177</v>
      </c>
      <c r="F432" t="s">
        <v>59</v>
      </c>
      <c r="G432" t="s">
        <v>11</v>
      </c>
      <c r="H432">
        <f>SUMIFS('wiki to kaggle'!C:C,'wiki to kaggle'!D:D,'every game'!E432,'wiki to kaggle'!A:A,'every game'!B432)</f>
        <v>14</v>
      </c>
      <c r="I432">
        <f>SUMIFS('wiki to kaggle'!C:C,'wiki to kaggle'!D:D,'every game'!F432,'wiki to kaggle'!A:A,'every game'!B432)</f>
        <v>3</v>
      </c>
      <c r="J432">
        <f t="shared" si="6"/>
        <v>0</v>
      </c>
    </row>
    <row r="433" spans="1:10" x14ac:dyDescent="0.2">
      <c r="A433" s="1">
        <v>345</v>
      </c>
      <c r="B433">
        <v>2009</v>
      </c>
      <c r="C433">
        <v>103</v>
      </c>
      <c r="D433">
        <v>64</v>
      </c>
      <c r="E433" t="s">
        <v>30</v>
      </c>
      <c r="F433" t="s">
        <v>13</v>
      </c>
      <c r="G433" t="s">
        <v>8</v>
      </c>
      <c r="H433">
        <f>SUMIFS('wiki to kaggle'!C:C,'wiki to kaggle'!D:D,'every game'!E433,'wiki to kaggle'!A:A,'every game'!B433)</f>
        <v>1</v>
      </c>
      <c r="I433">
        <f>SUMIFS('wiki to kaggle'!C:C,'wiki to kaggle'!D:D,'every game'!F433,'wiki to kaggle'!A:A,'every game'!B433)</f>
        <v>12</v>
      </c>
      <c r="J433">
        <f t="shared" si="6"/>
        <v>0</v>
      </c>
    </row>
    <row r="434" spans="1:10" x14ac:dyDescent="0.2">
      <c r="A434" s="1">
        <v>362</v>
      </c>
      <c r="B434">
        <v>2009</v>
      </c>
      <c r="C434">
        <v>75</v>
      </c>
      <c r="D434">
        <v>71</v>
      </c>
      <c r="E434" t="s">
        <v>17</v>
      </c>
      <c r="F434" t="s">
        <v>41</v>
      </c>
      <c r="G434" t="s">
        <v>11</v>
      </c>
      <c r="H434">
        <f>SUMIFS('wiki to kaggle'!C:C,'wiki to kaggle'!D:D,'every game'!E434,'wiki to kaggle'!A:A,'every game'!B434)</f>
        <v>9</v>
      </c>
      <c r="I434">
        <f>SUMIFS('wiki to kaggle'!C:C,'wiki to kaggle'!D:D,'every game'!F434,'wiki to kaggle'!A:A,'every game'!B434)</f>
        <v>8</v>
      </c>
      <c r="J434">
        <f t="shared" si="6"/>
        <v>0</v>
      </c>
    </row>
    <row r="435" spans="1:10" x14ac:dyDescent="0.2">
      <c r="A435" s="1">
        <v>827</v>
      </c>
      <c r="B435">
        <v>2009</v>
      </c>
      <c r="C435">
        <v>61</v>
      </c>
      <c r="D435">
        <v>56</v>
      </c>
      <c r="E435" t="s">
        <v>77</v>
      </c>
      <c r="F435" t="s">
        <v>40</v>
      </c>
      <c r="G435" t="s">
        <v>11</v>
      </c>
      <c r="H435">
        <f>SUMIFS('wiki to kaggle'!C:C,'wiki to kaggle'!D:D,'every game'!E435,'wiki to kaggle'!A:A,'every game'!B435)</f>
        <v>12</v>
      </c>
      <c r="I435">
        <f>SUMIFS('wiki to kaggle'!C:C,'wiki to kaggle'!D:D,'every game'!F435,'wiki to kaggle'!A:A,'every game'!B435)</f>
        <v>5</v>
      </c>
      <c r="J435">
        <f t="shared" si="6"/>
        <v>0</v>
      </c>
    </row>
    <row r="436" spans="1:10" x14ac:dyDescent="0.2">
      <c r="A436" s="1">
        <v>738</v>
      </c>
      <c r="B436">
        <v>2009</v>
      </c>
      <c r="C436">
        <v>78</v>
      </c>
      <c r="D436">
        <v>76</v>
      </c>
      <c r="E436" t="s">
        <v>109</v>
      </c>
      <c r="F436" t="s">
        <v>15</v>
      </c>
      <c r="G436" t="s">
        <v>8</v>
      </c>
      <c r="H436">
        <f>SUMIFS('wiki to kaggle'!C:C,'wiki to kaggle'!D:D,'every game'!E436,'wiki to kaggle'!A:A,'every game'!B436)</f>
        <v>3</v>
      </c>
      <c r="I436">
        <f>SUMIFS('wiki to kaggle'!C:C,'wiki to kaggle'!D:D,'every game'!F436,'wiki to kaggle'!A:A,'every game'!B436)</f>
        <v>1</v>
      </c>
      <c r="J436">
        <f t="shared" si="6"/>
        <v>0</v>
      </c>
    </row>
    <row r="437" spans="1:10" x14ac:dyDescent="0.2">
      <c r="A437" s="1">
        <v>699</v>
      </c>
      <c r="B437">
        <v>2009</v>
      </c>
      <c r="C437">
        <v>82</v>
      </c>
      <c r="D437">
        <v>73</v>
      </c>
      <c r="E437" t="s">
        <v>29</v>
      </c>
      <c r="F437" t="s">
        <v>37</v>
      </c>
      <c r="G437" t="s">
        <v>8</v>
      </c>
      <c r="H437">
        <f>SUMIFS('wiki to kaggle'!C:C,'wiki to kaggle'!D:D,'every game'!E437,'wiki to kaggle'!A:A,'every game'!B437)</f>
        <v>2</v>
      </c>
      <c r="I437">
        <f>SUMIFS('wiki to kaggle'!C:C,'wiki to kaggle'!D:D,'every game'!F437,'wiki to kaggle'!A:A,'every game'!B437)</f>
        <v>1</v>
      </c>
      <c r="J437">
        <f t="shared" si="6"/>
        <v>0</v>
      </c>
    </row>
    <row r="438" spans="1:10" x14ac:dyDescent="0.2">
      <c r="A438" s="1">
        <v>778</v>
      </c>
      <c r="B438">
        <v>2009</v>
      </c>
      <c r="C438">
        <v>65</v>
      </c>
      <c r="D438">
        <v>64</v>
      </c>
      <c r="E438" t="s">
        <v>110</v>
      </c>
      <c r="F438" t="s">
        <v>83</v>
      </c>
      <c r="G438" t="s">
        <v>8</v>
      </c>
      <c r="H438">
        <f>SUMIFS('wiki to kaggle'!C:C,'wiki to kaggle'!D:D,'every game'!E438,'wiki to kaggle'!A:A,'every game'!B438)</f>
        <v>6</v>
      </c>
      <c r="I438">
        <f>SUMIFS('wiki to kaggle'!C:C,'wiki to kaggle'!D:D,'every game'!F438,'wiki to kaggle'!A:A,'every game'!B438)</f>
        <v>11</v>
      </c>
      <c r="J438">
        <f t="shared" si="6"/>
        <v>0</v>
      </c>
    </row>
    <row r="439" spans="1:10" x14ac:dyDescent="0.2">
      <c r="A439" s="1">
        <v>88</v>
      </c>
      <c r="B439">
        <v>2009</v>
      </c>
      <c r="C439">
        <v>102</v>
      </c>
      <c r="D439">
        <v>91</v>
      </c>
      <c r="E439" t="s">
        <v>61</v>
      </c>
      <c r="F439" t="s">
        <v>59</v>
      </c>
      <c r="G439" t="s">
        <v>11</v>
      </c>
      <c r="H439">
        <f>SUMIFS('wiki to kaggle'!C:C,'wiki to kaggle'!D:D,'every game'!E439,'wiki to kaggle'!A:A,'every game'!B439)</f>
        <v>2</v>
      </c>
      <c r="I439">
        <f>SUMIFS('wiki to kaggle'!C:C,'wiki to kaggle'!D:D,'every game'!F439,'wiki to kaggle'!A:A,'every game'!B439)</f>
        <v>3</v>
      </c>
      <c r="J439">
        <f t="shared" si="6"/>
        <v>0</v>
      </c>
    </row>
    <row r="440" spans="1:10" x14ac:dyDescent="0.2">
      <c r="A440" s="1">
        <v>287</v>
      </c>
      <c r="B440">
        <v>2009</v>
      </c>
      <c r="C440">
        <v>76</v>
      </c>
      <c r="D440">
        <v>74</v>
      </c>
      <c r="E440" t="s">
        <v>74</v>
      </c>
      <c r="F440" t="s">
        <v>40</v>
      </c>
      <c r="G440" t="s">
        <v>11</v>
      </c>
      <c r="H440">
        <f>SUMIFS('wiki to kaggle'!C:C,'wiki to kaggle'!D:D,'every game'!E440,'wiki to kaggle'!A:A,'every game'!B440)</f>
        <v>4</v>
      </c>
      <c r="I440">
        <f>SUMIFS('wiki to kaggle'!C:C,'wiki to kaggle'!D:D,'every game'!F440,'wiki to kaggle'!A:A,'every game'!B440)</f>
        <v>5</v>
      </c>
      <c r="J440">
        <f t="shared" si="6"/>
        <v>0</v>
      </c>
    </row>
    <row r="441" spans="1:10" x14ac:dyDescent="0.2">
      <c r="A441" s="1">
        <v>303</v>
      </c>
      <c r="B441">
        <v>2009</v>
      </c>
      <c r="C441">
        <v>72</v>
      </c>
      <c r="D441">
        <v>60</v>
      </c>
      <c r="E441" t="s">
        <v>37</v>
      </c>
      <c r="F441" t="s">
        <v>40</v>
      </c>
      <c r="G441" t="s">
        <v>8</v>
      </c>
      <c r="H441">
        <f>SUMIFS('wiki to kaggle'!C:C,'wiki to kaggle'!D:D,'every game'!E441,'wiki to kaggle'!A:A,'every game'!B441)</f>
        <v>1</v>
      </c>
      <c r="I441">
        <f>SUMIFS('wiki to kaggle'!C:C,'wiki to kaggle'!D:D,'every game'!F441,'wiki to kaggle'!A:A,'every game'!B441)</f>
        <v>5</v>
      </c>
      <c r="J441">
        <f t="shared" si="6"/>
        <v>0</v>
      </c>
    </row>
    <row r="442" spans="1:10" x14ac:dyDescent="0.2">
      <c r="A442" s="1">
        <v>808</v>
      </c>
      <c r="B442">
        <v>2009</v>
      </c>
      <c r="C442">
        <v>67</v>
      </c>
      <c r="D442">
        <v>62</v>
      </c>
      <c r="E442" t="s">
        <v>12</v>
      </c>
      <c r="F442" t="s">
        <v>29</v>
      </c>
      <c r="G442" t="s">
        <v>11</v>
      </c>
      <c r="H442">
        <f>SUMIFS('wiki to kaggle'!C:C,'wiki to kaggle'!D:D,'every game'!E442,'wiki to kaggle'!A:A,'every game'!B442)</f>
        <v>3</v>
      </c>
      <c r="I442">
        <f>SUMIFS('wiki to kaggle'!C:C,'wiki to kaggle'!D:D,'every game'!F442,'wiki to kaggle'!A:A,'every game'!B442)</f>
        <v>2</v>
      </c>
      <c r="J442">
        <f t="shared" si="6"/>
        <v>0</v>
      </c>
    </row>
    <row r="443" spans="1:10" x14ac:dyDescent="0.2">
      <c r="A443" s="1">
        <v>959</v>
      </c>
      <c r="B443">
        <v>2009</v>
      </c>
      <c r="C443">
        <v>72</v>
      </c>
      <c r="D443">
        <v>60</v>
      </c>
      <c r="E443" t="s">
        <v>82</v>
      </c>
      <c r="F443" t="s">
        <v>16</v>
      </c>
      <c r="G443" t="s">
        <v>8</v>
      </c>
      <c r="H443">
        <f>SUMIFS('wiki to kaggle'!C:C,'wiki to kaggle'!D:D,'every game'!E443,'wiki to kaggle'!A:A,'every game'!B443)</f>
        <v>1</v>
      </c>
      <c r="I443">
        <f>SUMIFS('wiki to kaggle'!C:C,'wiki to kaggle'!D:D,'every game'!F443,'wiki to kaggle'!A:A,'every game'!B443)</f>
        <v>2</v>
      </c>
      <c r="J443">
        <f t="shared" si="6"/>
        <v>0</v>
      </c>
    </row>
    <row r="444" spans="1:10" x14ac:dyDescent="0.2">
      <c r="A444" s="1">
        <v>401</v>
      </c>
      <c r="B444">
        <v>2009</v>
      </c>
      <c r="C444">
        <v>89</v>
      </c>
      <c r="D444">
        <v>72</v>
      </c>
      <c r="E444" t="s">
        <v>82</v>
      </c>
      <c r="F444" t="s">
        <v>29</v>
      </c>
      <c r="G444" t="s">
        <v>8</v>
      </c>
      <c r="H444">
        <f>SUMIFS('wiki to kaggle'!C:C,'wiki to kaggle'!D:D,'every game'!E444,'wiki to kaggle'!A:A,'every game'!B444)</f>
        <v>1</v>
      </c>
      <c r="I444">
        <f>SUMIFS('wiki to kaggle'!C:C,'wiki to kaggle'!D:D,'every game'!F444,'wiki to kaggle'!A:A,'every game'!B444)</f>
        <v>2</v>
      </c>
      <c r="J444">
        <f t="shared" si="6"/>
        <v>0</v>
      </c>
    </row>
    <row r="445" spans="1:10" x14ac:dyDescent="0.2">
      <c r="A445" s="1">
        <v>292</v>
      </c>
      <c r="B445">
        <v>2009</v>
      </c>
      <c r="C445">
        <v>103</v>
      </c>
      <c r="D445">
        <v>47</v>
      </c>
      <c r="E445" t="s">
        <v>118</v>
      </c>
      <c r="F445" t="s">
        <v>37</v>
      </c>
      <c r="G445" t="s">
        <v>11</v>
      </c>
      <c r="H445">
        <f>SUMIFS('wiki to kaggle'!C:C,'wiki to kaggle'!D:D,'every game'!E445,'wiki to kaggle'!A:A,'every game'!B445)</f>
        <v>16</v>
      </c>
      <c r="I445">
        <f>SUMIFS('wiki to kaggle'!C:C,'wiki to kaggle'!D:D,'every game'!F445,'wiki to kaggle'!A:A,'every game'!B445)</f>
        <v>1</v>
      </c>
      <c r="J445">
        <f t="shared" si="6"/>
        <v>0</v>
      </c>
    </row>
    <row r="446" spans="1:10" x14ac:dyDescent="0.2">
      <c r="A446" s="1">
        <v>117</v>
      </c>
      <c r="B446">
        <v>2009</v>
      </c>
      <c r="C446">
        <v>77</v>
      </c>
      <c r="D446">
        <v>54</v>
      </c>
      <c r="E446" t="s">
        <v>109</v>
      </c>
      <c r="F446" t="s">
        <v>57</v>
      </c>
      <c r="G446" t="s">
        <v>8</v>
      </c>
      <c r="H446">
        <f>SUMIFS('wiki to kaggle'!C:C,'wiki to kaggle'!D:D,'every game'!E446,'wiki to kaggle'!A:A,'every game'!B446)</f>
        <v>3</v>
      </c>
      <c r="I446">
        <f>SUMIFS('wiki to kaggle'!C:C,'wiki to kaggle'!D:D,'every game'!F446,'wiki to kaggle'!A:A,'every game'!B446)</f>
        <v>2</v>
      </c>
      <c r="J446">
        <f t="shared" si="6"/>
        <v>0</v>
      </c>
    </row>
    <row r="447" spans="1:10" x14ac:dyDescent="0.2">
      <c r="A447" s="1">
        <v>315</v>
      </c>
      <c r="B447">
        <v>2009</v>
      </c>
      <c r="C447">
        <v>82</v>
      </c>
      <c r="D447">
        <v>75</v>
      </c>
      <c r="E447" t="s">
        <v>59</v>
      </c>
      <c r="F447" t="s">
        <v>37</v>
      </c>
      <c r="G447" t="s">
        <v>11</v>
      </c>
      <c r="H447">
        <f>SUMIFS('wiki to kaggle'!C:C,'wiki to kaggle'!D:D,'every game'!E447,'wiki to kaggle'!A:A,'every game'!B447)</f>
        <v>3</v>
      </c>
      <c r="I447">
        <f>SUMIFS('wiki to kaggle'!C:C,'wiki to kaggle'!D:D,'every game'!F447,'wiki to kaggle'!A:A,'every game'!B447)</f>
        <v>1</v>
      </c>
      <c r="J447">
        <f t="shared" si="6"/>
        <v>0</v>
      </c>
    </row>
    <row r="448" spans="1:10" x14ac:dyDescent="0.2">
      <c r="A448" s="1">
        <v>295</v>
      </c>
      <c r="B448">
        <v>2009</v>
      </c>
      <c r="C448">
        <v>92</v>
      </c>
      <c r="D448">
        <v>66</v>
      </c>
      <c r="E448" t="s">
        <v>136</v>
      </c>
      <c r="F448" t="s">
        <v>37</v>
      </c>
      <c r="G448" t="s">
        <v>11</v>
      </c>
      <c r="H448">
        <f>SUMIFS('wiki to kaggle'!C:C,'wiki to kaggle'!D:D,'every game'!E448,'wiki to kaggle'!A:A,'every game'!B448)</f>
        <v>9</v>
      </c>
      <c r="I448">
        <f>SUMIFS('wiki to kaggle'!C:C,'wiki to kaggle'!D:D,'every game'!F448,'wiki to kaggle'!A:A,'every game'!B448)</f>
        <v>1</v>
      </c>
      <c r="J448">
        <f t="shared" si="6"/>
        <v>0</v>
      </c>
    </row>
    <row r="449" spans="1:10" x14ac:dyDescent="0.2">
      <c r="A449" s="1">
        <v>71</v>
      </c>
      <c r="B449">
        <v>2009</v>
      </c>
      <c r="C449">
        <v>60</v>
      </c>
      <c r="D449">
        <v>49</v>
      </c>
      <c r="E449" t="s">
        <v>32</v>
      </c>
      <c r="F449" t="s">
        <v>47</v>
      </c>
      <c r="G449" t="s">
        <v>11</v>
      </c>
      <c r="H449">
        <f>SUMIFS('wiki to kaggle'!C:C,'wiki to kaggle'!D:D,'every game'!E449,'wiki to kaggle'!A:A,'every game'!B449)</f>
        <v>12</v>
      </c>
      <c r="I449">
        <f>SUMIFS('wiki to kaggle'!C:C,'wiki to kaggle'!D:D,'every game'!F449,'wiki to kaggle'!A:A,'every game'!B449)</f>
        <v>4</v>
      </c>
      <c r="J449">
        <f t="shared" si="6"/>
        <v>0</v>
      </c>
    </row>
    <row r="450" spans="1:10" x14ac:dyDescent="0.2">
      <c r="A450" s="1">
        <v>928</v>
      </c>
      <c r="B450">
        <v>2010</v>
      </c>
      <c r="C450">
        <v>100</v>
      </c>
      <c r="D450">
        <v>71</v>
      </c>
      <c r="E450" t="s">
        <v>48</v>
      </c>
      <c r="F450" t="s">
        <v>23</v>
      </c>
      <c r="G450" t="s">
        <v>11</v>
      </c>
      <c r="H450">
        <f>SUMIFS('wiki to kaggle'!C:C,'wiki to kaggle'!D:D,'every game'!E450,'wiki to kaggle'!A:A,'every game'!B450)</f>
        <v>16</v>
      </c>
      <c r="I450">
        <f>SUMIFS('wiki to kaggle'!C:C,'wiki to kaggle'!D:D,'every game'!F450,'wiki to kaggle'!A:A,'every game'!B450)</f>
        <v>1</v>
      </c>
      <c r="J450">
        <f t="shared" ref="J450:J513" si="7">IF(AND(H450=I450,H450+I450&gt;21),1,0)</f>
        <v>0</v>
      </c>
    </row>
    <row r="451" spans="1:10" x14ac:dyDescent="0.2">
      <c r="A451" s="1">
        <v>547</v>
      </c>
      <c r="B451">
        <v>2010</v>
      </c>
      <c r="C451">
        <v>61</v>
      </c>
      <c r="D451">
        <v>44</v>
      </c>
      <c r="E451" t="s">
        <v>123</v>
      </c>
      <c r="F451" t="s">
        <v>190</v>
      </c>
      <c r="G451" t="s">
        <v>11</v>
      </c>
      <c r="H451">
        <f>SUMIFS('wiki to kaggle'!C:C,'wiki to kaggle'!D:D,'every game'!E451,'wiki to kaggle'!A:A,'every game'!B451)</f>
        <v>0</v>
      </c>
      <c r="I451">
        <f>SUMIFS('wiki to kaggle'!C:C,'wiki to kaggle'!D:D,'every game'!F451,'wiki to kaggle'!A:A,'every game'!B451)</f>
        <v>16</v>
      </c>
      <c r="J451">
        <f t="shared" si="7"/>
        <v>0</v>
      </c>
    </row>
    <row r="452" spans="1:10" x14ac:dyDescent="0.2">
      <c r="A452" s="1">
        <v>907</v>
      </c>
      <c r="B452">
        <v>2010</v>
      </c>
      <c r="C452">
        <v>68</v>
      </c>
      <c r="D452">
        <v>51</v>
      </c>
      <c r="E452" t="s">
        <v>134</v>
      </c>
      <c r="F452" t="s">
        <v>191</v>
      </c>
      <c r="G452" t="s">
        <v>8</v>
      </c>
      <c r="H452">
        <f>SUMIFS('wiki to kaggle'!C:C,'wiki to kaggle'!D:D,'every game'!E452,'wiki to kaggle'!A:A,'every game'!B452)</f>
        <v>2</v>
      </c>
      <c r="I452">
        <f>SUMIFS('wiki to kaggle'!C:C,'wiki to kaggle'!D:D,'every game'!F452,'wiki to kaggle'!A:A,'every game'!B452)</f>
        <v>15</v>
      </c>
      <c r="J452">
        <f t="shared" si="7"/>
        <v>0</v>
      </c>
    </row>
    <row r="453" spans="1:10" x14ac:dyDescent="0.2">
      <c r="A453" s="1">
        <v>736</v>
      </c>
      <c r="B453">
        <v>2010</v>
      </c>
      <c r="C453">
        <v>71</v>
      </c>
      <c r="D453">
        <v>68</v>
      </c>
      <c r="E453" t="s">
        <v>47</v>
      </c>
      <c r="F453" t="s">
        <v>15</v>
      </c>
      <c r="G453" t="s">
        <v>8</v>
      </c>
      <c r="H453">
        <f>SUMIFS('wiki to kaggle'!C:C,'wiki to kaggle'!D:D,'every game'!E453,'wiki to kaggle'!A:A,'every game'!B453)</f>
        <v>6</v>
      </c>
      <c r="I453">
        <f>SUMIFS('wiki to kaggle'!C:C,'wiki to kaggle'!D:D,'every game'!F453,'wiki to kaggle'!A:A,'every game'!B453)</f>
        <v>3</v>
      </c>
      <c r="J453">
        <f t="shared" si="7"/>
        <v>0</v>
      </c>
    </row>
    <row r="454" spans="1:10" x14ac:dyDescent="0.2">
      <c r="A454" s="1">
        <v>826</v>
      </c>
      <c r="B454">
        <v>2010</v>
      </c>
      <c r="C454">
        <v>59</v>
      </c>
      <c r="D454">
        <v>52</v>
      </c>
      <c r="E454" t="s">
        <v>77</v>
      </c>
      <c r="F454" t="s">
        <v>29</v>
      </c>
      <c r="G454" t="s">
        <v>11</v>
      </c>
      <c r="H454">
        <f>SUMIFS('wiki to kaggle'!C:C,'wiki to kaggle'!D:D,'every game'!E454,'wiki to kaggle'!A:A,'every game'!B454)</f>
        <v>9</v>
      </c>
      <c r="I454">
        <f>SUMIFS('wiki to kaggle'!C:C,'wiki to kaggle'!D:D,'every game'!F454,'wiki to kaggle'!A:A,'every game'!B454)</f>
        <v>5</v>
      </c>
      <c r="J454">
        <f t="shared" si="7"/>
        <v>0</v>
      </c>
    </row>
    <row r="455" spans="1:10" x14ac:dyDescent="0.2">
      <c r="A455" s="1">
        <v>355</v>
      </c>
      <c r="B455">
        <v>2010</v>
      </c>
      <c r="C455">
        <v>61</v>
      </c>
      <c r="D455">
        <v>59</v>
      </c>
      <c r="E455" t="s">
        <v>17</v>
      </c>
      <c r="F455" t="s">
        <v>57</v>
      </c>
      <c r="G455" t="s">
        <v>11</v>
      </c>
      <c r="H455">
        <f>SUMIFS('wiki to kaggle'!C:C,'wiki to kaggle'!D:D,'every game'!E455,'wiki to kaggle'!A:A,'every game'!B455)</f>
        <v>5</v>
      </c>
      <c r="I455">
        <f>SUMIFS('wiki to kaggle'!C:C,'wiki to kaggle'!D:D,'every game'!F455,'wiki to kaggle'!A:A,'every game'!B455)</f>
        <v>1</v>
      </c>
      <c r="J455">
        <f t="shared" si="7"/>
        <v>0</v>
      </c>
    </row>
    <row r="456" spans="1:10" x14ac:dyDescent="0.2">
      <c r="A456" s="1">
        <v>304</v>
      </c>
      <c r="B456">
        <v>2010</v>
      </c>
      <c r="C456">
        <v>70</v>
      </c>
      <c r="D456">
        <v>57</v>
      </c>
      <c r="E456" t="s">
        <v>40</v>
      </c>
      <c r="F456" t="s">
        <v>57</v>
      </c>
      <c r="G456" t="s">
        <v>11</v>
      </c>
      <c r="H456">
        <f>SUMIFS('wiki to kaggle'!C:C,'wiki to kaggle'!D:D,'every game'!E456,'wiki to kaggle'!A:A,'every game'!B456)</f>
        <v>4</v>
      </c>
      <c r="I456">
        <f>SUMIFS('wiki to kaggle'!C:C,'wiki to kaggle'!D:D,'every game'!F456,'wiki to kaggle'!A:A,'every game'!B456)</f>
        <v>1</v>
      </c>
      <c r="J456">
        <f t="shared" si="7"/>
        <v>0</v>
      </c>
    </row>
    <row r="457" spans="1:10" x14ac:dyDescent="0.2">
      <c r="A457" s="1">
        <v>749</v>
      </c>
      <c r="B457">
        <v>2010</v>
      </c>
      <c r="C457">
        <v>62</v>
      </c>
      <c r="D457">
        <v>45</v>
      </c>
      <c r="E457" t="s">
        <v>177</v>
      </c>
      <c r="F457" t="s">
        <v>23</v>
      </c>
      <c r="G457" t="s">
        <v>11</v>
      </c>
      <c r="H457">
        <f>SUMIFS('wiki to kaggle'!C:C,'wiki to kaggle'!D:D,'every game'!E457,'wiki to kaggle'!A:A,'every game'!B457)</f>
        <v>12</v>
      </c>
      <c r="I457">
        <f>SUMIFS('wiki to kaggle'!C:C,'wiki to kaggle'!D:D,'every game'!F457,'wiki to kaggle'!A:A,'every game'!B457)</f>
        <v>1</v>
      </c>
      <c r="J457">
        <f t="shared" si="7"/>
        <v>0</v>
      </c>
    </row>
    <row r="458" spans="1:10" x14ac:dyDescent="0.2">
      <c r="A458" s="1">
        <v>18</v>
      </c>
      <c r="B458">
        <v>2010</v>
      </c>
      <c r="C458">
        <v>87</v>
      </c>
      <c r="D458">
        <v>65</v>
      </c>
      <c r="E458" t="s">
        <v>27</v>
      </c>
      <c r="F458" t="s">
        <v>10</v>
      </c>
      <c r="G458" t="s">
        <v>11</v>
      </c>
      <c r="H458">
        <f>SUMIFS('wiki to kaggle'!C:C,'wiki to kaggle'!D:D,'every game'!E458,'wiki to kaggle'!A:A,'every game'!B458)</f>
        <v>8</v>
      </c>
      <c r="I458">
        <f>SUMIFS('wiki to kaggle'!C:C,'wiki to kaggle'!D:D,'every game'!F458,'wiki to kaggle'!A:A,'every game'!B458)</f>
        <v>1</v>
      </c>
      <c r="J458">
        <f t="shared" si="7"/>
        <v>0</v>
      </c>
    </row>
    <row r="459" spans="1:10" x14ac:dyDescent="0.2">
      <c r="A459" s="1">
        <v>978</v>
      </c>
      <c r="B459">
        <v>2010</v>
      </c>
      <c r="C459">
        <v>72</v>
      </c>
      <c r="D459">
        <v>64</v>
      </c>
      <c r="E459" t="s">
        <v>40</v>
      </c>
      <c r="F459" t="s">
        <v>166</v>
      </c>
      <c r="G459" t="s">
        <v>8</v>
      </c>
      <c r="H459">
        <f>SUMIFS('wiki to kaggle'!C:C,'wiki to kaggle'!D:D,'every game'!E459,'wiki to kaggle'!A:A,'every game'!B459)</f>
        <v>4</v>
      </c>
      <c r="I459">
        <f>SUMIFS('wiki to kaggle'!C:C,'wiki to kaggle'!D:D,'every game'!F459,'wiki to kaggle'!A:A,'every game'!B459)</f>
        <v>13</v>
      </c>
      <c r="J459">
        <f t="shared" si="7"/>
        <v>0</v>
      </c>
    </row>
    <row r="460" spans="1:10" x14ac:dyDescent="0.2">
      <c r="A460" s="1">
        <v>802</v>
      </c>
      <c r="B460">
        <v>2010</v>
      </c>
      <c r="C460">
        <v>82</v>
      </c>
      <c r="D460">
        <v>64</v>
      </c>
      <c r="E460" t="s">
        <v>116</v>
      </c>
      <c r="F460" t="s">
        <v>74</v>
      </c>
      <c r="G460" t="s">
        <v>11</v>
      </c>
      <c r="H460">
        <f>SUMIFS('wiki to kaggle'!C:C,'wiki to kaggle'!D:D,'every game'!E460,'wiki to kaggle'!A:A,'every game'!B460)</f>
        <v>3</v>
      </c>
      <c r="I460">
        <f>SUMIFS('wiki to kaggle'!C:C,'wiki to kaggle'!D:D,'every game'!F460,'wiki to kaggle'!A:A,'every game'!B460)</f>
        <v>11</v>
      </c>
      <c r="J460">
        <f t="shared" si="7"/>
        <v>0</v>
      </c>
    </row>
    <row r="461" spans="1:10" x14ac:dyDescent="0.2">
      <c r="A461" s="1">
        <v>99</v>
      </c>
      <c r="B461">
        <v>2010</v>
      </c>
      <c r="C461">
        <v>81</v>
      </c>
      <c r="D461">
        <v>80</v>
      </c>
      <c r="E461" t="s">
        <v>49</v>
      </c>
      <c r="F461" t="s">
        <v>9</v>
      </c>
      <c r="G461" t="s">
        <v>8</v>
      </c>
      <c r="H461">
        <f>SUMIFS('wiki to kaggle'!C:C,'wiki to kaggle'!D:D,'every game'!E461,'wiki to kaggle'!A:A,'every game'!B461)</f>
        <v>9</v>
      </c>
      <c r="I461">
        <f>SUMIFS('wiki to kaggle'!C:C,'wiki to kaggle'!D:D,'every game'!F461,'wiki to kaggle'!A:A,'every game'!B461)</f>
        <v>8</v>
      </c>
      <c r="J461">
        <f t="shared" si="7"/>
        <v>0</v>
      </c>
    </row>
    <row r="462" spans="1:10" x14ac:dyDescent="0.2">
      <c r="A462" s="1">
        <v>903</v>
      </c>
      <c r="B462">
        <v>2010</v>
      </c>
      <c r="C462">
        <v>97</v>
      </c>
      <c r="D462">
        <v>83</v>
      </c>
      <c r="E462" t="s">
        <v>117</v>
      </c>
      <c r="F462" t="s">
        <v>141</v>
      </c>
      <c r="G462" t="s">
        <v>8</v>
      </c>
      <c r="H462">
        <f>SUMIFS('wiki to kaggle'!C:C,'wiki to kaggle'!D:D,'every game'!E462,'wiki to kaggle'!A:A,'every game'!B462)</f>
        <v>14</v>
      </c>
      <c r="I462">
        <f>SUMIFS('wiki to kaggle'!C:C,'wiki to kaggle'!D:D,'every game'!F462,'wiki to kaggle'!A:A,'every game'!B462)</f>
        <v>3</v>
      </c>
      <c r="J462">
        <f t="shared" si="7"/>
        <v>0</v>
      </c>
    </row>
    <row r="463" spans="1:10" x14ac:dyDescent="0.2">
      <c r="A463" s="1">
        <v>184</v>
      </c>
      <c r="B463">
        <v>2010</v>
      </c>
      <c r="C463">
        <v>78</v>
      </c>
      <c r="D463">
        <v>65</v>
      </c>
      <c r="E463" t="s">
        <v>177</v>
      </c>
      <c r="F463" t="s">
        <v>171</v>
      </c>
      <c r="G463" t="s">
        <v>8</v>
      </c>
      <c r="H463">
        <f>SUMIFS('wiki to kaggle'!C:C,'wiki to kaggle'!D:D,'every game'!E463,'wiki to kaggle'!A:A,'every game'!B463)</f>
        <v>12</v>
      </c>
      <c r="I463">
        <f>SUMIFS('wiki to kaggle'!C:C,'wiki to kaggle'!D:D,'every game'!F463,'wiki to kaggle'!A:A,'every game'!B463)</f>
        <v>5</v>
      </c>
      <c r="J463">
        <f t="shared" si="7"/>
        <v>0</v>
      </c>
    </row>
    <row r="464" spans="1:10" x14ac:dyDescent="0.2">
      <c r="A464" s="1">
        <v>771</v>
      </c>
      <c r="B464">
        <v>2010</v>
      </c>
      <c r="C464">
        <v>77</v>
      </c>
      <c r="D464">
        <v>50</v>
      </c>
      <c r="E464" t="s">
        <v>188</v>
      </c>
      <c r="F464" t="s">
        <v>108</v>
      </c>
      <c r="G464" t="s">
        <v>11</v>
      </c>
      <c r="H464">
        <f>SUMIFS('wiki to kaggle'!C:C,'wiki to kaggle'!D:D,'every game'!E464,'wiki to kaggle'!A:A,'every game'!B464)</f>
        <v>15</v>
      </c>
      <c r="I464">
        <f>SUMIFS('wiki to kaggle'!C:C,'wiki to kaggle'!D:D,'every game'!F464,'wiki to kaggle'!A:A,'every game'!B464)</f>
        <v>2</v>
      </c>
      <c r="J464">
        <f t="shared" si="7"/>
        <v>0</v>
      </c>
    </row>
    <row r="465" spans="1:10" x14ac:dyDescent="0.2">
      <c r="A465" s="1">
        <v>283</v>
      </c>
      <c r="B465">
        <v>2010</v>
      </c>
      <c r="C465">
        <v>73</v>
      </c>
      <c r="D465">
        <v>66</v>
      </c>
      <c r="E465" t="s">
        <v>23</v>
      </c>
      <c r="F465" t="s">
        <v>108</v>
      </c>
      <c r="G465" t="s">
        <v>11</v>
      </c>
      <c r="H465">
        <f>SUMIFS('wiki to kaggle'!C:C,'wiki to kaggle'!D:D,'every game'!E465,'wiki to kaggle'!A:A,'every game'!B465)</f>
        <v>1</v>
      </c>
      <c r="I465">
        <f>SUMIFS('wiki to kaggle'!C:C,'wiki to kaggle'!D:D,'every game'!F465,'wiki to kaggle'!A:A,'every game'!B465)</f>
        <v>2</v>
      </c>
      <c r="J465">
        <f t="shared" si="7"/>
        <v>0</v>
      </c>
    </row>
    <row r="466" spans="1:10" x14ac:dyDescent="0.2">
      <c r="A466" s="1">
        <v>318</v>
      </c>
      <c r="B466">
        <v>2010</v>
      </c>
      <c r="C466">
        <v>68</v>
      </c>
      <c r="D466">
        <v>59</v>
      </c>
      <c r="E466" t="s">
        <v>59</v>
      </c>
      <c r="F466" t="s">
        <v>108</v>
      </c>
      <c r="G466" t="s">
        <v>11</v>
      </c>
      <c r="H466">
        <f>SUMIFS('wiki to kaggle'!C:C,'wiki to kaggle'!D:D,'every game'!E466,'wiki to kaggle'!A:A,'every game'!B466)</f>
        <v>10</v>
      </c>
      <c r="I466">
        <f>SUMIFS('wiki to kaggle'!C:C,'wiki to kaggle'!D:D,'every game'!F466,'wiki to kaggle'!A:A,'every game'!B466)</f>
        <v>2</v>
      </c>
      <c r="J466">
        <f t="shared" si="7"/>
        <v>0</v>
      </c>
    </row>
    <row r="467" spans="1:10" x14ac:dyDescent="0.2">
      <c r="A467" s="1">
        <v>11</v>
      </c>
      <c r="B467">
        <v>2010</v>
      </c>
      <c r="C467">
        <v>79</v>
      </c>
      <c r="D467">
        <v>56</v>
      </c>
      <c r="E467" t="s">
        <v>10</v>
      </c>
      <c r="F467" t="s">
        <v>67</v>
      </c>
      <c r="G467" t="s">
        <v>8</v>
      </c>
      <c r="H467">
        <f>SUMIFS('wiki to kaggle'!C:C,'wiki to kaggle'!D:D,'every game'!E467,'wiki to kaggle'!A:A,'every game'!B467)</f>
        <v>1</v>
      </c>
      <c r="I467">
        <f>SUMIFS('wiki to kaggle'!C:C,'wiki to kaggle'!D:D,'every game'!F467,'wiki to kaggle'!A:A,'every game'!B467)</f>
        <v>16</v>
      </c>
      <c r="J467">
        <f t="shared" si="7"/>
        <v>0</v>
      </c>
    </row>
    <row r="468" spans="1:10" x14ac:dyDescent="0.2">
      <c r="A468" s="1">
        <v>896</v>
      </c>
      <c r="B468">
        <v>2010</v>
      </c>
      <c r="C468">
        <v>83</v>
      </c>
      <c r="D468">
        <v>68</v>
      </c>
      <c r="E468" t="s">
        <v>140</v>
      </c>
      <c r="F468" t="s">
        <v>117</v>
      </c>
      <c r="G468" t="s">
        <v>8</v>
      </c>
      <c r="H468">
        <f>SUMIFS('wiki to kaggle'!C:C,'wiki to kaggle'!D:D,'every game'!E468,'wiki to kaggle'!A:A,'every game'!B468)</f>
        <v>6</v>
      </c>
      <c r="I468">
        <f>SUMIFS('wiki to kaggle'!C:C,'wiki to kaggle'!D:D,'every game'!F468,'wiki to kaggle'!A:A,'every game'!B468)</f>
        <v>14</v>
      </c>
      <c r="J468">
        <f t="shared" si="7"/>
        <v>0</v>
      </c>
    </row>
    <row r="469" spans="1:10" x14ac:dyDescent="0.2">
      <c r="A469" s="1">
        <v>564</v>
      </c>
      <c r="B469">
        <v>2010</v>
      </c>
      <c r="C469">
        <v>67</v>
      </c>
      <c r="D469">
        <v>60</v>
      </c>
      <c r="E469" t="s">
        <v>27</v>
      </c>
      <c r="F469" t="s">
        <v>187</v>
      </c>
      <c r="G469" t="s">
        <v>8</v>
      </c>
      <c r="H469">
        <f>SUMIFS('wiki to kaggle'!C:C,'wiki to kaggle'!D:D,'every game'!E469,'wiki to kaggle'!A:A,'every game'!B469)</f>
        <v>8</v>
      </c>
      <c r="I469">
        <f>SUMIFS('wiki to kaggle'!C:C,'wiki to kaggle'!D:D,'every game'!F469,'wiki to kaggle'!A:A,'every game'!B469)</f>
        <v>9</v>
      </c>
      <c r="J469">
        <f t="shared" si="7"/>
        <v>0</v>
      </c>
    </row>
    <row r="470" spans="1:10" x14ac:dyDescent="0.2">
      <c r="A470" s="1">
        <v>416</v>
      </c>
      <c r="B470">
        <v>2010</v>
      </c>
      <c r="C470">
        <v>99</v>
      </c>
      <c r="D470">
        <v>92</v>
      </c>
      <c r="E470" t="s">
        <v>51</v>
      </c>
      <c r="F470" t="s">
        <v>33</v>
      </c>
      <c r="G470" t="s">
        <v>8</v>
      </c>
      <c r="H470">
        <f>SUMIFS('wiki to kaggle'!C:C,'wiki to kaggle'!D:D,'every game'!E470,'wiki to kaggle'!A:A,'every game'!B470)</f>
        <v>7</v>
      </c>
      <c r="I470">
        <f>SUMIFS('wiki to kaggle'!C:C,'wiki to kaggle'!D:D,'every game'!F470,'wiki to kaggle'!A:A,'every game'!B470)</f>
        <v>10</v>
      </c>
      <c r="J470">
        <f t="shared" si="7"/>
        <v>0</v>
      </c>
    </row>
    <row r="471" spans="1:10" x14ac:dyDescent="0.2">
      <c r="A471" s="1">
        <v>501</v>
      </c>
      <c r="B471">
        <v>2010</v>
      </c>
      <c r="C471">
        <v>73</v>
      </c>
      <c r="D471">
        <v>70</v>
      </c>
      <c r="E471" t="s">
        <v>185</v>
      </c>
      <c r="F471" t="s">
        <v>109</v>
      </c>
      <c r="G471" t="s">
        <v>11</v>
      </c>
      <c r="H471">
        <f>SUMIFS('wiki to kaggle'!C:C,'wiki to kaggle'!D:D,'every game'!E471,'wiki to kaggle'!A:A,'every game'!B471)</f>
        <v>15</v>
      </c>
      <c r="I471">
        <f>SUMIFS('wiki to kaggle'!C:C,'wiki to kaggle'!D:D,'every game'!F471,'wiki to kaggle'!A:A,'every game'!B471)</f>
        <v>2</v>
      </c>
      <c r="J471">
        <f t="shared" si="7"/>
        <v>0</v>
      </c>
    </row>
    <row r="472" spans="1:10" x14ac:dyDescent="0.2">
      <c r="A472" s="1">
        <v>522</v>
      </c>
      <c r="B472">
        <v>2010</v>
      </c>
      <c r="C472">
        <v>63</v>
      </c>
      <c r="D472">
        <v>59</v>
      </c>
      <c r="E472" t="s">
        <v>17</v>
      </c>
      <c r="F472" t="s">
        <v>10</v>
      </c>
      <c r="G472" t="s">
        <v>8</v>
      </c>
      <c r="H472">
        <f>SUMIFS('wiki to kaggle'!C:C,'wiki to kaggle'!D:D,'every game'!E472,'wiki to kaggle'!A:A,'every game'!B472)</f>
        <v>5</v>
      </c>
      <c r="I472">
        <f>SUMIFS('wiki to kaggle'!C:C,'wiki to kaggle'!D:D,'every game'!F472,'wiki to kaggle'!A:A,'every game'!B472)</f>
        <v>1</v>
      </c>
      <c r="J472">
        <f t="shared" si="7"/>
        <v>0</v>
      </c>
    </row>
    <row r="473" spans="1:10" x14ac:dyDescent="0.2">
      <c r="A473" s="1">
        <v>602</v>
      </c>
      <c r="B473">
        <v>2010</v>
      </c>
      <c r="C473">
        <v>54</v>
      </c>
      <c r="D473">
        <v>52</v>
      </c>
      <c r="E473" t="s">
        <v>94</v>
      </c>
      <c r="F473" t="s">
        <v>17</v>
      </c>
      <c r="G473" t="s">
        <v>11</v>
      </c>
      <c r="H473">
        <f>SUMIFS('wiki to kaggle'!C:C,'wiki to kaggle'!D:D,'every game'!E473,'wiki to kaggle'!A:A,'every game'!B473)</f>
        <v>13</v>
      </c>
      <c r="I473">
        <f>SUMIFS('wiki to kaggle'!C:C,'wiki to kaggle'!D:D,'every game'!F473,'wiki to kaggle'!A:A,'every game'!B473)</f>
        <v>5</v>
      </c>
      <c r="J473">
        <f t="shared" si="7"/>
        <v>0</v>
      </c>
    </row>
    <row r="474" spans="1:10" x14ac:dyDescent="0.2">
      <c r="A474" s="1">
        <v>893</v>
      </c>
      <c r="B474">
        <v>2010</v>
      </c>
      <c r="C474">
        <v>68</v>
      </c>
      <c r="D474">
        <v>59</v>
      </c>
      <c r="E474" t="s">
        <v>163</v>
      </c>
      <c r="F474" t="s">
        <v>44</v>
      </c>
      <c r="G474" t="s">
        <v>8</v>
      </c>
      <c r="H474">
        <f>SUMIFS('wiki to kaggle'!C:C,'wiki to kaggle'!D:D,'every game'!E474,'wiki to kaggle'!A:A,'every game'!B474)</f>
        <v>3</v>
      </c>
      <c r="I474">
        <f>SUMIFS('wiki to kaggle'!C:C,'wiki to kaggle'!D:D,'every game'!F474,'wiki to kaggle'!A:A,'every game'!B474)</f>
        <v>14</v>
      </c>
      <c r="J474">
        <f t="shared" si="7"/>
        <v>0</v>
      </c>
    </row>
    <row r="475" spans="1:10" x14ac:dyDescent="0.2">
      <c r="A475" s="1">
        <v>180</v>
      </c>
      <c r="B475">
        <v>2010</v>
      </c>
      <c r="C475">
        <v>72</v>
      </c>
      <c r="D475">
        <v>49</v>
      </c>
      <c r="E475" t="s">
        <v>163</v>
      </c>
      <c r="F475" t="s">
        <v>122</v>
      </c>
      <c r="G475" t="s">
        <v>8</v>
      </c>
      <c r="H475">
        <f>SUMIFS('wiki to kaggle'!C:C,'wiki to kaggle'!D:D,'every game'!E475,'wiki to kaggle'!A:A,'every game'!B475)</f>
        <v>3</v>
      </c>
      <c r="I475">
        <f>SUMIFS('wiki to kaggle'!C:C,'wiki to kaggle'!D:D,'every game'!F475,'wiki to kaggle'!A:A,'every game'!B475)</f>
        <v>10</v>
      </c>
      <c r="J475">
        <f t="shared" si="7"/>
        <v>0</v>
      </c>
    </row>
    <row r="476" spans="1:10" x14ac:dyDescent="0.2">
      <c r="A476" s="1">
        <v>170</v>
      </c>
      <c r="B476">
        <v>2010</v>
      </c>
      <c r="C476">
        <v>101</v>
      </c>
      <c r="D476">
        <v>96</v>
      </c>
      <c r="E476" t="s">
        <v>47</v>
      </c>
      <c r="F476" t="s">
        <v>162</v>
      </c>
      <c r="G476" t="s">
        <v>11</v>
      </c>
      <c r="H476">
        <f>SUMIFS('wiki to kaggle'!C:C,'wiki to kaggle'!D:D,'every game'!E476,'wiki to kaggle'!A:A,'every game'!B476)</f>
        <v>6</v>
      </c>
      <c r="I476">
        <f>SUMIFS('wiki to kaggle'!C:C,'wiki to kaggle'!D:D,'every game'!F476,'wiki to kaggle'!A:A,'every game'!B476)</f>
        <v>2</v>
      </c>
      <c r="J476">
        <f t="shared" si="7"/>
        <v>0</v>
      </c>
    </row>
    <row r="477" spans="1:10" x14ac:dyDescent="0.2">
      <c r="A477" s="1">
        <v>820</v>
      </c>
      <c r="B477">
        <v>2010</v>
      </c>
      <c r="C477">
        <v>69</v>
      </c>
      <c r="D477">
        <v>67</v>
      </c>
      <c r="E477" t="s">
        <v>12</v>
      </c>
      <c r="F477" t="s">
        <v>77</v>
      </c>
      <c r="G477" t="s">
        <v>11</v>
      </c>
      <c r="H477">
        <f>SUMIFS('wiki to kaggle'!C:C,'wiki to kaggle'!D:D,'every game'!E477,'wiki to kaggle'!A:A,'every game'!B477)</f>
        <v>1</v>
      </c>
      <c r="I477">
        <f>SUMIFS('wiki to kaggle'!C:C,'wiki to kaggle'!D:D,'every game'!F477,'wiki to kaggle'!A:A,'every game'!B477)</f>
        <v>9</v>
      </c>
      <c r="J477">
        <f t="shared" si="7"/>
        <v>0</v>
      </c>
    </row>
    <row r="478" spans="1:10" x14ac:dyDescent="0.2">
      <c r="A478" s="1">
        <v>291</v>
      </c>
      <c r="B478">
        <v>2010</v>
      </c>
      <c r="C478">
        <v>69</v>
      </c>
      <c r="D478">
        <v>56</v>
      </c>
      <c r="E478" t="s">
        <v>74</v>
      </c>
      <c r="F478" t="s">
        <v>108</v>
      </c>
      <c r="G478" t="s">
        <v>11</v>
      </c>
      <c r="H478">
        <f>SUMIFS('wiki to kaggle'!C:C,'wiki to kaggle'!D:D,'every game'!E478,'wiki to kaggle'!A:A,'every game'!B478)</f>
        <v>11</v>
      </c>
      <c r="I478">
        <f>SUMIFS('wiki to kaggle'!C:C,'wiki to kaggle'!D:D,'every game'!F478,'wiki to kaggle'!A:A,'every game'!B478)</f>
        <v>2</v>
      </c>
      <c r="J478">
        <f t="shared" si="7"/>
        <v>0</v>
      </c>
    </row>
    <row r="479" spans="1:10" x14ac:dyDescent="0.2">
      <c r="A479" s="1">
        <v>921</v>
      </c>
      <c r="B479">
        <v>2010</v>
      </c>
      <c r="C479">
        <v>65</v>
      </c>
      <c r="D479">
        <v>54</v>
      </c>
      <c r="E479" t="s">
        <v>125</v>
      </c>
      <c r="F479" t="s">
        <v>47</v>
      </c>
      <c r="G479" t="s">
        <v>11</v>
      </c>
      <c r="H479">
        <f>SUMIFS('wiki to kaggle'!C:C,'wiki to kaggle'!D:D,'every game'!E479,'wiki to kaggle'!A:A,'every game'!B479)</f>
        <v>11</v>
      </c>
      <c r="I479">
        <f>SUMIFS('wiki to kaggle'!C:C,'wiki to kaggle'!D:D,'every game'!F479,'wiki to kaggle'!A:A,'every game'!B479)</f>
        <v>6</v>
      </c>
      <c r="J479">
        <f t="shared" si="7"/>
        <v>0</v>
      </c>
    </row>
    <row r="480" spans="1:10" x14ac:dyDescent="0.2">
      <c r="A480" s="1">
        <v>675</v>
      </c>
      <c r="B480">
        <v>2010</v>
      </c>
      <c r="C480">
        <v>90</v>
      </c>
      <c r="D480">
        <v>74</v>
      </c>
      <c r="E480" t="s">
        <v>96</v>
      </c>
      <c r="F480" t="s">
        <v>12</v>
      </c>
      <c r="G480" t="s">
        <v>11</v>
      </c>
      <c r="H480">
        <f>SUMIFS('wiki to kaggle'!C:C,'wiki to kaggle'!D:D,'every game'!E480,'wiki to kaggle'!A:A,'every game'!B480)</f>
        <v>16</v>
      </c>
      <c r="I480">
        <f>SUMIFS('wiki to kaggle'!C:C,'wiki to kaggle'!D:D,'every game'!F480,'wiki to kaggle'!A:A,'every game'!B480)</f>
        <v>1</v>
      </c>
      <c r="J480">
        <f t="shared" si="7"/>
        <v>0</v>
      </c>
    </row>
    <row r="481" spans="1:10" x14ac:dyDescent="0.2">
      <c r="A481" s="1">
        <v>475</v>
      </c>
      <c r="B481">
        <v>2010</v>
      </c>
      <c r="C481">
        <v>78</v>
      </c>
      <c r="D481">
        <v>57</v>
      </c>
      <c r="E481" t="s">
        <v>57</v>
      </c>
      <c r="F481" t="s">
        <v>108</v>
      </c>
      <c r="G481" t="s">
        <v>8</v>
      </c>
      <c r="H481">
        <f>SUMIFS('wiki to kaggle'!C:C,'wiki to kaggle'!D:D,'every game'!E481,'wiki to kaggle'!A:A,'every game'!B481)</f>
        <v>1</v>
      </c>
      <c r="I481">
        <f>SUMIFS('wiki to kaggle'!C:C,'wiki to kaggle'!D:D,'every game'!F481,'wiki to kaggle'!A:A,'every game'!B481)</f>
        <v>2</v>
      </c>
      <c r="J481">
        <f t="shared" si="7"/>
        <v>0</v>
      </c>
    </row>
    <row r="482" spans="1:10" x14ac:dyDescent="0.2">
      <c r="A482" s="1">
        <v>76</v>
      </c>
      <c r="B482">
        <v>2010</v>
      </c>
      <c r="C482">
        <v>87</v>
      </c>
      <c r="D482">
        <v>69</v>
      </c>
      <c r="E482" t="s">
        <v>32</v>
      </c>
      <c r="F482" t="s">
        <v>177</v>
      </c>
      <c r="G482" t="s">
        <v>11</v>
      </c>
      <c r="H482">
        <f>SUMIFS('wiki to kaggle'!C:C,'wiki to kaggle'!D:D,'every game'!E482,'wiki to kaggle'!A:A,'every game'!B482)</f>
        <v>4</v>
      </c>
      <c r="I482">
        <f>SUMIFS('wiki to kaggle'!C:C,'wiki to kaggle'!D:D,'every game'!F482,'wiki to kaggle'!A:A,'every game'!B482)</f>
        <v>12</v>
      </c>
      <c r="J482">
        <f t="shared" si="7"/>
        <v>0</v>
      </c>
    </row>
    <row r="483" spans="1:10" x14ac:dyDescent="0.2">
      <c r="A483" s="1">
        <v>708</v>
      </c>
      <c r="B483">
        <v>2010</v>
      </c>
      <c r="C483">
        <v>85</v>
      </c>
      <c r="D483">
        <v>83</v>
      </c>
      <c r="E483" t="s">
        <v>29</v>
      </c>
      <c r="F483" t="s">
        <v>28</v>
      </c>
      <c r="G483" t="s">
        <v>8</v>
      </c>
      <c r="H483">
        <f>SUMIFS('wiki to kaggle'!C:C,'wiki to kaggle'!D:D,'every game'!E483,'wiki to kaggle'!A:A,'every game'!B483)</f>
        <v>5</v>
      </c>
      <c r="I483">
        <f>SUMIFS('wiki to kaggle'!C:C,'wiki to kaggle'!D:D,'every game'!F483,'wiki to kaggle'!A:A,'every game'!B483)</f>
        <v>4</v>
      </c>
      <c r="J483">
        <f t="shared" si="7"/>
        <v>0</v>
      </c>
    </row>
    <row r="484" spans="1:10" x14ac:dyDescent="0.2">
      <c r="A484" s="1">
        <v>39</v>
      </c>
      <c r="B484">
        <v>2010</v>
      </c>
      <c r="C484">
        <v>51</v>
      </c>
      <c r="D484">
        <v>50</v>
      </c>
      <c r="E484" t="s">
        <v>112</v>
      </c>
      <c r="F484" t="s">
        <v>64</v>
      </c>
      <c r="G484" t="s">
        <v>8</v>
      </c>
      <c r="H484">
        <f>SUMIFS('wiki to kaggle'!C:C,'wiki to kaggle'!D:D,'every game'!E484,'wiki to kaggle'!A:A,'every game'!B484)</f>
        <v>11</v>
      </c>
      <c r="I484">
        <f>SUMIFS('wiki to kaggle'!C:C,'wiki to kaggle'!D:D,'every game'!F484,'wiki to kaggle'!A:A,'every game'!B484)</f>
        <v>6</v>
      </c>
      <c r="J484">
        <f t="shared" si="7"/>
        <v>0</v>
      </c>
    </row>
    <row r="485" spans="1:10" x14ac:dyDescent="0.2">
      <c r="A485" s="1">
        <v>226</v>
      </c>
      <c r="B485">
        <v>2010</v>
      </c>
      <c r="C485">
        <v>69</v>
      </c>
      <c r="D485">
        <v>66</v>
      </c>
      <c r="E485" t="s">
        <v>77</v>
      </c>
      <c r="F485" t="s">
        <v>156</v>
      </c>
      <c r="G485" t="s">
        <v>8</v>
      </c>
      <c r="H485">
        <f>SUMIFS('wiki to kaggle'!C:C,'wiki to kaggle'!D:D,'every game'!E485,'wiki to kaggle'!A:A,'every game'!B485)</f>
        <v>9</v>
      </c>
      <c r="I485">
        <f>SUMIFS('wiki to kaggle'!C:C,'wiki to kaggle'!D:D,'every game'!F485,'wiki to kaggle'!A:A,'every game'!B485)</f>
        <v>8</v>
      </c>
      <c r="J485">
        <f t="shared" si="7"/>
        <v>0</v>
      </c>
    </row>
    <row r="486" spans="1:10" x14ac:dyDescent="0.2">
      <c r="A486" s="1">
        <v>843</v>
      </c>
      <c r="B486">
        <v>2010</v>
      </c>
      <c r="C486">
        <v>53</v>
      </c>
      <c r="D486">
        <v>49</v>
      </c>
      <c r="E486" t="s">
        <v>192</v>
      </c>
      <c r="F486" t="s">
        <v>32</v>
      </c>
      <c r="G486" t="s">
        <v>11</v>
      </c>
      <c r="H486">
        <f>SUMIFS('wiki to kaggle'!C:C,'wiki to kaggle'!D:D,'every game'!E486,'wiki to kaggle'!A:A,'every game'!B486)</f>
        <v>13</v>
      </c>
      <c r="I486">
        <f>SUMIFS('wiki to kaggle'!C:C,'wiki to kaggle'!D:D,'every game'!F486,'wiki to kaggle'!A:A,'every game'!B486)</f>
        <v>4</v>
      </c>
      <c r="J486">
        <f t="shared" si="7"/>
        <v>0</v>
      </c>
    </row>
    <row r="487" spans="1:10" x14ac:dyDescent="0.2">
      <c r="A487" s="1">
        <v>874</v>
      </c>
      <c r="B487">
        <v>2010</v>
      </c>
      <c r="C487">
        <v>77</v>
      </c>
      <c r="D487">
        <v>59</v>
      </c>
      <c r="E487" t="s">
        <v>88</v>
      </c>
      <c r="F487" t="s">
        <v>17</v>
      </c>
      <c r="G487" t="s">
        <v>11</v>
      </c>
      <c r="H487">
        <f>SUMIFS('wiki to kaggle'!C:C,'wiki to kaggle'!D:D,'every game'!E487,'wiki to kaggle'!A:A,'every game'!B487)</f>
        <v>12</v>
      </c>
      <c r="I487">
        <f>SUMIFS('wiki to kaggle'!C:C,'wiki to kaggle'!D:D,'every game'!F487,'wiki to kaggle'!A:A,'every game'!B487)</f>
        <v>5</v>
      </c>
      <c r="J487">
        <f t="shared" si="7"/>
        <v>0</v>
      </c>
    </row>
    <row r="488" spans="1:10" x14ac:dyDescent="0.2">
      <c r="A488" s="1">
        <v>250</v>
      </c>
      <c r="B488">
        <v>2010</v>
      </c>
      <c r="C488">
        <v>66</v>
      </c>
      <c r="D488">
        <v>65</v>
      </c>
      <c r="E488" t="s">
        <v>94</v>
      </c>
      <c r="F488" t="s">
        <v>87</v>
      </c>
      <c r="G488" t="s">
        <v>8</v>
      </c>
      <c r="H488">
        <f>SUMIFS('wiki to kaggle'!C:C,'wiki to kaggle'!D:D,'every game'!E488,'wiki to kaggle'!A:A,'every game'!B488)</f>
        <v>13</v>
      </c>
      <c r="I488">
        <f>SUMIFS('wiki to kaggle'!C:C,'wiki to kaggle'!D:D,'every game'!F488,'wiki to kaggle'!A:A,'every game'!B488)</f>
        <v>4</v>
      </c>
      <c r="J488">
        <f t="shared" si="7"/>
        <v>0</v>
      </c>
    </row>
    <row r="489" spans="1:10" x14ac:dyDescent="0.2">
      <c r="A489" s="1">
        <v>861</v>
      </c>
      <c r="B489">
        <v>2010</v>
      </c>
      <c r="C489">
        <v>90</v>
      </c>
      <c r="D489">
        <v>60</v>
      </c>
      <c r="E489" t="s">
        <v>23</v>
      </c>
      <c r="F489" t="s">
        <v>49</v>
      </c>
      <c r="G489" t="s">
        <v>8</v>
      </c>
      <c r="H489">
        <f>SUMIFS('wiki to kaggle'!C:C,'wiki to kaggle'!D:D,'every game'!E489,'wiki to kaggle'!A:A,'every game'!B489)</f>
        <v>1</v>
      </c>
      <c r="I489">
        <f>SUMIFS('wiki to kaggle'!C:C,'wiki to kaggle'!D:D,'every game'!F489,'wiki to kaggle'!A:A,'every game'!B489)</f>
        <v>9</v>
      </c>
      <c r="J489">
        <f t="shared" si="7"/>
        <v>0</v>
      </c>
    </row>
    <row r="490" spans="1:10" x14ac:dyDescent="0.2">
      <c r="A490" s="1">
        <v>381</v>
      </c>
      <c r="B490">
        <v>2010</v>
      </c>
      <c r="C490">
        <v>75</v>
      </c>
      <c r="D490">
        <v>68</v>
      </c>
      <c r="E490" t="s">
        <v>109</v>
      </c>
      <c r="F490" t="s">
        <v>122</v>
      </c>
      <c r="G490" t="s">
        <v>11</v>
      </c>
      <c r="H490">
        <f>SUMIFS('wiki to kaggle'!C:C,'wiki to kaggle'!D:D,'every game'!E490,'wiki to kaggle'!A:A,'every game'!B490)</f>
        <v>2</v>
      </c>
      <c r="I490">
        <f>SUMIFS('wiki to kaggle'!C:C,'wiki to kaggle'!D:D,'every game'!F490,'wiki to kaggle'!A:A,'every game'!B490)</f>
        <v>10</v>
      </c>
      <c r="J490">
        <f t="shared" si="7"/>
        <v>0</v>
      </c>
    </row>
    <row r="491" spans="1:10" x14ac:dyDescent="0.2">
      <c r="A491" s="1">
        <v>394</v>
      </c>
      <c r="B491">
        <v>2010</v>
      </c>
      <c r="C491">
        <v>52</v>
      </c>
      <c r="D491">
        <v>50</v>
      </c>
      <c r="E491" t="s">
        <v>29</v>
      </c>
      <c r="F491" t="s">
        <v>17</v>
      </c>
      <c r="G491" t="s">
        <v>11</v>
      </c>
      <c r="H491">
        <f>SUMIFS('wiki to kaggle'!C:C,'wiki to kaggle'!D:D,'every game'!E491,'wiki to kaggle'!A:A,'every game'!B491)</f>
        <v>5</v>
      </c>
      <c r="I491">
        <f>SUMIFS('wiki to kaggle'!C:C,'wiki to kaggle'!D:D,'every game'!F491,'wiki to kaggle'!A:A,'every game'!B491)</f>
        <v>5</v>
      </c>
      <c r="J491">
        <f t="shared" si="7"/>
        <v>0</v>
      </c>
    </row>
    <row r="492" spans="1:10" x14ac:dyDescent="0.2">
      <c r="A492" s="1">
        <v>145</v>
      </c>
      <c r="B492">
        <v>2010</v>
      </c>
      <c r="C492">
        <v>62</v>
      </c>
      <c r="D492">
        <v>59</v>
      </c>
      <c r="E492" t="s">
        <v>140</v>
      </c>
      <c r="F492" t="s">
        <v>139</v>
      </c>
      <c r="G492" t="s">
        <v>8</v>
      </c>
      <c r="H492">
        <f>SUMIFS('wiki to kaggle'!C:C,'wiki to kaggle'!D:D,'every game'!E492,'wiki to kaggle'!A:A,'every game'!B492)</f>
        <v>6</v>
      </c>
      <c r="I492">
        <f>SUMIFS('wiki to kaggle'!C:C,'wiki to kaggle'!D:D,'every game'!F492,'wiki to kaggle'!A:A,'every game'!B492)</f>
        <v>11</v>
      </c>
      <c r="J492">
        <f t="shared" si="7"/>
        <v>0</v>
      </c>
    </row>
    <row r="493" spans="1:10" x14ac:dyDescent="0.2">
      <c r="A493" s="1">
        <v>1027</v>
      </c>
      <c r="B493">
        <v>2010</v>
      </c>
      <c r="C493">
        <v>89</v>
      </c>
      <c r="D493">
        <v>66</v>
      </c>
      <c r="E493" t="s">
        <v>126</v>
      </c>
      <c r="F493" t="s">
        <v>15</v>
      </c>
      <c r="G493" t="s">
        <v>11</v>
      </c>
      <c r="H493">
        <f>SUMIFS('wiki to kaggle'!C:C,'wiki to kaggle'!D:D,'every game'!E493,'wiki to kaggle'!A:A,'every game'!B493)</f>
        <v>14</v>
      </c>
      <c r="I493">
        <f>SUMIFS('wiki to kaggle'!C:C,'wiki to kaggle'!D:D,'every game'!F493,'wiki to kaggle'!A:A,'every game'!B493)</f>
        <v>3</v>
      </c>
      <c r="J493">
        <f t="shared" si="7"/>
        <v>0</v>
      </c>
    </row>
    <row r="494" spans="1:10" x14ac:dyDescent="0.2">
      <c r="A494" s="1">
        <v>967</v>
      </c>
      <c r="B494">
        <v>2010</v>
      </c>
      <c r="C494">
        <v>70</v>
      </c>
      <c r="D494">
        <v>69</v>
      </c>
      <c r="E494" t="s">
        <v>29</v>
      </c>
      <c r="F494" t="s">
        <v>140</v>
      </c>
      <c r="G494" t="s">
        <v>8</v>
      </c>
      <c r="H494">
        <f>SUMIFS('wiki to kaggle'!C:C,'wiki to kaggle'!D:D,'every game'!E494,'wiki to kaggle'!A:A,'every game'!B494)</f>
        <v>5</v>
      </c>
      <c r="I494">
        <f>SUMIFS('wiki to kaggle'!C:C,'wiki to kaggle'!D:D,'every game'!F494,'wiki to kaggle'!A:A,'every game'!B494)</f>
        <v>6</v>
      </c>
      <c r="J494">
        <f t="shared" si="7"/>
        <v>0</v>
      </c>
    </row>
    <row r="495" spans="1:10" x14ac:dyDescent="0.2">
      <c r="A495" s="1">
        <v>689</v>
      </c>
      <c r="B495">
        <v>2010</v>
      </c>
      <c r="C495">
        <v>70</v>
      </c>
      <c r="D495">
        <v>67</v>
      </c>
      <c r="E495" t="s">
        <v>155</v>
      </c>
      <c r="F495" t="s">
        <v>29</v>
      </c>
      <c r="G495" t="s">
        <v>11</v>
      </c>
      <c r="H495">
        <f>SUMIFS('wiki to kaggle'!C:C,'wiki to kaggle'!D:D,'every game'!E495,'wiki to kaggle'!A:A,'every game'!B495)</f>
        <v>12</v>
      </c>
      <c r="I495">
        <f>SUMIFS('wiki to kaggle'!C:C,'wiki to kaggle'!D:D,'every game'!F495,'wiki to kaggle'!A:A,'every game'!B495)</f>
        <v>5</v>
      </c>
      <c r="J495">
        <f t="shared" si="7"/>
        <v>0</v>
      </c>
    </row>
    <row r="496" spans="1:10" x14ac:dyDescent="0.2">
      <c r="A496" s="1">
        <v>854</v>
      </c>
      <c r="B496">
        <v>2010</v>
      </c>
      <c r="C496">
        <v>62</v>
      </c>
      <c r="D496">
        <v>57</v>
      </c>
      <c r="E496" t="s">
        <v>116</v>
      </c>
      <c r="F496" t="s">
        <v>121</v>
      </c>
      <c r="G496" t="s">
        <v>8</v>
      </c>
      <c r="H496">
        <f>SUMIFS('wiki to kaggle'!C:C,'wiki to kaggle'!D:D,'every game'!E496,'wiki to kaggle'!A:A,'every game'!B496)</f>
        <v>3</v>
      </c>
      <c r="I496">
        <f>SUMIFS('wiki to kaggle'!C:C,'wiki to kaggle'!D:D,'every game'!F496,'wiki to kaggle'!A:A,'every game'!B496)</f>
        <v>14</v>
      </c>
      <c r="J496">
        <f t="shared" si="7"/>
        <v>0</v>
      </c>
    </row>
    <row r="497" spans="1:10" x14ac:dyDescent="0.2">
      <c r="A497" s="1">
        <v>681</v>
      </c>
      <c r="B497">
        <v>2010</v>
      </c>
      <c r="C497">
        <v>80</v>
      </c>
      <c r="D497">
        <v>71</v>
      </c>
      <c r="E497" t="s">
        <v>122</v>
      </c>
      <c r="F497" t="s">
        <v>105</v>
      </c>
      <c r="G497" t="s">
        <v>8</v>
      </c>
      <c r="H497">
        <f>SUMIFS('wiki to kaggle'!C:C,'wiki to kaggle'!D:D,'every game'!E497,'wiki to kaggle'!A:A,'every game'!B497)</f>
        <v>10</v>
      </c>
      <c r="I497">
        <f>SUMIFS('wiki to kaggle'!C:C,'wiki to kaggle'!D:D,'every game'!F497,'wiki to kaggle'!A:A,'every game'!B497)</f>
        <v>7</v>
      </c>
      <c r="J497">
        <f t="shared" si="7"/>
        <v>0</v>
      </c>
    </row>
    <row r="498" spans="1:10" x14ac:dyDescent="0.2">
      <c r="A498" s="1">
        <v>236</v>
      </c>
      <c r="B498">
        <v>2010</v>
      </c>
      <c r="C498">
        <v>84</v>
      </c>
      <c r="D498">
        <v>72</v>
      </c>
      <c r="E498" t="s">
        <v>51</v>
      </c>
      <c r="F498" t="s">
        <v>162</v>
      </c>
      <c r="G498" t="s">
        <v>11</v>
      </c>
      <c r="H498">
        <f>SUMIFS('wiki to kaggle'!C:C,'wiki to kaggle'!D:D,'every game'!E498,'wiki to kaggle'!A:A,'every game'!B498)</f>
        <v>7</v>
      </c>
      <c r="I498">
        <f>SUMIFS('wiki to kaggle'!C:C,'wiki to kaggle'!D:D,'every game'!F498,'wiki to kaggle'!A:A,'every game'!B498)</f>
        <v>2</v>
      </c>
      <c r="J498">
        <f t="shared" si="7"/>
        <v>0</v>
      </c>
    </row>
    <row r="499" spans="1:10" x14ac:dyDescent="0.2">
      <c r="A499" s="1">
        <v>58</v>
      </c>
      <c r="B499">
        <v>2010</v>
      </c>
      <c r="C499">
        <v>64</v>
      </c>
      <c r="D499">
        <v>59</v>
      </c>
      <c r="E499" t="s">
        <v>25</v>
      </c>
      <c r="F499" t="s">
        <v>75</v>
      </c>
      <c r="G499" t="s">
        <v>11</v>
      </c>
      <c r="H499">
        <f>SUMIFS('wiki to kaggle'!C:C,'wiki to kaggle'!D:D,'every game'!E499,'wiki to kaggle'!A:A,'every game'!B499)</f>
        <v>7</v>
      </c>
      <c r="I499">
        <f>SUMIFS('wiki to kaggle'!C:C,'wiki to kaggle'!D:D,'every game'!F499,'wiki to kaggle'!A:A,'every game'!B499)</f>
        <v>10</v>
      </c>
      <c r="J499">
        <f t="shared" si="7"/>
        <v>0</v>
      </c>
    </row>
    <row r="500" spans="1:10" x14ac:dyDescent="0.2">
      <c r="A500" s="1">
        <v>46</v>
      </c>
      <c r="B500">
        <v>2010</v>
      </c>
      <c r="C500">
        <v>69</v>
      </c>
      <c r="D500">
        <v>53</v>
      </c>
      <c r="E500" t="s">
        <v>66</v>
      </c>
      <c r="F500" t="s">
        <v>136</v>
      </c>
      <c r="G500" t="s">
        <v>11</v>
      </c>
      <c r="H500">
        <f>SUMIFS('wiki to kaggle'!C:C,'wiki to kaggle'!D:D,'every game'!E500,'wiki to kaggle'!A:A,'every game'!B500)</f>
        <v>12</v>
      </c>
      <c r="I500">
        <f>SUMIFS('wiki to kaggle'!C:C,'wiki to kaggle'!D:D,'every game'!F500,'wiki to kaggle'!A:A,'every game'!B500)</f>
        <v>5</v>
      </c>
      <c r="J500">
        <f t="shared" si="7"/>
        <v>0</v>
      </c>
    </row>
    <row r="501" spans="1:10" x14ac:dyDescent="0.2">
      <c r="A501" s="1">
        <v>836</v>
      </c>
      <c r="B501">
        <v>2010</v>
      </c>
      <c r="C501">
        <v>63</v>
      </c>
      <c r="D501">
        <v>56</v>
      </c>
      <c r="E501" t="s">
        <v>162</v>
      </c>
      <c r="F501" t="s">
        <v>17</v>
      </c>
      <c r="G501" t="s">
        <v>11</v>
      </c>
      <c r="H501">
        <f>SUMIFS('wiki to kaggle'!C:C,'wiki to kaggle'!D:D,'every game'!E501,'wiki to kaggle'!A:A,'every game'!B501)</f>
        <v>2</v>
      </c>
      <c r="I501">
        <f>SUMIFS('wiki to kaggle'!C:C,'wiki to kaggle'!D:D,'every game'!F501,'wiki to kaggle'!A:A,'every game'!B501)</f>
        <v>5</v>
      </c>
      <c r="J501">
        <f t="shared" si="7"/>
        <v>0</v>
      </c>
    </row>
    <row r="502" spans="1:10" x14ac:dyDescent="0.2">
      <c r="A502" s="1">
        <v>297</v>
      </c>
      <c r="B502">
        <v>2010</v>
      </c>
      <c r="C502">
        <v>63</v>
      </c>
      <c r="D502">
        <v>61</v>
      </c>
      <c r="E502" t="s">
        <v>136</v>
      </c>
      <c r="F502" t="s">
        <v>40</v>
      </c>
      <c r="G502" t="s">
        <v>11</v>
      </c>
      <c r="H502">
        <f>SUMIFS('wiki to kaggle'!C:C,'wiki to kaggle'!D:D,'every game'!E502,'wiki to kaggle'!A:A,'every game'!B502)</f>
        <v>5</v>
      </c>
      <c r="I502">
        <f>SUMIFS('wiki to kaggle'!C:C,'wiki to kaggle'!D:D,'every game'!F502,'wiki to kaggle'!A:A,'every game'!B502)</f>
        <v>4</v>
      </c>
      <c r="J502">
        <f t="shared" si="7"/>
        <v>0</v>
      </c>
    </row>
    <row r="503" spans="1:10" x14ac:dyDescent="0.2">
      <c r="A503" s="1">
        <v>721</v>
      </c>
      <c r="B503">
        <v>2010</v>
      </c>
      <c r="C503">
        <v>86</v>
      </c>
      <c r="D503">
        <v>78</v>
      </c>
      <c r="E503" t="s">
        <v>59</v>
      </c>
      <c r="F503" t="s">
        <v>161</v>
      </c>
      <c r="G503" t="s">
        <v>8</v>
      </c>
      <c r="H503">
        <f>SUMIFS('wiki to kaggle'!C:C,'wiki to kaggle'!D:D,'every game'!E503,'wiki to kaggle'!A:A,'every game'!B503)</f>
        <v>10</v>
      </c>
      <c r="I503">
        <f>SUMIFS('wiki to kaggle'!C:C,'wiki to kaggle'!D:D,'every game'!F503,'wiki to kaggle'!A:A,'every game'!B503)</f>
        <v>7</v>
      </c>
      <c r="J503">
        <f t="shared" si="7"/>
        <v>0</v>
      </c>
    </row>
    <row r="504" spans="1:10" x14ac:dyDescent="0.2">
      <c r="A504" s="1">
        <v>947</v>
      </c>
      <c r="B504">
        <v>2010</v>
      </c>
      <c r="C504">
        <v>89</v>
      </c>
      <c r="D504">
        <v>77</v>
      </c>
      <c r="E504" t="s">
        <v>28</v>
      </c>
      <c r="F504" t="s">
        <v>193</v>
      </c>
      <c r="G504" t="s">
        <v>8</v>
      </c>
      <c r="H504">
        <f>SUMIFS('wiki to kaggle'!C:C,'wiki to kaggle'!D:D,'every game'!E504,'wiki to kaggle'!A:A,'every game'!B504)</f>
        <v>4</v>
      </c>
      <c r="I504">
        <f>SUMIFS('wiki to kaggle'!C:C,'wiki to kaggle'!D:D,'every game'!F504,'wiki to kaggle'!A:A,'every game'!B504)</f>
        <v>13</v>
      </c>
      <c r="J504">
        <f t="shared" si="7"/>
        <v>0</v>
      </c>
    </row>
    <row r="505" spans="1:10" x14ac:dyDescent="0.2">
      <c r="A505" s="1">
        <v>459</v>
      </c>
      <c r="B505">
        <v>2010</v>
      </c>
      <c r="C505">
        <v>73</v>
      </c>
      <c r="D505">
        <v>44</v>
      </c>
      <c r="E505" t="s">
        <v>190</v>
      </c>
      <c r="F505" t="s">
        <v>57</v>
      </c>
      <c r="G505" t="s">
        <v>11</v>
      </c>
      <c r="H505">
        <f>SUMIFS('wiki to kaggle'!C:C,'wiki to kaggle'!D:D,'every game'!E505,'wiki to kaggle'!A:A,'every game'!B505)</f>
        <v>16</v>
      </c>
      <c r="I505">
        <f>SUMIFS('wiki to kaggle'!C:C,'wiki to kaggle'!D:D,'every game'!F505,'wiki to kaggle'!A:A,'every game'!B505)</f>
        <v>1</v>
      </c>
      <c r="J505">
        <f t="shared" si="7"/>
        <v>0</v>
      </c>
    </row>
    <row r="506" spans="1:10" x14ac:dyDescent="0.2">
      <c r="A506" s="1">
        <v>1071</v>
      </c>
      <c r="B506">
        <v>2010</v>
      </c>
      <c r="C506">
        <v>82</v>
      </c>
      <c r="D506">
        <v>62</v>
      </c>
      <c r="E506" t="s">
        <v>153</v>
      </c>
      <c r="F506" t="s">
        <v>162</v>
      </c>
      <c r="G506" t="s">
        <v>11</v>
      </c>
      <c r="H506">
        <f>SUMIFS('wiki to kaggle'!C:C,'wiki to kaggle'!D:D,'every game'!E506,'wiki to kaggle'!A:A,'every game'!B506)</f>
        <v>15</v>
      </c>
      <c r="I506">
        <f>SUMIFS('wiki to kaggle'!C:C,'wiki to kaggle'!D:D,'every game'!F506,'wiki to kaggle'!A:A,'every game'!B506)</f>
        <v>2</v>
      </c>
      <c r="J506">
        <f t="shared" si="7"/>
        <v>0</v>
      </c>
    </row>
    <row r="507" spans="1:10" x14ac:dyDescent="0.2">
      <c r="A507" s="1">
        <v>467</v>
      </c>
      <c r="B507">
        <v>2010</v>
      </c>
      <c r="C507">
        <v>78</v>
      </c>
      <c r="D507">
        <v>71</v>
      </c>
      <c r="E507" t="s">
        <v>163</v>
      </c>
      <c r="F507" t="s">
        <v>57</v>
      </c>
      <c r="G507" t="s">
        <v>11</v>
      </c>
      <c r="H507">
        <f>SUMIFS('wiki to kaggle'!C:C,'wiki to kaggle'!D:D,'every game'!E507,'wiki to kaggle'!A:A,'every game'!B507)</f>
        <v>3</v>
      </c>
      <c r="I507">
        <f>SUMIFS('wiki to kaggle'!C:C,'wiki to kaggle'!D:D,'every game'!F507,'wiki to kaggle'!A:A,'every game'!B507)</f>
        <v>1</v>
      </c>
      <c r="J507">
        <f t="shared" si="7"/>
        <v>0</v>
      </c>
    </row>
    <row r="508" spans="1:10" x14ac:dyDescent="0.2">
      <c r="A508" s="1">
        <v>460</v>
      </c>
      <c r="B508">
        <v>2010</v>
      </c>
      <c r="C508">
        <v>68</v>
      </c>
      <c r="D508">
        <v>53</v>
      </c>
      <c r="E508" t="s">
        <v>57</v>
      </c>
      <c r="F508" t="s">
        <v>45</v>
      </c>
      <c r="G508" t="s">
        <v>8</v>
      </c>
      <c r="H508">
        <f>SUMIFS('wiki to kaggle'!C:C,'wiki to kaggle'!D:D,'every game'!E508,'wiki to kaggle'!A:A,'every game'!B508)</f>
        <v>1</v>
      </c>
      <c r="I508">
        <f>SUMIFS('wiki to kaggle'!C:C,'wiki to kaggle'!D:D,'every game'!F508,'wiki to kaggle'!A:A,'every game'!B508)</f>
        <v>8</v>
      </c>
      <c r="J508">
        <f t="shared" si="7"/>
        <v>0</v>
      </c>
    </row>
    <row r="509" spans="1:10" x14ac:dyDescent="0.2">
      <c r="A509" s="1">
        <v>209</v>
      </c>
      <c r="B509">
        <v>2010</v>
      </c>
      <c r="C509">
        <v>77</v>
      </c>
      <c r="D509">
        <v>62</v>
      </c>
      <c r="E509" t="s">
        <v>45</v>
      </c>
      <c r="F509" t="s">
        <v>30</v>
      </c>
      <c r="G509" t="s">
        <v>8</v>
      </c>
      <c r="H509">
        <f>SUMIFS('wiki to kaggle'!C:C,'wiki to kaggle'!D:D,'every game'!E509,'wiki to kaggle'!A:A,'every game'!B509)</f>
        <v>8</v>
      </c>
      <c r="I509">
        <f>SUMIFS('wiki to kaggle'!C:C,'wiki to kaggle'!D:D,'every game'!F509,'wiki to kaggle'!A:A,'every game'!B509)</f>
        <v>9</v>
      </c>
      <c r="J509">
        <f t="shared" si="7"/>
        <v>0</v>
      </c>
    </row>
    <row r="510" spans="1:10" x14ac:dyDescent="0.2">
      <c r="A510" s="1">
        <v>871</v>
      </c>
      <c r="B510">
        <v>2010</v>
      </c>
      <c r="C510">
        <v>76</v>
      </c>
      <c r="D510">
        <v>68</v>
      </c>
      <c r="E510" t="s">
        <v>163</v>
      </c>
      <c r="F510" t="s">
        <v>112</v>
      </c>
      <c r="G510" t="s">
        <v>8</v>
      </c>
      <c r="H510">
        <f>SUMIFS('wiki to kaggle'!C:C,'wiki to kaggle'!D:D,'every game'!E510,'wiki to kaggle'!A:A,'every game'!B510)</f>
        <v>3</v>
      </c>
      <c r="I510">
        <f>SUMIFS('wiki to kaggle'!C:C,'wiki to kaggle'!D:D,'every game'!F510,'wiki to kaggle'!A:A,'every game'!B510)</f>
        <v>11</v>
      </c>
      <c r="J510">
        <f t="shared" si="7"/>
        <v>0</v>
      </c>
    </row>
    <row r="511" spans="1:10" x14ac:dyDescent="0.2">
      <c r="A511" s="1">
        <v>153</v>
      </c>
      <c r="B511">
        <v>2010</v>
      </c>
      <c r="C511">
        <v>76</v>
      </c>
      <c r="D511">
        <v>73</v>
      </c>
      <c r="E511" t="s">
        <v>140</v>
      </c>
      <c r="F511" t="s">
        <v>134</v>
      </c>
      <c r="G511" t="s">
        <v>8</v>
      </c>
      <c r="H511">
        <f>SUMIFS('wiki to kaggle'!C:C,'wiki to kaggle'!D:D,'every game'!E511,'wiki to kaggle'!A:A,'every game'!B511)</f>
        <v>6</v>
      </c>
      <c r="I511">
        <f>SUMIFS('wiki to kaggle'!C:C,'wiki to kaggle'!D:D,'every game'!F511,'wiki to kaggle'!A:A,'every game'!B511)</f>
        <v>2</v>
      </c>
      <c r="J511">
        <f t="shared" si="7"/>
        <v>0</v>
      </c>
    </row>
    <row r="512" spans="1:10" x14ac:dyDescent="0.2">
      <c r="A512" s="1">
        <v>261</v>
      </c>
      <c r="B512">
        <v>2010</v>
      </c>
      <c r="C512">
        <v>75</v>
      </c>
      <c r="D512">
        <v>66</v>
      </c>
      <c r="E512" t="s">
        <v>134</v>
      </c>
      <c r="F512" t="s">
        <v>75</v>
      </c>
      <c r="G512" t="s">
        <v>8</v>
      </c>
      <c r="H512">
        <f>SUMIFS('wiki to kaggle'!C:C,'wiki to kaggle'!D:D,'every game'!E512,'wiki to kaggle'!A:A,'every game'!B512)</f>
        <v>2</v>
      </c>
      <c r="I512">
        <f>SUMIFS('wiki to kaggle'!C:C,'wiki to kaggle'!D:D,'every game'!F512,'wiki to kaggle'!A:A,'every game'!B512)</f>
        <v>10</v>
      </c>
      <c r="J512">
        <f t="shared" si="7"/>
        <v>0</v>
      </c>
    </row>
    <row r="513" spans="1:10" x14ac:dyDescent="0.2">
      <c r="A513" s="1">
        <v>632</v>
      </c>
      <c r="B513">
        <v>2010</v>
      </c>
      <c r="C513">
        <v>80</v>
      </c>
      <c r="D513">
        <v>78</v>
      </c>
      <c r="E513" t="s">
        <v>74</v>
      </c>
      <c r="F513" t="s">
        <v>18</v>
      </c>
      <c r="G513" t="s">
        <v>8</v>
      </c>
      <c r="H513">
        <f>SUMIFS('wiki to kaggle'!C:C,'wiki to kaggle'!D:D,'every game'!E513,'wiki to kaggle'!A:A,'every game'!B513)</f>
        <v>11</v>
      </c>
      <c r="I513">
        <f>SUMIFS('wiki to kaggle'!C:C,'wiki to kaggle'!D:D,'every game'!F513,'wiki to kaggle'!A:A,'every game'!B513)</f>
        <v>6</v>
      </c>
      <c r="J513">
        <f t="shared" si="7"/>
        <v>0</v>
      </c>
    </row>
    <row r="514" spans="1:10" x14ac:dyDescent="0.2">
      <c r="A514" s="1">
        <v>868</v>
      </c>
      <c r="B514">
        <v>2011</v>
      </c>
      <c r="C514">
        <v>60</v>
      </c>
      <c r="D514">
        <v>58</v>
      </c>
      <c r="E514" t="s">
        <v>112</v>
      </c>
      <c r="F514" t="s">
        <v>17</v>
      </c>
      <c r="G514" t="s">
        <v>11</v>
      </c>
      <c r="H514">
        <f>SUMIFS('wiki to kaggle'!C:C,'wiki to kaggle'!D:D,'every game'!E514,'wiki to kaggle'!A:A,'every game'!B514)</f>
        <v>9</v>
      </c>
      <c r="I514">
        <f>SUMIFS('wiki to kaggle'!C:C,'wiki to kaggle'!D:D,'every game'!F514,'wiki to kaggle'!A:A,'every game'!B514)</f>
        <v>8</v>
      </c>
      <c r="J514">
        <f t="shared" ref="J514:J577" si="8">IF(AND(H514=I514,H514+I514&gt;21),1,0)</f>
        <v>0</v>
      </c>
    </row>
    <row r="515" spans="1:10" x14ac:dyDescent="0.2">
      <c r="A515" s="1">
        <v>661</v>
      </c>
      <c r="B515">
        <v>2011</v>
      </c>
      <c r="C515">
        <v>76</v>
      </c>
      <c r="D515">
        <v>69</v>
      </c>
      <c r="E515" t="s">
        <v>82</v>
      </c>
      <c r="F515" t="s">
        <v>23</v>
      </c>
      <c r="G515" t="s">
        <v>11</v>
      </c>
      <c r="H515">
        <f>SUMIFS('wiki to kaggle'!C:C,'wiki to kaggle'!D:D,'every game'!E515,'wiki to kaggle'!A:A,'every game'!B515)</f>
        <v>2</v>
      </c>
      <c r="I515">
        <f>SUMIFS('wiki to kaggle'!C:C,'wiki to kaggle'!D:D,'every game'!F515,'wiki to kaggle'!A:A,'every game'!B515)</f>
        <v>4</v>
      </c>
      <c r="J515">
        <f t="shared" si="8"/>
        <v>0</v>
      </c>
    </row>
    <row r="516" spans="1:10" x14ac:dyDescent="0.2">
      <c r="A516" s="1">
        <v>732</v>
      </c>
      <c r="B516">
        <v>2011</v>
      </c>
      <c r="C516">
        <v>71</v>
      </c>
      <c r="D516">
        <v>70</v>
      </c>
      <c r="E516" t="s">
        <v>17</v>
      </c>
      <c r="F516" t="s">
        <v>15</v>
      </c>
      <c r="G516" t="s">
        <v>8</v>
      </c>
      <c r="H516">
        <f>SUMIFS('wiki to kaggle'!C:C,'wiki to kaggle'!D:D,'every game'!E516,'wiki to kaggle'!A:A,'every game'!B516)</f>
        <v>8</v>
      </c>
      <c r="I516">
        <f>SUMIFS('wiki to kaggle'!C:C,'wiki to kaggle'!D:D,'every game'!F516,'wiki to kaggle'!A:A,'every game'!B516)</f>
        <v>1</v>
      </c>
      <c r="J516">
        <f t="shared" si="8"/>
        <v>0</v>
      </c>
    </row>
    <row r="517" spans="1:10" x14ac:dyDescent="0.2">
      <c r="A517" s="1">
        <v>1030</v>
      </c>
      <c r="B517">
        <v>2011</v>
      </c>
      <c r="C517">
        <v>74</v>
      </c>
      <c r="D517">
        <v>51</v>
      </c>
      <c r="E517" t="s">
        <v>6</v>
      </c>
      <c r="F517" t="s">
        <v>15</v>
      </c>
      <c r="G517" t="s">
        <v>11</v>
      </c>
      <c r="H517">
        <f>SUMIFS('wiki to kaggle'!C:C,'wiki to kaggle'!D:D,'every game'!E517,'wiki to kaggle'!A:A,'every game'!B517)</f>
        <v>16</v>
      </c>
      <c r="I517">
        <f>SUMIFS('wiki to kaggle'!C:C,'wiki to kaggle'!D:D,'every game'!F517,'wiki to kaggle'!A:A,'every game'!B517)</f>
        <v>1</v>
      </c>
      <c r="J517">
        <f t="shared" si="8"/>
        <v>0</v>
      </c>
    </row>
    <row r="518" spans="1:10" x14ac:dyDescent="0.2">
      <c r="A518" s="1">
        <v>1034</v>
      </c>
      <c r="B518">
        <v>2011</v>
      </c>
      <c r="C518">
        <v>65</v>
      </c>
      <c r="D518">
        <v>43</v>
      </c>
      <c r="E518" t="s">
        <v>194</v>
      </c>
      <c r="F518" t="s">
        <v>40</v>
      </c>
      <c r="G518" t="s">
        <v>11</v>
      </c>
      <c r="H518">
        <f>SUMIFS('wiki to kaggle'!C:C,'wiki to kaggle'!D:D,'every game'!E518,'wiki to kaggle'!A:A,'every game'!B518)</f>
        <v>14</v>
      </c>
      <c r="I518">
        <f>SUMIFS('wiki to kaggle'!C:C,'wiki to kaggle'!D:D,'every game'!F518,'wiki to kaggle'!A:A,'every game'!B518)</f>
        <v>3</v>
      </c>
      <c r="J518">
        <f t="shared" si="8"/>
        <v>0</v>
      </c>
    </row>
    <row r="519" spans="1:10" x14ac:dyDescent="0.2">
      <c r="A519" s="1">
        <v>679</v>
      </c>
      <c r="B519">
        <v>2011</v>
      </c>
      <c r="C519">
        <v>77</v>
      </c>
      <c r="D519">
        <v>57</v>
      </c>
      <c r="E519" t="s">
        <v>12</v>
      </c>
      <c r="F519" t="s">
        <v>105</v>
      </c>
      <c r="G519" t="s">
        <v>8</v>
      </c>
      <c r="H519">
        <f>SUMIFS('wiki to kaggle'!C:C,'wiki to kaggle'!D:D,'every game'!E519,'wiki to kaggle'!A:A,'every game'!B519)</f>
        <v>1</v>
      </c>
      <c r="I519">
        <f>SUMIFS('wiki to kaggle'!C:C,'wiki to kaggle'!D:D,'every game'!F519,'wiki to kaggle'!A:A,'every game'!B519)</f>
        <v>12</v>
      </c>
      <c r="J519">
        <f t="shared" si="8"/>
        <v>0</v>
      </c>
    </row>
    <row r="520" spans="1:10" x14ac:dyDescent="0.2">
      <c r="A520" s="1">
        <v>1038</v>
      </c>
      <c r="B520">
        <v>2011</v>
      </c>
      <c r="C520">
        <v>77</v>
      </c>
      <c r="D520">
        <v>60</v>
      </c>
      <c r="E520" t="s">
        <v>10</v>
      </c>
      <c r="F520" t="s">
        <v>195</v>
      </c>
      <c r="G520" t="s">
        <v>8</v>
      </c>
      <c r="H520">
        <f>SUMIFS('wiki to kaggle'!C:C,'wiki to kaggle'!D:D,'every game'!E520,'wiki to kaggle'!A:A,'every game'!B520)</f>
        <v>3</v>
      </c>
      <c r="I520">
        <f>SUMIFS('wiki to kaggle'!C:C,'wiki to kaggle'!D:D,'every game'!F520,'wiki to kaggle'!A:A,'every game'!B520)</f>
        <v>14</v>
      </c>
      <c r="J520">
        <f t="shared" si="8"/>
        <v>0</v>
      </c>
    </row>
    <row r="521" spans="1:10" x14ac:dyDescent="0.2">
      <c r="A521" s="1">
        <v>678</v>
      </c>
      <c r="B521">
        <v>2011</v>
      </c>
      <c r="C521">
        <v>72</v>
      </c>
      <c r="D521">
        <v>53</v>
      </c>
      <c r="E521" t="s">
        <v>12</v>
      </c>
      <c r="F521" t="s">
        <v>196</v>
      </c>
      <c r="G521" t="s">
        <v>8</v>
      </c>
      <c r="H521">
        <f>SUMIFS('wiki to kaggle'!C:C,'wiki to kaggle'!D:D,'every game'!E521,'wiki to kaggle'!A:A,'every game'!B521)</f>
        <v>1</v>
      </c>
      <c r="I521">
        <f>SUMIFS('wiki to kaggle'!C:C,'wiki to kaggle'!D:D,'every game'!F521,'wiki to kaggle'!A:A,'every game'!B521)</f>
        <v>16</v>
      </c>
      <c r="J521">
        <f t="shared" si="8"/>
        <v>0</v>
      </c>
    </row>
    <row r="522" spans="1:10" x14ac:dyDescent="0.2">
      <c r="A522" s="1">
        <v>906</v>
      </c>
      <c r="B522">
        <v>2011</v>
      </c>
      <c r="C522">
        <v>79</v>
      </c>
      <c r="D522">
        <v>51</v>
      </c>
      <c r="E522" t="s">
        <v>191</v>
      </c>
      <c r="F522" t="s">
        <v>33</v>
      </c>
      <c r="G522" t="s">
        <v>11</v>
      </c>
      <c r="H522">
        <f>SUMIFS('wiki to kaggle'!C:C,'wiki to kaggle'!D:D,'every game'!E522,'wiki to kaggle'!A:A,'every game'!B522)</f>
        <v>15</v>
      </c>
      <c r="I522">
        <f>SUMIFS('wiki to kaggle'!C:C,'wiki to kaggle'!D:D,'every game'!F522,'wiki to kaggle'!A:A,'every game'!B522)</f>
        <v>2</v>
      </c>
      <c r="J522">
        <f t="shared" si="8"/>
        <v>0</v>
      </c>
    </row>
    <row r="523" spans="1:10" x14ac:dyDescent="0.2">
      <c r="A523" s="1">
        <v>631</v>
      </c>
      <c r="B523">
        <v>2011</v>
      </c>
      <c r="C523">
        <v>81</v>
      </c>
      <c r="D523">
        <v>63</v>
      </c>
      <c r="E523" t="s">
        <v>18</v>
      </c>
      <c r="F523" t="s">
        <v>82</v>
      </c>
      <c r="G523" t="s">
        <v>11</v>
      </c>
      <c r="H523">
        <f>SUMIFS('wiki to kaggle'!C:C,'wiki to kaggle'!D:D,'every game'!E523,'wiki to kaggle'!A:A,'every game'!B523)</f>
        <v>11</v>
      </c>
      <c r="I523">
        <f>SUMIFS('wiki to kaggle'!C:C,'wiki to kaggle'!D:D,'every game'!F523,'wiki to kaggle'!A:A,'every game'!B523)</f>
        <v>2</v>
      </c>
      <c r="J523">
        <f t="shared" si="8"/>
        <v>0</v>
      </c>
    </row>
    <row r="524" spans="1:10" x14ac:dyDescent="0.2">
      <c r="A524" s="1">
        <v>1112</v>
      </c>
      <c r="B524">
        <v>2011</v>
      </c>
      <c r="C524">
        <v>66</v>
      </c>
      <c r="D524">
        <v>64</v>
      </c>
      <c r="E524" t="s">
        <v>197</v>
      </c>
      <c r="F524" t="s">
        <v>171</v>
      </c>
      <c r="G524" t="s">
        <v>11</v>
      </c>
      <c r="H524">
        <f>SUMIFS('wiki to kaggle'!C:C,'wiki to kaggle'!D:D,'every game'!E524,'wiki to kaggle'!A:A,'every game'!B524)</f>
        <v>10</v>
      </c>
      <c r="I524">
        <f>SUMIFS('wiki to kaggle'!C:C,'wiki to kaggle'!D:D,'every game'!F524,'wiki to kaggle'!A:A,'every game'!B524)</f>
        <v>7</v>
      </c>
      <c r="J524">
        <f t="shared" si="8"/>
        <v>0</v>
      </c>
    </row>
    <row r="525" spans="1:10" x14ac:dyDescent="0.2">
      <c r="A525" s="1">
        <v>1111</v>
      </c>
      <c r="B525">
        <v>2011</v>
      </c>
      <c r="C525">
        <v>68</v>
      </c>
      <c r="D525">
        <v>50</v>
      </c>
      <c r="E525" t="s">
        <v>139</v>
      </c>
      <c r="F525" t="s">
        <v>198</v>
      </c>
      <c r="G525" t="s">
        <v>8</v>
      </c>
      <c r="H525">
        <f>SUMIFS('wiki to kaggle'!C:C,'wiki to kaggle'!D:D,'every game'!E525,'wiki to kaggle'!A:A,'every game'!B525)</f>
        <v>2</v>
      </c>
      <c r="I525">
        <f>SUMIFS('wiki to kaggle'!C:C,'wiki to kaggle'!D:D,'every game'!F525,'wiki to kaggle'!A:A,'every game'!B525)</f>
        <v>15</v>
      </c>
      <c r="J525">
        <f t="shared" si="8"/>
        <v>0</v>
      </c>
    </row>
    <row r="526" spans="1:10" x14ac:dyDescent="0.2">
      <c r="A526" s="1">
        <v>1028</v>
      </c>
      <c r="B526">
        <v>2011</v>
      </c>
      <c r="C526">
        <v>85</v>
      </c>
      <c r="D526">
        <v>81</v>
      </c>
      <c r="E526" t="s">
        <v>126</v>
      </c>
      <c r="F526" t="s">
        <v>9</v>
      </c>
      <c r="G526" t="s">
        <v>11</v>
      </c>
      <c r="H526">
        <f>SUMIFS('wiki to kaggle'!C:C,'wiki to kaggle'!D:D,'every game'!E526,'wiki to kaggle'!A:A,'every game'!B526)</f>
        <v>13</v>
      </c>
      <c r="I526">
        <f>SUMIFS('wiki to kaggle'!C:C,'wiki to kaggle'!D:D,'every game'!F526,'wiki to kaggle'!A:A,'every game'!B526)</f>
        <v>4</v>
      </c>
      <c r="J526">
        <f t="shared" si="8"/>
        <v>0</v>
      </c>
    </row>
    <row r="527" spans="1:10" x14ac:dyDescent="0.2">
      <c r="A527" s="1">
        <v>799</v>
      </c>
      <c r="B527">
        <v>2011</v>
      </c>
      <c r="C527">
        <v>75</v>
      </c>
      <c r="D527">
        <v>46</v>
      </c>
      <c r="E527" t="s">
        <v>134</v>
      </c>
      <c r="F527" t="s">
        <v>78</v>
      </c>
      <c r="G527" t="s">
        <v>8</v>
      </c>
      <c r="H527">
        <f>SUMIFS('wiki to kaggle'!C:C,'wiki to kaggle'!D:D,'every game'!E527,'wiki to kaggle'!A:A,'every game'!B527)</f>
        <v>1</v>
      </c>
      <c r="I527">
        <f>SUMIFS('wiki to kaggle'!C:C,'wiki to kaggle'!D:D,'every game'!F527,'wiki to kaggle'!A:A,'every game'!B527)</f>
        <v>16</v>
      </c>
      <c r="J527">
        <f t="shared" si="8"/>
        <v>0</v>
      </c>
    </row>
    <row r="528" spans="1:10" x14ac:dyDescent="0.2">
      <c r="A528" s="1">
        <v>1006</v>
      </c>
      <c r="B528">
        <v>2011</v>
      </c>
      <c r="C528">
        <v>68</v>
      </c>
      <c r="D528">
        <v>65</v>
      </c>
      <c r="E528" t="s">
        <v>74</v>
      </c>
      <c r="F528" t="s">
        <v>173</v>
      </c>
      <c r="G528" t="s">
        <v>8</v>
      </c>
      <c r="H528">
        <f>SUMIFS('wiki to kaggle'!C:C,'wiki to kaggle'!D:D,'every game'!E528,'wiki to kaggle'!A:A,'every game'!B528)</f>
        <v>7</v>
      </c>
      <c r="I528">
        <f>SUMIFS('wiki to kaggle'!C:C,'wiki to kaggle'!D:D,'every game'!F528,'wiki to kaggle'!A:A,'every game'!B528)</f>
        <v>10</v>
      </c>
      <c r="J528">
        <f t="shared" si="8"/>
        <v>0</v>
      </c>
    </row>
    <row r="529" spans="1:10" x14ac:dyDescent="0.2">
      <c r="A529" s="1">
        <v>835</v>
      </c>
      <c r="B529">
        <v>2011</v>
      </c>
      <c r="C529">
        <v>70</v>
      </c>
      <c r="D529">
        <v>65</v>
      </c>
      <c r="E529" t="s">
        <v>162</v>
      </c>
      <c r="F529" t="s">
        <v>32</v>
      </c>
      <c r="G529" t="s">
        <v>11</v>
      </c>
      <c r="H529">
        <f>SUMIFS('wiki to kaggle'!C:C,'wiki to kaggle'!D:D,'every game'!E529,'wiki to kaggle'!A:A,'every game'!B529)</f>
        <v>5</v>
      </c>
      <c r="I529">
        <f>SUMIFS('wiki to kaggle'!C:C,'wiki to kaggle'!D:D,'every game'!F529,'wiki to kaggle'!A:A,'every game'!B529)</f>
        <v>4</v>
      </c>
      <c r="J529">
        <f t="shared" si="8"/>
        <v>0</v>
      </c>
    </row>
    <row r="530" spans="1:10" x14ac:dyDescent="0.2">
      <c r="A530" s="1">
        <v>976</v>
      </c>
      <c r="B530">
        <v>2011</v>
      </c>
      <c r="C530">
        <v>65</v>
      </c>
      <c r="D530">
        <v>48</v>
      </c>
      <c r="E530" t="s">
        <v>181</v>
      </c>
      <c r="F530" t="s">
        <v>105</v>
      </c>
      <c r="G530" t="s">
        <v>11</v>
      </c>
      <c r="H530">
        <f>SUMIFS('wiki to kaggle'!C:C,'wiki to kaggle'!D:D,'every game'!E530,'wiki to kaggle'!A:A,'every game'!B530)</f>
        <v>13</v>
      </c>
      <c r="I530">
        <f>SUMIFS('wiki to kaggle'!C:C,'wiki to kaggle'!D:D,'every game'!F530,'wiki to kaggle'!A:A,'every game'!B530)</f>
        <v>12</v>
      </c>
      <c r="J530">
        <f t="shared" si="8"/>
        <v>0</v>
      </c>
    </row>
    <row r="531" spans="1:10" x14ac:dyDescent="0.2">
      <c r="A531" s="1">
        <v>569</v>
      </c>
      <c r="B531">
        <v>2011</v>
      </c>
      <c r="C531">
        <v>72</v>
      </c>
      <c r="D531">
        <v>71</v>
      </c>
      <c r="E531" t="s">
        <v>187</v>
      </c>
      <c r="F531" t="s">
        <v>83</v>
      </c>
      <c r="G531" t="s">
        <v>11</v>
      </c>
      <c r="H531">
        <f>SUMIFS('wiki to kaggle'!C:C,'wiki to kaggle'!D:D,'every game'!E531,'wiki to kaggle'!A:A,'every game'!B531)</f>
        <v>10</v>
      </c>
      <c r="I531">
        <f>SUMIFS('wiki to kaggle'!C:C,'wiki to kaggle'!D:D,'every game'!F531,'wiki to kaggle'!A:A,'every game'!B531)</f>
        <v>11</v>
      </c>
      <c r="J531">
        <f t="shared" si="8"/>
        <v>0</v>
      </c>
    </row>
    <row r="532" spans="1:10" x14ac:dyDescent="0.2">
      <c r="A532" s="1">
        <v>722</v>
      </c>
      <c r="B532">
        <v>2011</v>
      </c>
      <c r="C532">
        <v>84</v>
      </c>
      <c r="D532">
        <v>76</v>
      </c>
      <c r="E532" t="s">
        <v>108</v>
      </c>
      <c r="F532" t="s">
        <v>161</v>
      </c>
      <c r="G532" t="s">
        <v>8</v>
      </c>
      <c r="H532">
        <f>SUMIFS('wiki to kaggle'!C:C,'wiki to kaggle'!D:D,'every game'!E532,'wiki to kaggle'!A:A,'every game'!B532)</f>
        <v>5</v>
      </c>
      <c r="I532">
        <f>SUMIFS('wiki to kaggle'!C:C,'wiki to kaggle'!D:D,'every game'!F532,'wiki to kaggle'!A:A,'every game'!B532)</f>
        <v>12</v>
      </c>
      <c r="J532">
        <f t="shared" si="8"/>
        <v>0</v>
      </c>
    </row>
    <row r="533" spans="1:10" x14ac:dyDescent="0.2">
      <c r="A533" s="1">
        <v>752</v>
      </c>
      <c r="B533">
        <v>2011</v>
      </c>
      <c r="C533">
        <v>98</v>
      </c>
      <c r="D533">
        <v>66</v>
      </c>
      <c r="E533" t="s">
        <v>134</v>
      </c>
      <c r="F533" t="s">
        <v>130</v>
      </c>
      <c r="G533" t="s">
        <v>8</v>
      </c>
      <c r="H533">
        <f>SUMIFS('wiki to kaggle'!C:C,'wiki to kaggle'!D:D,'every game'!E533,'wiki to kaggle'!A:A,'every game'!B533)</f>
        <v>1</v>
      </c>
      <c r="I533">
        <f>SUMIFS('wiki to kaggle'!C:C,'wiki to kaggle'!D:D,'every game'!F533,'wiki to kaggle'!A:A,'every game'!B533)</f>
        <v>8</v>
      </c>
      <c r="J533">
        <f t="shared" si="8"/>
        <v>0</v>
      </c>
    </row>
    <row r="534" spans="1:10" x14ac:dyDescent="0.2">
      <c r="A534" s="1">
        <v>995</v>
      </c>
      <c r="B534">
        <v>2011</v>
      </c>
      <c r="C534">
        <v>59</v>
      </c>
      <c r="D534">
        <v>46</v>
      </c>
      <c r="E534" t="s">
        <v>83</v>
      </c>
      <c r="F534" t="s">
        <v>147</v>
      </c>
      <c r="G534" t="s">
        <v>8</v>
      </c>
      <c r="H534">
        <f>SUMIFS('wiki to kaggle'!C:C,'wiki to kaggle'!D:D,'every game'!E534,'wiki to kaggle'!A:A,'every game'!B534)</f>
        <v>11</v>
      </c>
      <c r="I534">
        <f>SUMIFS('wiki to kaggle'!C:C,'wiki to kaggle'!D:D,'every game'!F534,'wiki to kaggle'!A:A,'every game'!B534)</f>
        <v>11</v>
      </c>
      <c r="J534">
        <f t="shared" si="8"/>
        <v>1</v>
      </c>
    </row>
    <row r="535" spans="1:10" x14ac:dyDescent="0.2">
      <c r="A535" s="1">
        <v>580</v>
      </c>
      <c r="B535">
        <v>2011</v>
      </c>
      <c r="C535">
        <v>73</v>
      </c>
      <c r="D535">
        <v>65</v>
      </c>
      <c r="E535" t="s">
        <v>110</v>
      </c>
      <c r="F535" t="s">
        <v>33</v>
      </c>
      <c r="G535" t="s">
        <v>11</v>
      </c>
      <c r="H535">
        <f>SUMIFS('wiki to kaggle'!C:C,'wiki to kaggle'!D:D,'every game'!E535,'wiki to kaggle'!A:A,'every game'!B535)</f>
        <v>7</v>
      </c>
      <c r="I535">
        <f>SUMIFS('wiki to kaggle'!C:C,'wiki to kaggle'!D:D,'every game'!F535,'wiki to kaggle'!A:A,'every game'!B535)</f>
        <v>2</v>
      </c>
      <c r="J535">
        <f t="shared" si="8"/>
        <v>0</v>
      </c>
    </row>
    <row r="536" spans="1:10" x14ac:dyDescent="0.2">
      <c r="A536" s="1">
        <v>901</v>
      </c>
      <c r="B536">
        <v>2011</v>
      </c>
      <c r="C536">
        <v>74</v>
      </c>
      <c r="D536">
        <v>56</v>
      </c>
      <c r="E536" t="s">
        <v>141</v>
      </c>
      <c r="F536" t="s">
        <v>83</v>
      </c>
      <c r="G536" t="s">
        <v>11</v>
      </c>
      <c r="H536">
        <f>SUMIFS('wiki to kaggle'!C:C,'wiki to kaggle'!D:D,'every game'!E536,'wiki to kaggle'!A:A,'every game'!B536)</f>
        <v>6</v>
      </c>
      <c r="I536">
        <f>SUMIFS('wiki to kaggle'!C:C,'wiki to kaggle'!D:D,'every game'!F536,'wiki to kaggle'!A:A,'every game'!B536)</f>
        <v>11</v>
      </c>
      <c r="J536">
        <f t="shared" si="8"/>
        <v>0</v>
      </c>
    </row>
    <row r="537" spans="1:10" x14ac:dyDescent="0.2">
      <c r="A537" s="1">
        <v>774</v>
      </c>
      <c r="B537">
        <v>2011</v>
      </c>
      <c r="C537">
        <v>70</v>
      </c>
      <c r="D537">
        <v>62</v>
      </c>
      <c r="E537" t="s">
        <v>17</v>
      </c>
      <c r="F537" t="s">
        <v>83</v>
      </c>
      <c r="G537" t="s">
        <v>8</v>
      </c>
      <c r="H537">
        <f>SUMIFS('wiki to kaggle'!C:C,'wiki to kaggle'!D:D,'every game'!E537,'wiki to kaggle'!A:A,'every game'!B537)</f>
        <v>8</v>
      </c>
      <c r="I537">
        <f>SUMIFS('wiki to kaggle'!C:C,'wiki to kaggle'!D:D,'every game'!F537,'wiki to kaggle'!A:A,'every game'!B537)</f>
        <v>11</v>
      </c>
      <c r="J537">
        <f t="shared" si="8"/>
        <v>0</v>
      </c>
    </row>
    <row r="538" spans="1:10" x14ac:dyDescent="0.2">
      <c r="A538" s="1">
        <v>847</v>
      </c>
      <c r="B538">
        <v>2011</v>
      </c>
      <c r="C538">
        <v>74</v>
      </c>
      <c r="D538">
        <v>66</v>
      </c>
      <c r="E538" t="s">
        <v>51</v>
      </c>
      <c r="F538" t="s">
        <v>192</v>
      </c>
      <c r="G538" t="s">
        <v>8</v>
      </c>
      <c r="H538">
        <f>SUMIFS('wiki to kaggle'!C:C,'wiki to kaggle'!D:D,'every game'!E538,'wiki to kaggle'!A:A,'every game'!B538)</f>
        <v>3</v>
      </c>
      <c r="I538">
        <f>SUMIFS('wiki to kaggle'!C:C,'wiki to kaggle'!D:D,'every game'!F538,'wiki to kaggle'!A:A,'every game'!B538)</f>
        <v>14</v>
      </c>
      <c r="J538">
        <f t="shared" si="8"/>
        <v>0</v>
      </c>
    </row>
    <row r="539" spans="1:10" x14ac:dyDescent="0.2">
      <c r="A539" s="1">
        <v>767</v>
      </c>
      <c r="B539">
        <v>2011</v>
      </c>
      <c r="C539">
        <v>59</v>
      </c>
      <c r="D539">
        <v>57</v>
      </c>
      <c r="E539" t="s">
        <v>104</v>
      </c>
      <c r="F539" t="s">
        <v>23</v>
      </c>
      <c r="G539" t="s">
        <v>11</v>
      </c>
      <c r="H539">
        <f>SUMIFS('wiki to kaggle'!C:C,'wiki to kaggle'!D:D,'every game'!E539,'wiki to kaggle'!A:A,'every game'!B539)</f>
        <v>13</v>
      </c>
      <c r="I539">
        <f>SUMIFS('wiki to kaggle'!C:C,'wiki to kaggle'!D:D,'every game'!F539,'wiki to kaggle'!A:A,'every game'!B539)</f>
        <v>4</v>
      </c>
      <c r="J539">
        <f t="shared" si="8"/>
        <v>0</v>
      </c>
    </row>
    <row r="540" spans="1:10" x14ac:dyDescent="0.2">
      <c r="A540" s="1">
        <v>972</v>
      </c>
      <c r="B540">
        <v>2011</v>
      </c>
      <c r="C540">
        <v>75</v>
      </c>
      <c r="D540">
        <v>45</v>
      </c>
      <c r="E540" t="s">
        <v>183</v>
      </c>
      <c r="F540" t="s">
        <v>140</v>
      </c>
      <c r="G540" t="s">
        <v>8</v>
      </c>
      <c r="H540">
        <f>SUMIFS('wiki to kaggle'!C:C,'wiki to kaggle'!D:D,'every game'!E540,'wiki to kaggle'!A:A,'every game'!B540)</f>
        <v>8</v>
      </c>
      <c r="I540">
        <f>SUMIFS('wiki to kaggle'!C:C,'wiki to kaggle'!D:D,'every game'!F540,'wiki to kaggle'!A:A,'every game'!B540)</f>
        <v>9</v>
      </c>
      <c r="J540">
        <f t="shared" si="8"/>
        <v>0</v>
      </c>
    </row>
    <row r="541" spans="1:10" x14ac:dyDescent="0.2">
      <c r="A541" s="1">
        <v>1000</v>
      </c>
      <c r="B541">
        <v>2011</v>
      </c>
      <c r="C541">
        <v>102</v>
      </c>
      <c r="D541">
        <v>87</v>
      </c>
      <c r="E541" t="s">
        <v>82</v>
      </c>
      <c r="F541" t="s">
        <v>199</v>
      </c>
      <c r="G541" t="s">
        <v>8</v>
      </c>
      <c r="H541">
        <f>SUMIFS('wiki to kaggle'!C:C,'wiki to kaggle'!D:D,'every game'!E541,'wiki to kaggle'!A:A,'every game'!B541)</f>
        <v>2</v>
      </c>
      <c r="I541">
        <f>SUMIFS('wiki to kaggle'!C:C,'wiki to kaggle'!D:D,'every game'!F541,'wiki to kaggle'!A:A,'every game'!B541)</f>
        <v>15</v>
      </c>
      <c r="J541">
        <f t="shared" si="8"/>
        <v>0</v>
      </c>
    </row>
    <row r="542" spans="1:10" x14ac:dyDescent="0.2">
      <c r="A542" s="1">
        <v>817</v>
      </c>
      <c r="B542">
        <v>2011</v>
      </c>
      <c r="C542">
        <v>71</v>
      </c>
      <c r="D542">
        <v>61</v>
      </c>
      <c r="E542" t="s">
        <v>12</v>
      </c>
      <c r="F542" t="s">
        <v>83</v>
      </c>
      <c r="G542" t="s">
        <v>11</v>
      </c>
      <c r="H542">
        <f>SUMIFS('wiki to kaggle'!C:C,'wiki to kaggle'!D:D,'every game'!E542,'wiki to kaggle'!A:A,'every game'!B542)</f>
        <v>1</v>
      </c>
      <c r="I542">
        <f>SUMIFS('wiki to kaggle'!C:C,'wiki to kaggle'!D:D,'every game'!F542,'wiki to kaggle'!A:A,'every game'!B542)</f>
        <v>11</v>
      </c>
      <c r="J542">
        <f t="shared" si="8"/>
        <v>0</v>
      </c>
    </row>
    <row r="543" spans="1:10" x14ac:dyDescent="0.2">
      <c r="A543" s="1">
        <v>557</v>
      </c>
      <c r="B543">
        <v>2011</v>
      </c>
      <c r="C543">
        <v>69</v>
      </c>
      <c r="D543">
        <v>56</v>
      </c>
      <c r="E543" t="s">
        <v>64</v>
      </c>
      <c r="F543" t="s">
        <v>178</v>
      </c>
      <c r="G543" t="s">
        <v>8</v>
      </c>
      <c r="H543">
        <f>SUMIFS('wiki to kaggle'!C:C,'wiki to kaggle'!D:D,'every game'!E543,'wiki to kaggle'!A:A,'every game'!B543)</f>
        <v>2</v>
      </c>
      <c r="I543">
        <f>SUMIFS('wiki to kaggle'!C:C,'wiki to kaggle'!D:D,'every game'!F543,'wiki to kaggle'!A:A,'every game'!B543)</f>
        <v>15</v>
      </c>
      <c r="J543">
        <f t="shared" si="8"/>
        <v>0</v>
      </c>
    </row>
    <row r="544" spans="1:10" x14ac:dyDescent="0.2">
      <c r="A544" s="1">
        <v>272</v>
      </c>
      <c r="B544">
        <v>2011</v>
      </c>
      <c r="C544">
        <v>56</v>
      </c>
      <c r="D544">
        <v>55</v>
      </c>
      <c r="E544" t="s">
        <v>37</v>
      </c>
      <c r="F544" t="s">
        <v>23</v>
      </c>
      <c r="G544" t="s">
        <v>8</v>
      </c>
      <c r="H544">
        <f>SUMIFS('wiki to kaggle'!C:C,'wiki to kaggle'!D:D,'every game'!E544,'wiki to kaggle'!A:A,'every game'!B544)</f>
        <v>3</v>
      </c>
      <c r="I544">
        <f>SUMIFS('wiki to kaggle'!C:C,'wiki to kaggle'!D:D,'every game'!F544,'wiki to kaggle'!A:A,'every game'!B544)</f>
        <v>4</v>
      </c>
      <c r="J544">
        <f t="shared" si="8"/>
        <v>0</v>
      </c>
    </row>
    <row r="545" spans="1:10" x14ac:dyDescent="0.2">
      <c r="A545" s="1">
        <v>163</v>
      </c>
      <c r="B545">
        <v>2011</v>
      </c>
      <c r="C545">
        <v>66</v>
      </c>
      <c r="D545">
        <v>55</v>
      </c>
      <c r="E545" t="s">
        <v>18</v>
      </c>
      <c r="F545" t="s">
        <v>47</v>
      </c>
      <c r="G545" t="s">
        <v>8</v>
      </c>
      <c r="H545">
        <f>SUMIFS('wiki to kaggle'!C:C,'wiki to kaggle'!D:D,'every game'!E545,'wiki to kaggle'!A:A,'every game'!B545)</f>
        <v>11</v>
      </c>
      <c r="I545">
        <f>SUMIFS('wiki to kaggle'!C:C,'wiki to kaggle'!D:D,'every game'!F545,'wiki to kaggle'!A:A,'every game'!B545)</f>
        <v>6</v>
      </c>
      <c r="J545">
        <f t="shared" si="8"/>
        <v>0</v>
      </c>
    </row>
    <row r="546" spans="1:10" x14ac:dyDescent="0.2">
      <c r="A546" s="1">
        <v>380</v>
      </c>
      <c r="B546">
        <v>2011</v>
      </c>
      <c r="C546">
        <v>61</v>
      </c>
      <c r="D546">
        <v>57</v>
      </c>
      <c r="E546" t="s">
        <v>109</v>
      </c>
      <c r="F546" t="s">
        <v>130</v>
      </c>
      <c r="G546" t="s">
        <v>11</v>
      </c>
      <c r="H546">
        <f>SUMIFS('wiki to kaggle'!C:C,'wiki to kaggle'!D:D,'every game'!E546,'wiki to kaggle'!A:A,'every game'!B546)</f>
        <v>9</v>
      </c>
      <c r="I546">
        <f>SUMIFS('wiki to kaggle'!C:C,'wiki to kaggle'!D:D,'every game'!F546,'wiki to kaggle'!A:A,'every game'!B546)</f>
        <v>8</v>
      </c>
      <c r="J546">
        <f t="shared" si="8"/>
        <v>0</v>
      </c>
    </row>
    <row r="547" spans="1:10" x14ac:dyDescent="0.2">
      <c r="A547" s="1">
        <v>340</v>
      </c>
      <c r="B547">
        <v>2011</v>
      </c>
      <c r="C547">
        <v>65</v>
      </c>
      <c r="D547">
        <v>63</v>
      </c>
      <c r="E547" t="s">
        <v>13</v>
      </c>
      <c r="F547" t="s">
        <v>37</v>
      </c>
      <c r="G547" t="s">
        <v>11</v>
      </c>
      <c r="H547">
        <f>SUMIFS('wiki to kaggle'!C:C,'wiki to kaggle'!D:D,'every game'!E547,'wiki to kaggle'!A:A,'every game'!B547)</f>
        <v>5</v>
      </c>
      <c r="I547">
        <f>SUMIFS('wiki to kaggle'!C:C,'wiki to kaggle'!D:D,'every game'!F547,'wiki to kaggle'!A:A,'every game'!B547)</f>
        <v>3</v>
      </c>
      <c r="J547">
        <f t="shared" si="8"/>
        <v>0</v>
      </c>
    </row>
    <row r="548" spans="1:10" x14ac:dyDescent="0.2">
      <c r="A548" s="1">
        <v>322</v>
      </c>
      <c r="B548">
        <v>2011</v>
      </c>
      <c r="C548">
        <v>81</v>
      </c>
      <c r="D548">
        <v>52</v>
      </c>
      <c r="E548" t="s">
        <v>114</v>
      </c>
      <c r="F548" t="s">
        <v>37</v>
      </c>
      <c r="G548" t="s">
        <v>11</v>
      </c>
      <c r="H548">
        <f>SUMIFS('wiki to kaggle'!C:C,'wiki to kaggle'!D:D,'every game'!E548,'wiki to kaggle'!A:A,'every game'!B548)</f>
        <v>14</v>
      </c>
      <c r="I548">
        <f>SUMIFS('wiki to kaggle'!C:C,'wiki to kaggle'!D:D,'every game'!F548,'wiki to kaggle'!A:A,'every game'!B548)</f>
        <v>3</v>
      </c>
      <c r="J548">
        <f t="shared" si="8"/>
        <v>0</v>
      </c>
    </row>
    <row r="549" spans="1:10" x14ac:dyDescent="0.2">
      <c r="A549" s="1">
        <v>29</v>
      </c>
      <c r="B549">
        <v>2011</v>
      </c>
      <c r="C549">
        <v>89</v>
      </c>
      <c r="D549">
        <v>67</v>
      </c>
      <c r="E549" t="s">
        <v>51</v>
      </c>
      <c r="F549" t="s">
        <v>27</v>
      </c>
      <c r="G549" t="s">
        <v>8</v>
      </c>
      <c r="H549">
        <f>SUMIFS('wiki to kaggle'!C:C,'wiki to kaggle'!D:D,'every game'!E549,'wiki to kaggle'!A:A,'every game'!B549)</f>
        <v>3</v>
      </c>
      <c r="I549">
        <f>SUMIFS('wiki to kaggle'!C:C,'wiki to kaggle'!D:D,'every game'!F549,'wiki to kaggle'!A:A,'every game'!B549)</f>
        <v>11</v>
      </c>
      <c r="J549">
        <f t="shared" si="8"/>
        <v>0</v>
      </c>
    </row>
    <row r="550" spans="1:10" x14ac:dyDescent="0.2">
      <c r="A550" s="1">
        <v>230</v>
      </c>
      <c r="B550">
        <v>2011</v>
      </c>
      <c r="C550">
        <v>83</v>
      </c>
      <c r="D550">
        <v>74</v>
      </c>
      <c r="E550" t="s">
        <v>33</v>
      </c>
      <c r="F550" t="s">
        <v>51</v>
      </c>
      <c r="G550" t="s">
        <v>8</v>
      </c>
      <c r="H550">
        <f>SUMIFS('wiki to kaggle'!C:C,'wiki to kaggle'!D:D,'every game'!E550,'wiki to kaggle'!A:A,'every game'!B550)</f>
        <v>2</v>
      </c>
      <c r="I550">
        <f>SUMIFS('wiki to kaggle'!C:C,'wiki to kaggle'!D:D,'every game'!F550,'wiki to kaggle'!A:A,'every game'!B550)</f>
        <v>3</v>
      </c>
      <c r="J550">
        <f t="shared" si="8"/>
        <v>0</v>
      </c>
    </row>
    <row r="551" spans="1:10" x14ac:dyDescent="0.2">
      <c r="A551" s="1">
        <v>185</v>
      </c>
      <c r="B551">
        <v>2011</v>
      </c>
      <c r="C551">
        <v>71</v>
      </c>
      <c r="D551">
        <v>64</v>
      </c>
      <c r="E551" t="s">
        <v>139</v>
      </c>
      <c r="F551" t="s">
        <v>171</v>
      </c>
      <c r="G551" t="s">
        <v>8</v>
      </c>
      <c r="H551">
        <f>SUMIFS('wiki to kaggle'!C:C,'wiki to kaggle'!D:D,'every game'!E551,'wiki to kaggle'!A:A,'every game'!B551)</f>
        <v>2</v>
      </c>
      <c r="I551">
        <f>SUMIFS('wiki to kaggle'!C:C,'wiki to kaggle'!D:D,'every game'!F551,'wiki to kaggle'!A:A,'every game'!B551)</f>
        <v>7</v>
      </c>
      <c r="J551">
        <f t="shared" si="8"/>
        <v>0</v>
      </c>
    </row>
    <row r="552" spans="1:10" x14ac:dyDescent="0.2">
      <c r="A552" s="1">
        <v>40</v>
      </c>
      <c r="B552">
        <v>2011</v>
      </c>
      <c r="C552">
        <v>71</v>
      </c>
      <c r="D552">
        <v>57</v>
      </c>
      <c r="E552" t="s">
        <v>187</v>
      </c>
      <c r="F552" t="s">
        <v>64</v>
      </c>
      <c r="G552" t="s">
        <v>8</v>
      </c>
      <c r="H552">
        <f>SUMIFS('wiki to kaggle'!C:C,'wiki to kaggle'!D:D,'every game'!E552,'wiki to kaggle'!A:A,'every game'!B552)</f>
        <v>10</v>
      </c>
      <c r="I552">
        <f>SUMIFS('wiki to kaggle'!C:C,'wiki to kaggle'!D:D,'every game'!F552,'wiki to kaggle'!A:A,'every game'!B552)</f>
        <v>2</v>
      </c>
      <c r="J552">
        <f t="shared" si="8"/>
        <v>0</v>
      </c>
    </row>
    <row r="553" spans="1:10" x14ac:dyDescent="0.2">
      <c r="A553" s="1">
        <v>328</v>
      </c>
      <c r="B553">
        <v>2011</v>
      </c>
      <c r="C553">
        <v>69</v>
      </c>
      <c r="D553">
        <v>58</v>
      </c>
      <c r="E553" t="s">
        <v>37</v>
      </c>
      <c r="F553" t="s">
        <v>26</v>
      </c>
      <c r="G553" t="s">
        <v>8</v>
      </c>
      <c r="H553">
        <f>SUMIFS('wiki to kaggle'!C:C,'wiki to kaggle'!D:D,'every game'!E553,'wiki to kaggle'!A:A,'every game'!B553)</f>
        <v>3</v>
      </c>
      <c r="I553">
        <f>SUMIFS('wiki to kaggle'!C:C,'wiki to kaggle'!D:D,'every game'!F553,'wiki to kaggle'!A:A,'every game'!B553)</f>
        <v>6</v>
      </c>
      <c r="J553">
        <f t="shared" si="8"/>
        <v>0</v>
      </c>
    </row>
    <row r="554" spans="1:10" x14ac:dyDescent="0.2">
      <c r="A554" s="1">
        <v>223</v>
      </c>
      <c r="B554">
        <v>2011</v>
      </c>
      <c r="C554">
        <v>73</v>
      </c>
      <c r="D554">
        <v>62</v>
      </c>
      <c r="E554" t="s">
        <v>71</v>
      </c>
      <c r="F554" t="s">
        <v>156</v>
      </c>
      <c r="G554" t="s">
        <v>8</v>
      </c>
      <c r="H554">
        <f>SUMIFS('wiki to kaggle'!C:C,'wiki to kaggle'!D:D,'every game'!E554,'wiki to kaggle'!A:A,'every game'!B554)</f>
        <v>9</v>
      </c>
      <c r="I554">
        <f>SUMIFS('wiki to kaggle'!C:C,'wiki to kaggle'!D:D,'every game'!F554,'wiki to kaggle'!A:A,'every game'!B554)</f>
        <v>8</v>
      </c>
      <c r="J554">
        <f t="shared" si="8"/>
        <v>0</v>
      </c>
    </row>
    <row r="555" spans="1:10" x14ac:dyDescent="0.2">
      <c r="A555" s="1">
        <v>437</v>
      </c>
      <c r="B555">
        <v>2011</v>
      </c>
      <c r="C555">
        <v>73</v>
      </c>
      <c r="D555">
        <v>59</v>
      </c>
      <c r="E555" t="s">
        <v>12</v>
      </c>
      <c r="F555" t="s">
        <v>71</v>
      </c>
      <c r="G555" t="s">
        <v>8</v>
      </c>
      <c r="H555">
        <f>SUMIFS('wiki to kaggle'!C:C,'wiki to kaggle'!D:D,'every game'!E555,'wiki to kaggle'!A:A,'every game'!B555)</f>
        <v>1</v>
      </c>
      <c r="I555">
        <f>SUMIFS('wiki to kaggle'!C:C,'wiki to kaggle'!D:D,'every game'!F555,'wiki to kaggle'!A:A,'every game'!B555)</f>
        <v>9</v>
      </c>
      <c r="J555">
        <f t="shared" si="8"/>
        <v>0</v>
      </c>
    </row>
    <row r="556" spans="1:10" x14ac:dyDescent="0.2">
      <c r="A556" s="1">
        <v>47</v>
      </c>
      <c r="B556">
        <v>2011</v>
      </c>
      <c r="C556">
        <v>73</v>
      </c>
      <c r="D556">
        <v>68</v>
      </c>
      <c r="E556" t="s">
        <v>66</v>
      </c>
      <c r="F556" t="s">
        <v>162</v>
      </c>
      <c r="G556" t="s">
        <v>11</v>
      </c>
      <c r="H556">
        <f>SUMIFS('wiki to kaggle'!C:C,'wiki to kaggle'!D:D,'every game'!E556,'wiki to kaggle'!A:A,'every game'!B556)</f>
        <v>12</v>
      </c>
      <c r="I556">
        <f>SUMIFS('wiki to kaggle'!C:C,'wiki to kaggle'!D:D,'every game'!F556,'wiki to kaggle'!A:A,'every game'!B556)</f>
        <v>5</v>
      </c>
      <c r="J556">
        <f t="shared" si="8"/>
        <v>0</v>
      </c>
    </row>
    <row r="557" spans="1:10" x14ac:dyDescent="0.2">
      <c r="A557" s="1">
        <v>219</v>
      </c>
      <c r="B557">
        <v>2011</v>
      </c>
      <c r="C557">
        <v>62</v>
      </c>
      <c r="D557">
        <v>61</v>
      </c>
      <c r="E557" t="s">
        <v>30</v>
      </c>
      <c r="F557" t="s">
        <v>181</v>
      </c>
      <c r="G557" t="s">
        <v>11</v>
      </c>
      <c r="H557">
        <f>SUMIFS('wiki to kaggle'!C:C,'wiki to kaggle'!D:D,'every game'!E557,'wiki to kaggle'!A:A,'every game'!B557)</f>
        <v>4</v>
      </c>
      <c r="I557">
        <f>SUMIFS('wiki to kaggle'!C:C,'wiki to kaggle'!D:D,'every game'!F557,'wiki to kaggle'!A:A,'every game'!B557)</f>
        <v>13</v>
      </c>
      <c r="J557">
        <f t="shared" si="8"/>
        <v>0</v>
      </c>
    </row>
    <row r="558" spans="1:10" x14ac:dyDescent="0.2">
      <c r="A558" s="1">
        <v>52</v>
      </c>
      <c r="B558">
        <v>2011</v>
      </c>
      <c r="C558">
        <v>70</v>
      </c>
      <c r="D558">
        <v>52</v>
      </c>
      <c r="E558" t="s">
        <v>73</v>
      </c>
      <c r="F558" t="s">
        <v>161</v>
      </c>
      <c r="G558" t="s">
        <v>11</v>
      </c>
      <c r="H558">
        <f>SUMIFS('wiki to kaggle'!C:C,'wiki to kaggle'!D:D,'every game'!E558,'wiki to kaggle'!A:A,'every game'!B558)</f>
        <v>12</v>
      </c>
      <c r="I558">
        <f>SUMIFS('wiki to kaggle'!C:C,'wiki to kaggle'!D:D,'every game'!F558,'wiki to kaggle'!A:A,'every game'!B558)</f>
        <v>12</v>
      </c>
      <c r="J558">
        <f t="shared" si="8"/>
        <v>1</v>
      </c>
    </row>
    <row r="559" spans="1:10" x14ac:dyDescent="0.2">
      <c r="A559" s="1">
        <v>478</v>
      </c>
      <c r="B559">
        <v>2011</v>
      </c>
      <c r="C559">
        <v>71</v>
      </c>
      <c r="D559">
        <v>63</v>
      </c>
      <c r="E559" t="s">
        <v>23</v>
      </c>
      <c r="F559" t="s">
        <v>108</v>
      </c>
      <c r="G559" t="s">
        <v>8</v>
      </c>
      <c r="H559">
        <f>SUMIFS('wiki to kaggle'!C:C,'wiki to kaggle'!D:D,'every game'!E559,'wiki to kaggle'!A:A,'every game'!B559)</f>
        <v>4</v>
      </c>
      <c r="I559">
        <f>SUMIFS('wiki to kaggle'!C:C,'wiki to kaggle'!D:D,'every game'!F559,'wiki to kaggle'!A:A,'every game'!B559)</f>
        <v>5</v>
      </c>
      <c r="J559">
        <f t="shared" si="8"/>
        <v>0</v>
      </c>
    </row>
    <row r="560" spans="1:10" x14ac:dyDescent="0.2">
      <c r="A560" s="1">
        <v>354</v>
      </c>
      <c r="B560">
        <v>2011</v>
      </c>
      <c r="C560">
        <v>53</v>
      </c>
      <c r="D560">
        <v>41</v>
      </c>
      <c r="E560" t="s">
        <v>37</v>
      </c>
      <c r="F560" t="s">
        <v>17</v>
      </c>
      <c r="G560" t="s">
        <v>8</v>
      </c>
      <c r="H560">
        <f>SUMIFS('wiki to kaggle'!C:C,'wiki to kaggle'!D:D,'every game'!E560,'wiki to kaggle'!A:A,'every game'!B560)</f>
        <v>3</v>
      </c>
      <c r="I560">
        <f>SUMIFS('wiki to kaggle'!C:C,'wiki to kaggle'!D:D,'every game'!F560,'wiki to kaggle'!A:A,'every game'!B560)</f>
        <v>8</v>
      </c>
      <c r="J560">
        <f t="shared" si="8"/>
        <v>0</v>
      </c>
    </row>
    <row r="561" spans="1:10" x14ac:dyDescent="0.2">
      <c r="A561" s="1">
        <v>95</v>
      </c>
      <c r="B561">
        <v>2011</v>
      </c>
      <c r="C561">
        <v>70</v>
      </c>
      <c r="D561">
        <v>69</v>
      </c>
      <c r="E561" t="s">
        <v>9</v>
      </c>
      <c r="F561" t="s">
        <v>13</v>
      </c>
      <c r="G561" t="s">
        <v>11</v>
      </c>
      <c r="H561">
        <f>SUMIFS('wiki to kaggle'!C:C,'wiki to kaggle'!D:D,'every game'!E561,'wiki to kaggle'!A:A,'every game'!B561)</f>
        <v>4</v>
      </c>
      <c r="I561">
        <f>SUMIFS('wiki to kaggle'!C:C,'wiki to kaggle'!D:D,'every game'!F561,'wiki to kaggle'!A:A,'every game'!B561)</f>
        <v>5</v>
      </c>
      <c r="J561">
        <f t="shared" si="8"/>
        <v>0</v>
      </c>
    </row>
    <row r="562" spans="1:10" x14ac:dyDescent="0.2">
      <c r="A562" s="1">
        <v>486</v>
      </c>
      <c r="B562">
        <v>2011</v>
      </c>
      <c r="C562">
        <v>87</v>
      </c>
      <c r="D562">
        <v>45</v>
      </c>
      <c r="E562" t="s">
        <v>145</v>
      </c>
      <c r="F562" t="s">
        <v>57</v>
      </c>
      <c r="G562" t="s">
        <v>11</v>
      </c>
      <c r="H562">
        <f>SUMIFS('wiki to kaggle'!C:C,'wiki to kaggle'!D:D,'every game'!E562,'wiki to kaggle'!A:A,'every game'!B562)</f>
        <v>16</v>
      </c>
      <c r="I562">
        <f>SUMIFS('wiki to kaggle'!C:C,'wiki to kaggle'!D:D,'every game'!F562,'wiki to kaggle'!A:A,'every game'!B562)</f>
        <v>1</v>
      </c>
      <c r="J562">
        <f t="shared" si="8"/>
        <v>0</v>
      </c>
    </row>
    <row r="563" spans="1:10" x14ac:dyDescent="0.2">
      <c r="A563" s="1">
        <v>490</v>
      </c>
      <c r="B563">
        <v>2011</v>
      </c>
      <c r="C563">
        <v>73</v>
      </c>
      <c r="D563">
        <v>71</v>
      </c>
      <c r="E563" t="s">
        <v>57</v>
      </c>
      <c r="F563" t="s">
        <v>183</v>
      </c>
      <c r="G563" t="s">
        <v>8</v>
      </c>
      <c r="H563">
        <f>SUMIFS('wiki to kaggle'!C:C,'wiki to kaggle'!D:D,'every game'!E563,'wiki to kaggle'!A:A,'every game'!B563)</f>
        <v>1</v>
      </c>
      <c r="I563">
        <f>SUMIFS('wiki to kaggle'!C:C,'wiki to kaggle'!D:D,'every game'!F563,'wiki to kaggle'!A:A,'every game'!B563)</f>
        <v>8</v>
      </c>
      <c r="J563">
        <f t="shared" si="8"/>
        <v>0</v>
      </c>
    </row>
    <row r="564" spans="1:10" x14ac:dyDescent="0.2">
      <c r="A564" s="1">
        <v>65</v>
      </c>
      <c r="B564">
        <v>2011</v>
      </c>
      <c r="C564">
        <v>61</v>
      </c>
      <c r="D564">
        <v>54</v>
      </c>
      <c r="E564" t="s">
        <v>32</v>
      </c>
      <c r="F564" t="s">
        <v>17</v>
      </c>
      <c r="G564" t="s">
        <v>11</v>
      </c>
      <c r="H564">
        <f>SUMIFS('wiki to kaggle'!C:C,'wiki to kaggle'!D:D,'every game'!E564,'wiki to kaggle'!A:A,'every game'!B564)</f>
        <v>4</v>
      </c>
      <c r="I564">
        <f>SUMIFS('wiki to kaggle'!C:C,'wiki to kaggle'!D:D,'every game'!F564,'wiki to kaggle'!A:A,'every game'!B564)</f>
        <v>8</v>
      </c>
      <c r="J564">
        <f t="shared" si="8"/>
        <v>0</v>
      </c>
    </row>
    <row r="565" spans="1:10" x14ac:dyDescent="0.2">
      <c r="A565" s="1">
        <v>190</v>
      </c>
      <c r="B565">
        <v>2011</v>
      </c>
      <c r="C565">
        <v>86</v>
      </c>
      <c r="D565">
        <v>71</v>
      </c>
      <c r="E565" t="s">
        <v>200</v>
      </c>
      <c r="F565" t="s">
        <v>27</v>
      </c>
      <c r="G565" t="s">
        <v>11</v>
      </c>
      <c r="H565">
        <f>SUMIFS('wiki to kaggle'!C:C,'wiki to kaggle'!D:D,'every game'!E565,'wiki to kaggle'!A:A,'every game'!B565)</f>
        <v>6</v>
      </c>
      <c r="I565">
        <f>SUMIFS('wiki to kaggle'!C:C,'wiki to kaggle'!D:D,'every game'!F565,'wiki to kaggle'!A:A,'every game'!B565)</f>
        <v>11</v>
      </c>
      <c r="J565">
        <f t="shared" si="8"/>
        <v>0</v>
      </c>
    </row>
    <row r="566" spans="1:10" x14ac:dyDescent="0.2">
      <c r="A566" s="1">
        <v>288</v>
      </c>
      <c r="B566">
        <v>2011</v>
      </c>
      <c r="C566">
        <v>86</v>
      </c>
      <c r="D566">
        <v>83</v>
      </c>
      <c r="E566" t="s">
        <v>82</v>
      </c>
      <c r="F566" t="s">
        <v>74</v>
      </c>
      <c r="G566" t="s">
        <v>8</v>
      </c>
      <c r="H566">
        <f>SUMIFS('wiki to kaggle'!C:C,'wiki to kaggle'!D:D,'every game'!E566,'wiki to kaggle'!A:A,'every game'!B566)</f>
        <v>2</v>
      </c>
      <c r="I566">
        <f>SUMIFS('wiki to kaggle'!C:C,'wiki to kaggle'!D:D,'every game'!F566,'wiki to kaggle'!A:A,'every game'!B566)</f>
        <v>7</v>
      </c>
      <c r="J566">
        <f t="shared" si="8"/>
        <v>0</v>
      </c>
    </row>
    <row r="567" spans="1:10" x14ac:dyDescent="0.2">
      <c r="A567" s="1">
        <v>109</v>
      </c>
      <c r="B567">
        <v>2011</v>
      </c>
      <c r="C567">
        <v>93</v>
      </c>
      <c r="D567">
        <v>77</v>
      </c>
      <c r="E567" t="s">
        <v>57</v>
      </c>
      <c r="F567" t="s">
        <v>13</v>
      </c>
      <c r="G567" t="s">
        <v>11</v>
      </c>
      <c r="H567">
        <f>SUMIFS('wiki to kaggle'!C:C,'wiki to kaggle'!D:D,'every game'!E567,'wiki to kaggle'!A:A,'every game'!B567)</f>
        <v>1</v>
      </c>
      <c r="I567">
        <f>SUMIFS('wiki to kaggle'!C:C,'wiki to kaggle'!D:D,'every game'!F567,'wiki to kaggle'!A:A,'every game'!B567)</f>
        <v>5</v>
      </c>
      <c r="J567">
        <f t="shared" si="8"/>
        <v>0</v>
      </c>
    </row>
    <row r="568" spans="1:10" x14ac:dyDescent="0.2">
      <c r="A568" s="1">
        <v>317</v>
      </c>
      <c r="B568">
        <v>2011</v>
      </c>
      <c r="C568">
        <v>78</v>
      </c>
      <c r="D568">
        <v>63</v>
      </c>
      <c r="E568" t="s">
        <v>26</v>
      </c>
      <c r="F568" t="s">
        <v>59</v>
      </c>
      <c r="G568" t="s">
        <v>8</v>
      </c>
      <c r="H568">
        <f>SUMIFS('wiki to kaggle'!C:C,'wiki to kaggle'!D:D,'every game'!E568,'wiki to kaggle'!A:A,'every game'!B568)</f>
        <v>6</v>
      </c>
      <c r="I568">
        <f>SUMIFS('wiki to kaggle'!C:C,'wiki to kaggle'!D:D,'every game'!F568,'wiki to kaggle'!A:A,'every game'!B568)</f>
        <v>11</v>
      </c>
      <c r="J568">
        <f t="shared" si="8"/>
        <v>0</v>
      </c>
    </row>
    <row r="569" spans="1:10" x14ac:dyDescent="0.2">
      <c r="A569" s="1">
        <v>85</v>
      </c>
      <c r="B569">
        <v>2011</v>
      </c>
      <c r="C569">
        <v>77</v>
      </c>
      <c r="D569">
        <v>75</v>
      </c>
      <c r="E569" t="s">
        <v>13</v>
      </c>
      <c r="F569" t="s">
        <v>61</v>
      </c>
      <c r="G569" t="s">
        <v>8</v>
      </c>
      <c r="H569">
        <f>SUMIFS('wiki to kaggle'!C:C,'wiki to kaggle'!D:D,'every game'!E569,'wiki to kaggle'!A:A,'every game'!B569)</f>
        <v>5</v>
      </c>
      <c r="I569">
        <f>SUMIFS('wiki to kaggle'!C:C,'wiki to kaggle'!D:D,'every game'!F569,'wiki to kaggle'!A:A,'every game'!B569)</f>
        <v>12</v>
      </c>
      <c r="J569">
        <f t="shared" si="8"/>
        <v>0</v>
      </c>
    </row>
    <row r="570" spans="1:10" x14ac:dyDescent="0.2">
      <c r="A570" s="1">
        <v>141</v>
      </c>
      <c r="B570">
        <v>2011</v>
      </c>
      <c r="C570">
        <v>74</v>
      </c>
      <c r="D570">
        <v>67</v>
      </c>
      <c r="E570" t="s">
        <v>139</v>
      </c>
      <c r="F570" t="s">
        <v>37</v>
      </c>
      <c r="G570" t="s">
        <v>11</v>
      </c>
      <c r="H570">
        <f>SUMIFS('wiki to kaggle'!C:C,'wiki to kaggle'!D:D,'every game'!E570,'wiki to kaggle'!A:A,'every game'!B570)</f>
        <v>2</v>
      </c>
      <c r="I570">
        <f>SUMIFS('wiki to kaggle'!C:C,'wiki to kaggle'!D:D,'every game'!F570,'wiki to kaggle'!A:A,'every game'!B570)</f>
        <v>3</v>
      </c>
      <c r="J570">
        <f t="shared" si="8"/>
        <v>0</v>
      </c>
    </row>
    <row r="571" spans="1:10" x14ac:dyDescent="0.2">
      <c r="A571" s="1">
        <v>408</v>
      </c>
      <c r="B571">
        <v>2011</v>
      </c>
      <c r="C571">
        <v>74</v>
      </c>
      <c r="D571">
        <v>71</v>
      </c>
      <c r="E571" t="s">
        <v>17</v>
      </c>
      <c r="F571" t="s">
        <v>33</v>
      </c>
      <c r="G571" t="s">
        <v>8</v>
      </c>
      <c r="H571">
        <f>SUMIFS('wiki to kaggle'!C:C,'wiki to kaggle'!D:D,'every game'!E571,'wiki to kaggle'!A:A,'every game'!B571)</f>
        <v>8</v>
      </c>
      <c r="I571">
        <f>SUMIFS('wiki to kaggle'!C:C,'wiki to kaggle'!D:D,'every game'!F571,'wiki to kaggle'!A:A,'every game'!B571)</f>
        <v>2</v>
      </c>
      <c r="J571">
        <f t="shared" si="8"/>
        <v>0</v>
      </c>
    </row>
    <row r="572" spans="1:10" x14ac:dyDescent="0.2">
      <c r="A572" s="1">
        <v>152</v>
      </c>
      <c r="B572">
        <v>2011</v>
      </c>
      <c r="C572">
        <v>62</v>
      </c>
      <c r="D572">
        <v>60</v>
      </c>
      <c r="E572" t="s">
        <v>23</v>
      </c>
      <c r="F572" t="s">
        <v>134</v>
      </c>
      <c r="G572" t="s">
        <v>8</v>
      </c>
      <c r="H572">
        <f>SUMIFS('wiki to kaggle'!C:C,'wiki to kaggle'!D:D,'every game'!E572,'wiki to kaggle'!A:A,'every game'!B572)</f>
        <v>4</v>
      </c>
      <c r="I572">
        <f>SUMIFS('wiki to kaggle'!C:C,'wiki to kaggle'!D:D,'every game'!F572,'wiki to kaggle'!A:A,'every game'!B572)</f>
        <v>1</v>
      </c>
      <c r="J572">
        <f t="shared" si="8"/>
        <v>0</v>
      </c>
    </row>
    <row r="573" spans="1:10" x14ac:dyDescent="0.2">
      <c r="A573" s="1">
        <v>302</v>
      </c>
      <c r="B573">
        <v>2011</v>
      </c>
      <c r="C573">
        <v>57</v>
      </c>
      <c r="D573">
        <v>50</v>
      </c>
      <c r="E573" t="s">
        <v>187</v>
      </c>
      <c r="F573" t="s">
        <v>136</v>
      </c>
      <c r="G573" t="s">
        <v>8</v>
      </c>
      <c r="H573">
        <f>SUMIFS('wiki to kaggle'!C:C,'wiki to kaggle'!D:D,'every game'!E573,'wiki to kaggle'!A:A,'every game'!B573)</f>
        <v>10</v>
      </c>
      <c r="I573">
        <f>SUMIFS('wiki to kaggle'!C:C,'wiki to kaggle'!D:D,'every game'!F573,'wiki to kaggle'!A:A,'every game'!B573)</f>
        <v>7</v>
      </c>
      <c r="J573">
        <f t="shared" si="8"/>
        <v>0</v>
      </c>
    </row>
    <row r="574" spans="1:10" x14ac:dyDescent="0.2">
      <c r="A574" s="1">
        <v>520</v>
      </c>
      <c r="B574">
        <v>2011</v>
      </c>
      <c r="C574">
        <v>66</v>
      </c>
      <c r="D574">
        <v>62</v>
      </c>
      <c r="E574" t="s">
        <v>10</v>
      </c>
      <c r="F574" t="s">
        <v>18</v>
      </c>
      <c r="G574" t="s">
        <v>11</v>
      </c>
      <c r="H574">
        <f>SUMIFS('wiki to kaggle'!C:C,'wiki to kaggle'!D:D,'every game'!E574,'wiki to kaggle'!A:A,'every game'!B574)</f>
        <v>3</v>
      </c>
      <c r="I574">
        <f>SUMIFS('wiki to kaggle'!C:C,'wiki to kaggle'!D:D,'every game'!F574,'wiki to kaggle'!A:A,'every game'!B574)</f>
        <v>11</v>
      </c>
      <c r="J574">
        <f t="shared" si="8"/>
        <v>0</v>
      </c>
    </row>
    <row r="575" spans="1:10" x14ac:dyDescent="0.2">
      <c r="A575" s="1">
        <v>312</v>
      </c>
      <c r="B575">
        <v>2011</v>
      </c>
      <c r="C575">
        <v>94</v>
      </c>
      <c r="D575">
        <v>76</v>
      </c>
      <c r="E575" t="s">
        <v>83</v>
      </c>
      <c r="F575" t="s">
        <v>40</v>
      </c>
      <c r="G575" t="s">
        <v>8</v>
      </c>
      <c r="H575">
        <f>SUMIFS('wiki to kaggle'!C:C,'wiki to kaggle'!D:D,'every game'!E575,'wiki to kaggle'!A:A,'every game'!B575)</f>
        <v>11</v>
      </c>
      <c r="I575">
        <f>SUMIFS('wiki to kaggle'!C:C,'wiki to kaggle'!D:D,'every game'!F575,'wiki to kaggle'!A:A,'every game'!B575)</f>
        <v>3</v>
      </c>
      <c r="J575">
        <f t="shared" si="8"/>
        <v>0</v>
      </c>
    </row>
    <row r="576" spans="1:10" x14ac:dyDescent="0.2">
      <c r="A576" s="1">
        <v>429</v>
      </c>
      <c r="B576">
        <v>2011</v>
      </c>
      <c r="C576">
        <v>70</v>
      </c>
      <c r="D576">
        <v>61</v>
      </c>
      <c r="E576" t="s">
        <v>78</v>
      </c>
      <c r="F576" t="s">
        <v>80</v>
      </c>
      <c r="G576" t="s">
        <v>8</v>
      </c>
      <c r="H576">
        <f>SUMIFS('wiki to kaggle'!C:C,'wiki to kaggle'!D:D,'every game'!E576,'wiki to kaggle'!A:A,'every game'!B576)</f>
        <v>16</v>
      </c>
      <c r="I576">
        <f>SUMIFS('wiki to kaggle'!C:C,'wiki to kaggle'!D:D,'every game'!F576,'wiki to kaggle'!A:A,'every game'!B576)</f>
        <v>16</v>
      </c>
      <c r="J576">
        <f t="shared" si="8"/>
        <v>1</v>
      </c>
    </row>
    <row r="577" spans="1:10" x14ac:dyDescent="0.2">
      <c r="A577" s="1">
        <v>404</v>
      </c>
      <c r="B577">
        <v>2011</v>
      </c>
      <c r="C577">
        <v>78</v>
      </c>
      <c r="D577">
        <v>76</v>
      </c>
      <c r="E577" t="s">
        <v>110</v>
      </c>
      <c r="F577" t="s">
        <v>29</v>
      </c>
      <c r="G577" t="s">
        <v>8</v>
      </c>
      <c r="H577">
        <f>SUMIFS('wiki to kaggle'!C:C,'wiki to kaggle'!D:D,'every game'!E577,'wiki to kaggle'!A:A,'every game'!B577)</f>
        <v>7</v>
      </c>
      <c r="I577">
        <f>SUMIFS('wiki to kaggle'!C:C,'wiki to kaggle'!D:D,'every game'!F577,'wiki to kaggle'!A:A,'every game'!B577)</f>
        <v>10</v>
      </c>
      <c r="J577">
        <f t="shared" si="8"/>
        <v>0</v>
      </c>
    </row>
    <row r="578" spans="1:10" x14ac:dyDescent="0.2">
      <c r="A578" s="1">
        <v>251</v>
      </c>
      <c r="B578">
        <v>2011</v>
      </c>
      <c r="C578">
        <v>69</v>
      </c>
      <c r="D578">
        <v>66</v>
      </c>
      <c r="E578" t="s">
        <v>87</v>
      </c>
      <c r="F578" t="s">
        <v>105</v>
      </c>
      <c r="G578" t="s">
        <v>11</v>
      </c>
      <c r="H578">
        <f>SUMIFS('wiki to kaggle'!C:C,'wiki to kaggle'!D:D,'every game'!E578,'wiki to kaggle'!A:A,'every game'!B578)</f>
        <v>5</v>
      </c>
      <c r="I578">
        <f>SUMIFS('wiki to kaggle'!C:C,'wiki to kaggle'!D:D,'every game'!F578,'wiki to kaggle'!A:A,'every game'!B578)</f>
        <v>12</v>
      </c>
      <c r="J578">
        <f t="shared" ref="J578:J641" si="9">IF(AND(H578=I578,H578+I578&gt;21),1,0)</f>
        <v>0</v>
      </c>
    </row>
    <row r="579" spans="1:10" x14ac:dyDescent="0.2">
      <c r="A579" s="1">
        <v>5</v>
      </c>
      <c r="B579">
        <v>2011</v>
      </c>
      <c r="C579">
        <v>81</v>
      </c>
      <c r="D579">
        <v>77</v>
      </c>
      <c r="E579" t="s">
        <v>6</v>
      </c>
      <c r="F579" t="s">
        <v>201</v>
      </c>
      <c r="G579" t="s">
        <v>8</v>
      </c>
      <c r="H579">
        <f>SUMIFS('wiki to kaggle'!C:C,'wiki to kaggle'!D:D,'every game'!E579,'wiki to kaggle'!A:A,'every game'!B579)</f>
        <v>16</v>
      </c>
      <c r="I579">
        <f>SUMIFS('wiki to kaggle'!C:C,'wiki to kaggle'!D:D,'every game'!F579,'wiki to kaggle'!A:A,'every game'!B579)</f>
        <v>16</v>
      </c>
      <c r="J579">
        <f t="shared" si="9"/>
        <v>1</v>
      </c>
    </row>
    <row r="580" spans="1:10" x14ac:dyDescent="0.2">
      <c r="A580" s="1">
        <v>126</v>
      </c>
      <c r="B580">
        <v>2011</v>
      </c>
      <c r="C580">
        <v>72</v>
      </c>
      <c r="D580">
        <v>58</v>
      </c>
      <c r="E580" t="s">
        <v>142</v>
      </c>
      <c r="F580" t="s">
        <v>32</v>
      </c>
      <c r="G580" t="s">
        <v>11</v>
      </c>
      <c r="H580">
        <f>SUMIFS('wiki to kaggle'!C:C,'wiki to kaggle'!D:D,'every game'!E580,'wiki to kaggle'!A:A,'every game'!B580)</f>
        <v>13</v>
      </c>
      <c r="I580">
        <f>SUMIFS('wiki to kaggle'!C:C,'wiki to kaggle'!D:D,'every game'!F580,'wiki to kaggle'!A:A,'every game'!B580)</f>
        <v>4</v>
      </c>
      <c r="J580">
        <f t="shared" si="9"/>
        <v>0</v>
      </c>
    </row>
    <row r="581" spans="1:10" x14ac:dyDescent="0.2">
      <c r="A581" s="1">
        <v>144</v>
      </c>
      <c r="B581">
        <v>2012</v>
      </c>
      <c r="C581">
        <v>79</v>
      </c>
      <c r="D581">
        <v>65</v>
      </c>
      <c r="E581" t="s">
        <v>46</v>
      </c>
      <c r="F581" t="s">
        <v>139</v>
      </c>
      <c r="G581" t="s">
        <v>8</v>
      </c>
      <c r="H581">
        <f>SUMIFS('wiki to kaggle'!C:C,'wiki to kaggle'!D:D,'every game'!E581,'wiki to kaggle'!A:A,'every game'!B581)</f>
        <v>0</v>
      </c>
      <c r="I581">
        <f>SUMIFS('wiki to kaggle'!C:C,'wiki to kaggle'!D:D,'every game'!F581,'wiki to kaggle'!A:A,'every game'!B581)</f>
        <v>6</v>
      </c>
      <c r="J581">
        <f t="shared" si="9"/>
        <v>0</v>
      </c>
    </row>
    <row r="582" spans="1:10" x14ac:dyDescent="0.2">
      <c r="A582" s="1">
        <v>186</v>
      </c>
      <c r="B582">
        <v>2012</v>
      </c>
      <c r="C582">
        <v>58</v>
      </c>
      <c r="D582">
        <v>44</v>
      </c>
      <c r="E582" t="s">
        <v>171</v>
      </c>
      <c r="F582" t="s">
        <v>202</v>
      </c>
      <c r="G582" t="s">
        <v>11</v>
      </c>
      <c r="H582">
        <f>SUMIFS('wiki to kaggle'!C:C,'wiki to kaggle'!D:D,'every game'!E582,'wiki to kaggle'!A:A,'every game'!B582)</f>
        <v>5</v>
      </c>
      <c r="I582">
        <f>SUMIFS('wiki to kaggle'!C:C,'wiki to kaggle'!D:D,'every game'!F582,'wiki to kaggle'!A:A,'every game'!B582)</f>
        <v>12</v>
      </c>
      <c r="J582">
        <f t="shared" si="9"/>
        <v>0</v>
      </c>
    </row>
    <row r="583" spans="1:10" x14ac:dyDescent="0.2">
      <c r="A583" s="1">
        <v>103</v>
      </c>
      <c r="B583">
        <v>2012</v>
      </c>
      <c r="C583">
        <v>65</v>
      </c>
      <c r="D583">
        <v>59</v>
      </c>
      <c r="E583" t="s">
        <v>9</v>
      </c>
      <c r="F583" t="s">
        <v>26</v>
      </c>
      <c r="G583" t="s">
        <v>11</v>
      </c>
      <c r="H583">
        <f>SUMIFS('wiki to kaggle'!C:C,'wiki to kaggle'!D:D,'every game'!E583,'wiki to kaggle'!A:A,'every game'!B583)</f>
        <v>11</v>
      </c>
      <c r="I583">
        <f>SUMIFS('wiki to kaggle'!C:C,'wiki to kaggle'!D:D,'every game'!F583,'wiki to kaggle'!A:A,'every game'!B583)</f>
        <v>6</v>
      </c>
      <c r="J583">
        <f t="shared" si="9"/>
        <v>0</v>
      </c>
    </row>
    <row r="584" spans="1:10" x14ac:dyDescent="0.2">
      <c r="A584" s="1">
        <v>383</v>
      </c>
      <c r="B584">
        <v>2012</v>
      </c>
      <c r="C584">
        <v>87</v>
      </c>
      <c r="D584">
        <v>71</v>
      </c>
      <c r="E584" t="s">
        <v>23</v>
      </c>
      <c r="F584" t="s">
        <v>120</v>
      </c>
      <c r="G584" t="s">
        <v>8</v>
      </c>
      <c r="H584">
        <f>SUMIFS('wiki to kaggle'!C:C,'wiki to kaggle'!D:D,'every game'!E584,'wiki to kaggle'!A:A,'every game'!B584)</f>
        <v>1</v>
      </c>
      <c r="I584">
        <f>SUMIFS('wiki to kaggle'!C:C,'wiki to kaggle'!D:D,'every game'!F584,'wiki to kaggle'!A:A,'every game'!B584)</f>
        <v>8</v>
      </c>
      <c r="J584">
        <f t="shared" si="9"/>
        <v>0</v>
      </c>
    </row>
    <row r="585" spans="1:10" x14ac:dyDescent="0.2">
      <c r="A585" s="1">
        <v>899</v>
      </c>
      <c r="B585">
        <v>2012</v>
      </c>
      <c r="C585">
        <v>66</v>
      </c>
      <c r="D585">
        <v>63</v>
      </c>
      <c r="E585" t="s">
        <v>141</v>
      </c>
      <c r="F585" t="s">
        <v>46</v>
      </c>
      <c r="G585" t="s">
        <v>11</v>
      </c>
      <c r="H585">
        <f>SUMIFS('wiki to kaggle'!C:C,'wiki to kaggle'!D:D,'every game'!E585,'wiki to kaggle'!A:A,'every game'!B585)</f>
        <v>3</v>
      </c>
      <c r="I585">
        <f>SUMIFS('wiki to kaggle'!C:C,'wiki to kaggle'!D:D,'every game'!F585,'wiki to kaggle'!A:A,'every game'!B585)</f>
        <v>0</v>
      </c>
      <c r="J585">
        <f t="shared" si="9"/>
        <v>0</v>
      </c>
    </row>
    <row r="586" spans="1:10" x14ac:dyDescent="0.2">
      <c r="A586" s="1">
        <v>135</v>
      </c>
      <c r="B586">
        <v>2012</v>
      </c>
      <c r="C586">
        <v>79</v>
      </c>
      <c r="D586">
        <v>70</v>
      </c>
      <c r="E586" t="s">
        <v>87</v>
      </c>
      <c r="F586" t="s">
        <v>203</v>
      </c>
      <c r="G586" t="s">
        <v>8</v>
      </c>
      <c r="H586">
        <f>SUMIFS('wiki to kaggle'!C:C,'wiki to kaggle'!D:D,'every game'!E586,'wiki to kaggle'!A:A,'every game'!B586)</f>
        <v>5</v>
      </c>
      <c r="I586">
        <f>SUMIFS('wiki to kaggle'!C:C,'wiki to kaggle'!D:D,'every game'!F586,'wiki to kaggle'!A:A,'every game'!B586)</f>
        <v>12</v>
      </c>
      <c r="J586">
        <f t="shared" si="9"/>
        <v>0</v>
      </c>
    </row>
    <row r="587" spans="1:10" x14ac:dyDescent="0.2">
      <c r="A587" s="1">
        <v>94</v>
      </c>
      <c r="B587">
        <v>2012</v>
      </c>
      <c r="C587">
        <v>61</v>
      </c>
      <c r="D587">
        <v>54</v>
      </c>
      <c r="E587" t="s">
        <v>61</v>
      </c>
      <c r="F587" t="s">
        <v>204</v>
      </c>
      <c r="G587" t="s">
        <v>11</v>
      </c>
      <c r="H587">
        <f>SUMIFS('wiki to kaggle'!C:C,'wiki to kaggle'!D:D,'every game'!E587,'wiki to kaggle'!A:A,'every game'!B587)</f>
        <v>8</v>
      </c>
      <c r="I587">
        <f>SUMIFS('wiki to kaggle'!C:C,'wiki to kaggle'!D:D,'every game'!F587,'wiki to kaggle'!A:A,'every game'!B587)</f>
        <v>9</v>
      </c>
      <c r="J587">
        <f t="shared" si="9"/>
        <v>0</v>
      </c>
    </row>
    <row r="588" spans="1:10" x14ac:dyDescent="0.2">
      <c r="A588" s="1">
        <v>676</v>
      </c>
      <c r="B588">
        <v>2012</v>
      </c>
      <c r="C588">
        <v>70</v>
      </c>
      <c r="D588">
        <v>58</v>
      </c>
      <c r="E588" t="s">
        <v>47</v>
      </c>
      <c r="F588" t="s">
        <v>96</v>
      </c>
      <c r="G588" t="s">
        <v>8</v>
      </c>
      <c r="H588">
        <f>SUMIFS('wiki to kaggle'!C:C,'wiki to kaggle'!D:D,'every game'!E588,'wiki to kaggle'!A:A,'every game'!B588)</f>
        <v>10</v>
      </c>
      <c r="I588">
        <f>SUMIFS('wiki to kaggle'!C:C,'wiki to kaggle'!D:D,'every game'!F588,'wiki to kaggle'!A:A,'every game'!B588)</f>
        <v>15</v>
      </c>
      <c r="J588">
        <f t="shared" si="9"/>
        <v>0</v>
      </c>
    </row>
    <row r="589" spans="1:10" x14ac:dyDescent="0.2">
      <c r="A589" s="1">
        <v>895</v>
      </c>
      <c r="B589">
        <v>2012</v>
      </c>
      <c r="C589">
        <v>73</v>
      </c>
      <c r="D589">
        <v>65</v>
      </c>
      <c r="E589" t="s">
        <v>82</v>
      </c>
      <c r="F589" t="s">
        <v>117</v>
      </c>
      <c r="G589" t="s">
        <v>8</v>
      </c>
      <c r="H589">
        <f>SUMIFS('wiki to kaggle'!C:C,'wiki to kaggle'!D:D,'every game'!E589,'wiki to kaggle'!A:A,'every game'!B589)</f>
        <v>1</v>
      </c>
      <c r="I589">
        <f>SUMIFS('wiki to kaggle'!C:C,'wiki to kaggle'!D:D,'every game'!F589,'wiki to kaggle'!A:A,'every game'!B589)</f>
        <v>13</v>
      </c>
      <c r="J589">
        <f t="shared" si="9"/>
        <v>0</v>
      </c>
    </row>
    <row r="590" spans="1:10" x14ac:dyDescent="0.2">
      <c r="A590" s="1">
        <v>682</v>
      </c>
      <c r="B590">
        <v>2012</v>
      </c>
      <c r="C590">
        <v>65</v>
      </c>
      <c r="D590">
        <v>50</v>
      </c>
      <c r="E590" t="s">
        <v>205</v>
      </c>
      <c r="F590" t="s">
        <v>12</v>
      </c>
      <c r="G590" t="s">
        <v>11</v>
      </c>
      <c r="H590">
        <f>SUMIFS('wiki to kaggle'!C:C,'wiki to kaggle'!D:D,'every game'!E590,'wiki to kaggle'!A:A,'every game'!B590)</f>
        <v>15</v>
      </c>
      <c r="I590">
        <f>SUMIFS('wiki to kaggle'!C:C,'wiki to kaggle'!D:D,'every game'!F590,'wiki to kaggle'!A:A,'every game'!B590)</f>
        <v>2</v>
      </c>
      <c r="J590">
        <f t="shared" si="9"/>
        <v>0</v>
      </c>
    </row>
    <row r="591" spans="1:10" x14ac:dyDescent="0.2">
      <c r="A591" s="1">
        <v>688</v>
      </c>
      <c r="B591">
        <v>2012</v>
      </c>
      <c r="C591">
        <v>79</v>
      </c>
      <c r="D591">
        <v>66</v>
      </c>
      <c r="E591" t="s">
        <v>54</v>
      </c>
      <c r="F591" t="s">
        <v>155</v>
      </c>
      <c r="G591" t="s">
        <v>8</v>
      </c>
      <c r="H591">
        <f>SUMIFS('wiki to kaggle'!C:C,'wiki to kaggle'!D:D,'every game'!E591,'wiki to kaggle'!A:A,'every game'!B591)</f>
        <v>4</v>
      </c>
      <c r="I591">
        <f>SUMIFS('wiki to kaggle'!C:C,'wiki to kaggle'!D:D,'every game'!F591,'wiki to kaggle'!A:A,'every game'!B591)</f>
        <v>13</v>
      </c>
      <c r="J591">
        <f t="shared" si="9"/>
        <v>0</v>
      </c>
    </row>
    <row r="592" spans="1:10" x14ac:dyDescent="0.2">
      <c r="A592" s="1">
        <v>627</v>
      </c>
      <c r="B592">
        <v>2012</v>
      </c>
      <c r="C592">
        <v>68</v>
      </c>
      <c r="D592">
        <v>58</v>
      </c>
      <c r="E592" t="s">
        <v>18</v>
      </c>
      <c r="F592" t="s">
        <v>33</v>
      </c>
      <c r="G592" t="s">
        <v>11</v>
      </c>
      <c r="H592">
        <f>SUMIFS('wiki to kaggle'!C:C,'wiki to kaggle'!D:D,'every game'!E592,'wiki to kaggle'!A:A,'every game'!B592)</f>
        <v>3</v>
      </c>
      <c r="I592">
        <f>SUMIFS('wiki to kaggle'!C:C,'wiki to kaggle'!D:D,'every game'!F592,'wiki to kaggle'!A:A,'every game'!B592)</f>
        <v>7</v>
      </c>
      <c r="J592">
        <f t="shared" si="9"/>
        <v>0</v>
      </c>
    </row>
    <row r="593" spans="1:10" x14ac:dyDescent="0.2">
      <c r="A593" s="1">
        <v>425</v>
      </c>
      <c r="B593">
        <v>2012</v>
      </c>
      <c r="C593">
        <v>58</v>
      </c>
      <c r="D593">
        <v>41</v>
      </c>
      <c r="E593" t="s">
        <v>94</v>
      </c>
      <c r="F593" t="s">
        <v>60</v>
      </c>
      <c r="G593" t="s">
        <v>8</v>
      </c>
      <c r="H593">
        <f>SUMIFS('wiki to kaggle'!C:C,'wiki to kaggle'!D:D,'every game'!E593,'wiki to kaggle'!A:A,'every game'!B593)</f>
        <v>6</v>
      </c>
      <c r="I593">
        <f>SUMIFS('wiki to kaggle'!C:C,'wiki to kaggle'!D:D,'every game'!F593,'wiki to kaggle'!A:A,'every game'!B593)</f>
        <v>11</v>
      </c>
      <c r="J593">
        <f t="shared" si="9"/>
        <v>0</v>
      </c>
    </row>
    <row r="594" spans="1:10" x14ac:dyDescent="0.2">
      <c r="A594" s="1">
        <v>395</v>
      </c>
      <c r="B594">
        <v>2012</v>
      </c>
      <c r="C594">
        <v>57</v>
      </c>
      <c r="D594">
        <v>44</v>
      </c>
      <c r="E594" t="s">
        <v>30</v>
      </c>
      <c r="F594" t="s">
        <v>29</v>
      </c>
      <c r="G594" t="s">
        <v>8</v>
      </c>
      <c r="H594">
        <f>SUMIFS('wiki to kaggle'!C:C,'wiki to kaggle'!D:D,'every game'!E594,'wiki to kaggle'!A:A,'every game'!B594)</f>
        <v>4</v>
      </c>
      <c r="I594">
        <f>SUMIFS('wiki to kaggle'!C:C,'wiki to kaggle'!D:D,'every game'!F594,'wiki to kaggle'!A:A,'every game'!B594)</f>
        <v>1</v>
      </c>
      <c r="J594">
        <f t="shared" si="9"/>
        <v>0</v>
      </c>
    </row>
    <row r="595" spans="1:10" x14ac:dyDescent="0.2">
      <c r="A595" s="1">
        <v>986</v>
      </c>
      <c r="B595">
        <v>2012</v>
      </c>
      <c r="C595">
        <v>65</v>
      </c>
      <c r="D595">
        <v>61</v>
      </c>
      <c r="E595" t="s">
        <v>204</v>
      </c>
      <c r="F595" t="s">
        <v>29</v>
      </c>
      <c r="G595" t="s">
        <v>11</v>
      </c>
      <c r="H595">
        <f>SUMIFS('wiki to kaggle'!C:C,'wiki to kaggle'!D:D,'every game'!E595,'wiki to kaggle'!A:A,'every game'!B595)</f>
        <v>9</v>
      </c>
      <c r="I595">
        <f>SUMIFS('wiki to kaggle'!C:C,'wiki to kaggle'!D:D,'every game'!F595,'wiki to kaggle'!A:A,'every game'!B595)</f>
        <v>1</v>
      </c>
      <c r="J595">
        <f t="shared" si="9"/>
        <v>0</v>
      </c>
    </row>
    <row r="596" spans="1:10" x14ac:dyDescent="0.2">
      <c r="A596" s="1">
        <v>652</v>
      </c>
      <c r="B596">
        <v>2012</v>
      </c>
      <c r="C596">
        <v>69</v>
      </c>
      <c r="D596">
        <v>62</v>
      </c>
      <c r="E596" t="s">
        <v>30</v>
      </c>
      <c r="F596" t="s">
        <v>133</v>
      </c>
      <c r="G596" t="s">
        <v>8</v>
      </c>
      <c r="H596">
        <f>SUMIFS('wiki to kaggle'!C:C,'wiki to kaggle'!D:D,'every game'!E596,'wiki to kaggle'!A:A,'every game'!B596)</f>
        <v>4</v>
      </c>
      <c r="I596">
        <f>SUMIFS('wiki to kaggle'!C:C,'wiki to kaggle'!D:D,'every game'!F596,'wiki to kaggle'!A:A,'every game'!B596)</f>
        <v>13</v>
      </c>
      <c r="J596">
        <f t="shared" si="9"/>
        <v>0</v>
      </c>
    </row>
    <row r="597" spans="1:10" x14ac:dyDescent="0.2">
      <c r="A597" s="1">
        <v>657</v>
      </c>
      <c r="B597">
        <v>2012</v>
      </c>
      <c r="C597">
        <v>80</v>
      </c>
      <c r="D597">
        <v>67</v>
      </c>
      <c r="E597" t="s">
        <v>12</v>
      </c>
      <c r="F597" t="s">
        <v>82</v>
      </c>
      <c r="G597" t="s">
        <v>8</v>
      </c>
      <c r="H597">
        <f>SUMIFS('wiki to kaggle'!C:C,'wiki to kaggle'!D:D,'every game'!E597,'wiki to kaggle'!A:A,'every game'!B597)</f>
        <v>2</v>
      </c>
      <c r="I597">
        <f>SUMIFS('wiki to kaggle'!C:C,'wiki to kaggle'!D:D,'every game'!F597,'wiki to kaggle'!A:A,'every game'!B597)</f>
        <v>1</v>
      </c>
      <c r="J597">
        <f t="shared" si="9"/>
        <v>0</v>
      </c>
    </row>
    <row r="598" spans="1:10" x14ac:dyDescent="0.2">
      <c r="A598" s="1">
        <v>171</v>
      </c>
      <c r="B598">
        <v>2012</v>
      </c>
      <c r="C598">
        <v>75</v>
      </c>
      <c r="D598">
        <v>70</v>
      </c>
      <c r="E598" t="s">
        <v>47</v>
      </c>
      <c r="F598" t="s">
        <v>163</v>
      </c>
      <c r="G598" t="s">
        <v>11</v>
      </c>
      <c r="H598">
        <f>SUMIFS('wiki to kaggle'!C:C,'wiki to kaggle'!D:D,'every game'!E598,'wiki to kaggle'!A:A,'every game'!B598)</f>
        <v>10</v>
      </c>
      <c r="I598">
        <f>SUMIFS('wiki to kaggle'!C:C,'wiki to kaggle'!D:D,'every game'!F598,'wiki to kaggle'!A:A,'every game'!B598)</f>
        <v>3</v>
      </c>
      <c r="J598">
        <f t="shared" si="9"/>
        <v>0</v>
      </c>
    </row>
    <row r="599" spans="1:10" x14ac:dyDescent="0.2">
      <c r="A599" s="1">
        <v>702</v>
      </c>
      <c r="B599">
        <v>2012</v>
      </c>
      <c r="C599">
        <v>77</v>
      </c>
      <c r="D599">
        <v>64</v>
      </c>
      <c r="E599" t="s">
        <v>120</v>
      </c>
      <c r="F599" t="s">
        <v>37</v>
      </c>
      <c r="G599" t="s">
        <v>8</v>
      </c>
      <c r="H599">
        <f>SUMIFS('wiki to kaggle'!C:C,'wiki to kaggle'!D:D,'every game'!E599,'wiki to kaggle'!A:A,'every game'!B599)</f>
        <v>8</v>
      </c>
      <c r="I599">
        <f>SUMIFS('wiki to kaggle'!C:C,'wiki to kaggle'!D:D,'every game'!F599,'wiki to kaggle'!A:A,'every game'!B599)</f>
        <v>9</v>
      </c>
      <c r="J599">
        <f t="shared" si="9"/>
        <v>0</v>
      </c>
    </row>
    <row r="600" spans="1:10" x14ac:dyDescent="0.2">
      <c r="A600" s="1">
        <v>915</v>
      </c>
      <c r="B600">
        <v>2012</v>
      </c>
      <c r="C600">
        <v>84</v>
      </c>
      <c r="D600">
        <v>50</v>
      </c>
      <c r="E600" t="s">
        <v>33</v>
      </c>
      <c r="F600" t="s">
        <v>206</v>
      </c>
      <c r="G600" t="s">
        <v>8</v>
      </c>
      <c r="H600">
        <f>SUMIFS('wiki to kaggle'!C:C,'wiki to kaggle'!D:D,'every game'!E600,'wiki to kaggle'!A:A,'every game'!B600)</f>
        <v>7</v>
      </c>
      <c r="I600">
        <f>SUMIFS('wiki to kaggle'!C:C,'wiki to kaggle'!D:D,'every game'!F600,'wiki to kaggle'!A:A,'every game'!B600)</f>
        <v>15</v>
      </c>
      <c r="J600">
        <f t="shared" si="9"/>
        <v>0</v>
      </c>
    </row>
    <row r="601" spans="1:10" x14ac:dyDescent="0.2">
      <c r="A601" s="1">
        <v>121</v>
      </c>
      <c r="B601">
        <v>2012</v>
      </c>
      <c r="C601">
        <v>75</v>
      </c>
      <c r="D601">
        <v>70</v>
      </c>
      <c r="E601" t="s">
        <v>96</v>
      </c>
      <c r="F601" t="s">
        <v>57</v>
      </c>
      <c r="G601" t="s">
        <v>8</v>
      </c>
      <c r="H601">
        <f>SUMIFS('wiki to kaggle'!C:C,'wiki to kaggle'!D:D,'every game'!E601,'wiki to kaggle'!A:A,'every game'!B601)</f>
        <v>15</v>
      </c>
      <c r="I601">
        <f>SUMIFS('wiki to kaggle'!C:C,'wiki to kaggle'!D:D,'every game'!F601,'wiki to kaggle'!A:A,'every game'!B601)</f>
        <v>2</v>
      </c>
      <c r="J601">
        <f t="shared" si="9"/>
        <v>0</v>
      </c>
    </row>
    <row r="602" spans="1:10" x14ac:dyDescent="0.2">
      <c r="A602" s="1">
        <v>908</v>
      </c>
      <c r="B602">
        <v>2012</v>
      </c>
      <c r="C602">
        <v>71</v>
      </c>
      <c r="D602">
        <v>45</v>
      </c>
      <c r="E602" t="s">
        <v>33</v>
      </c>
      <c r="F602" t="s">
        <v>148</v>
      </c>
      <c r="G602" t="s">
        <v>8</v>
      </c>
      <c r="H602">
        <f>SUMIFS('wiki to kaggle'!C:C,'wiki to kaggle'!D:D,'every game'!E602,'wiki to kaggle'!A:A,'every game'!B602)</f>
        <v>7</v>
      </c>
      <c r="I602">
        <f>SUMIFS('wiki to kaggle'!C:C,'wiki to kaggle'!D:D,'every game'!F602,'wiki to kaggle'!A:A,'every game'!B602)</f>
        <v>10</v>
      </c>
      <c r="J602">
        <f t="shared" si="9"/>
        <v>0</v>
      </c>
    </row>
    <row r="603" spans="1:10" x14ac:dyDescent="0.2">
      <c r="A603" s="1">
        <v>470</v>
      </c>
      <c r="B603">
        <v>2012</v>
      </c>
      <c r="C603">
        <v>82</v>
      </c>
      <c r="D603">
        <v>70</v>
      </c>
      <c r="E603" t="s">
        <v>163</v>
      </c>
      <c r="F603" t="s">
        <v>23</v>
      </c>
      <c r="G603" t="s">
        <v>11</v>
      </c>
      <c r="H603">
        <f>SUMIFS('wiki to kaggle'!C:C,'wiki to kaggle'!D:D,'every game'!E603,'wiki to kaggle'!A:A,'every game'!B603)</f>
        <v>3</v>
      </c>
      <c r="I603">
        <f>SUMIFS('wiki to kaggle'!C:C,'wiki to kaggle'!D:D,'every game'!F603,'wiki to kaggle'!A:A,'every game'!B603)</f>
        <v>1</v>
      </c>
      <c r="J603">
        <f t="shared" si="9"/>
        <v>0</v>
      </c>
    </row>
    <row r="604" spans="1:10" x14ac:dyDescent="0.2">
      <c r="A604" s="1">
        <v>999</v>
      </c>
      <c r="B604">
        <v>2012</v>
      </c>
      <c r="C604">
        <v>89</v>
      </c>
      <c r="D604">
        <v>67</v>
      </c>
      <c r="E604" t="s">
        <v>29</v>
      </c>
      <c r="F604" t="s">
        <v>199</v>
      </c>
      <c r="G604" t="s">
        <v>8</v>
      </c>
      <c r="H604">
        <f>SUMIFS('wiki to kaggle'!C:C,'wiki to kaggle'!D:D,'every game'!E604,'wiki to kaggle'!A:A,'every game'!B604)</f>
        <v>1</v>
      </c>
      <c r="I604">
        <f>SUMIFS('wiki to kaggle'!C:C,'wiki to kaggle'!D:D,'every game'!F604,'wiki to kaggle'!A:A,'every game'!B604)</f>
        <v>16</v>
      </c>
      <c r="J604">
        <f t="shared" si="9"/>
        <v>0</v>
      </c>
    </row>
    <row r="605" spans="1:10" x14ac:dyDescent="0.2">
      <c r="A605" s="1">
        <v>175</v>
      </c>
      <c r="B605">
        <v>2012</v>
      </c>
      <c r="C605">
        <v>72</v>
      </c>
      <c r="D605">
        <v>69</v>
      </c>
      <c r="E605" t="s">
        <v>40</v>
      </c>
      <c r="F605" t="s">
        <v>122</v>
      </c>
      <c r="G605" t="s">
        <v>8</v>
      </c>
      <c r="H605">
        <f>SUMIFS('wiki to kaggle'!C:C,'wiki to kaggle'!D:D,'every game'!E605,'wiki to kaggle'!A:A,'every game'!B605)</f>
        <v>10</v>
      </c>
      <c r="I605">
        <f>SUMIFS('wiki to kaggle'!C:C,'wiki to kaggle'!D:D,'every game'!F605,'wiki to kaggle'!A:A,'every game'!B605)</f>
        <v>7</v>
      </c>
      <c r="J605">
        <f t="shared" si="9"/>
        <v>0</v>
      </c>
    </row>
    <row r="606" spans="1:10" x14ac:dyDescent="0.2">
      <c r="A606" s="1">
        <v>130</v>
      </c>
      <c r="B606">
        <v>2012</v>
      </c>
      <c r="C606">
        <v>74</v>
      </c>
      <c r="D606">
        <v>59</v>
      </c>
      <c r="E606" t="s">
        <v>142</v>
      </c>
      <c r="F606" t="s">
        <v>141</v>
      </c>
      <c r="G606" t="s">
        <v>11</v>
      </c>
      <c r="H606">
        <f>SUMIFS('wiki to kaggle'!C:C,'wiki to kaggle'!D:D,'every game'!E606,'wiki to kaggle'!A:A,'every game'!B606)</f>
        <v>14</v>
      </c>
      <c r="I606">
        <f>SUMIFS('wiki to kaggle'!C:C,'wiki to kaggle'!D:D,'every game'!F606,'wiki to kaggle'!A:A,'every game'!B606)</f>
        <v>3</v>
      </c>
      <c r="J606">
        <f t="shared" si="9"/>
        <v>0</v>
      </c>
    </row>
    <row r="607" spans="1:10" x14ac:dyDescent="0.2">
      <c r="A607" s="1">
        <v>476</v>
      </c>
      <c r="B607">
        <v>2012</v>
      </c>
      <c r="C607">
        <v>77</v>
      </c>
      <c r="D607">
        <v>54</v>
      </c>
      <c r="E607" t="s">
        <v>108</v>
      </c>
      <c r="F607" t="s">
        <v>27</v>
      </c>
      <c r="G607" t="s">
        <v>11</v>
      </c>
      <c r="H607">
        <f>SUMIFS('wiki to kaggle'!C:C,'wiki to kaggle'!D:D,'every game'!E607,'wiki to kaggle'!A:A,'every game'!B607)</f>
        <v>10</v>
      </c>
      <c r="I607">
        <f>SUMIFS('wiki to kaggle'!C:C,'wiki to kaggle'!D:D,'every game'!F607,'wiki to kaggle'!A:A,'every game'!B607)</f>
        <v>7</v>
      </c>
      <c r="J607">
        <f t="shared" si="9"/>
        <v>0</v>
      </c>
    </row>
    <row r="608" spans="1:10" x14ac:dyDescent="0.2">
      <c r="A608" s="1">
        <v>933</v>
      </c>
      <c r="B608">
        <v>2012</v>
      </c>
      <c r="C608">
        <v>66</v>
      </c>
      <c r="D608">
        <v>63</v>
      </c>
      <c r="E608" t="s">
        <v>207</v>
      </c>
      <c r="F608" t="s">
        <v>187</v>
      </c>
      <c r="G608" t="s">
        <v>11</v>
      </c>
      <c r="H608">
        <f>SUMIFS('wiki to kaggle'!C:C,'wiki to kaggle'!D:D,'every game'!E608,'wiki to kaggle'!A:A,'every game'!B608)</f>
        <v>14</v>
      </c>
      <c r="I608">
        <f>SUMIFS('wiki to kaggle'!C:C,'wiki to kaggle'!D:D,'every game'!F608,'wiki to kaggle'!A:A,'every game'!B608)</f>
        <v>3</v>
      </c>
      <c r="J608">
        <f t="shared" si="9"/>
        <v>0</v>
      </c>
    </row>
    <row r="609" spans="1:10" x14ac:dyDescent="0.2">
      <c r="A609" s="1">
        <v>150</v>
      </c>
      <c r="B609">
        <v>2012</v>
      </c>
      <c r="C609">
        <v>64</v>
      </c>
      <c r="D609">
        <v>62</v>
      </c>
      <c r="E609" t="s">
        <v>12</v>
      </c>
      <c r="F609" t="s">
        <v>134</v>
      </c>
      <c r="G609" t="s">
        <v>8</v>
      </c>
      <c r="H609">
        <f>SUMIFS('wiki to kaggle'!C:C,'wiki to kaggle'!D:D,'every game'!E609,'wiki to kaggle'!A:A,'every game'!B609)</f>
        <v>2</v>
      </c>
      <c r="I609">
        <f>SUMIFS('wiki to kaggle'!C:C,'wiki to kaggle'!D:D,'every game'!F609,'wiki to kaggle'!A:A,'every game'!B609)</f>
        <v>2</v>
      </c>
      <c r="J609">
        <f t="shared" si="9"/>
        <v>0</v>
      </c>
    </row>
    <row r="610" spans="1:10" x14ac:dyDescent="0.2">
      <c r="A610" s="1">
        <v>422</v>
      </c>
      <c r="B610">
        <v>2012</v>
      </c>
      <c r="C610">
        <v>80</v>
      </c>
      <c r="D610">
        <v>63</v>
      </c>
      <c r="E610" t="s">
        <v>36</v>
      </c>
      <c r="F610" t="s">
        <v>163</v>
      </c>
      <c r="G610" t="s">
        <v>11</v>
      </c>
      <c r="H610">
        <f>SUMIFS('wiki to kaggle'!C:C,'wiki to kaggle'!D:D,'every game'!E610,'wiki to kaggle'!A:A,'every game'!B610)</f>
        <v>11</v>
      </c>
      <c r="I610">
        <f>SUMIFS('wiki to kaggle'!C:C,'wiki to kaggle'!D:D,'every game'!F610,'wiki to kaggle'!A:A,'every game'!B610)</f>
        <v>3</v>
      </c>
      <c r="J610">
        <f t="shared" si="9"/>
        <v>0</v>
      </c>
    </row>
    <row r="611" spans="1:10" x14ac:dyDescent="0.2">
      <c r="A611" s="1">
        <v>465</v>
      </c>
      <c r="B611">
        <v>2012</v>
      </c>
      <c r="C611">
        <v>65</v>
      </c>
      <c r="D611">
        <v>54</v>
      </c>
      <c r="E611" t="s">
        <v>202</v>
      </c>
      <c r="F611" t="s">
        <v>45</v>
      </c>
      <c r="G611" t="s">
        <v>8</v>
      </c>
      <c r="H611">
        <f>SUMIFS('wiki to kaggle'!C:C,'wiki to kaggle'!D:D,'every game'!E611,'wiki to kaggle'!A:A,'every game'!B611)</f>
        <v>12</v>
      </c>
      <c r="I611">
        <f>SUMIFS('wiki to kaggle'!C:C,'wiki to kaggle'!D:D,'every game'!F611,'wiki to kaggle'!A:A,'every game'!B611)</f>
        <v>12</v>
      </c>
      <c r="J611">
        <f t="shared" si="9"/>
        <v>1</v>
      </c>
    </row>
    <row r="612" spans="1:10" x14ac:dyDescent="0.2">
      <c r="A612" s="1">
        <v>409</v>
      </c>
      <c r="B612">
        <v>2012</v>
      </c>
      <c r="C612">
        <v>72</v>
      </c>
      <c r="D612">
        <v>68</v>
      </c>
      <c r="E612" t="s">
        <v>33</v>
      </c>
      <c r="F612" t="s">
        <v>30</v>
      </c>
      <c r="G612" t="s">
        <v>11</v>
      </c>
      <c r="H612">
        <f>SUMIFS('wiki to kaggle'!C:C,'wiki to kaggle'!D:D,'every game'!E612,'wiki to kaggle'!A:A,'every game'!B612)</f>
        <v>7</v>
      </c>
      <c r="I612">
        <f>SUMIFS('wiki to kaggle'!C:C,'wiki to kaggle'!D:D,'every game'!F612,'wiki to kaggle'!A:A,'every game'!B612)</f>
        <v>4</v>
      </c>
      <c r="J612">
        <f t="shared" si="9"/>
        <v>0</v>
      </c>
    </row>
    <row r="613" spans="1:10" x14ac:dyDescent="0.2">
      <c r="A613" s="1">
        <v>70</v>
      </c>
      <c r="B613">
        <v>2012</v>
      </c>
      <c r="C613">
        <v>64</v>
      </c>
      <c r="D613">
        <v>63</v>
      </c>
      <c r="E613" t="s">
        <v>32</v>
      </c>
      <c r="F613" t="s">
        <v>10</v>
      </c>
      <c r="G613" t="s">
        <v>11</v>
      </c>
      <c r="H613">
        <f>SUMIFS('wiki to kaggle'!C:C,'wiki to kaggle'!D:D,'every game'!E613,'wiki to kaggle'!A:A,'every game'!B613)</f>
        <v>4</v>
      </c>
      <c r="I613">
        <f>SUMIFS('wiki to kaggle'!C:C,'wiki to kaggle'!D:D,'every game'!F613,'wiki to kaggle'!A:A,'every game'!B613)</f>
        <v>1</v>
      </c>
      <c r="J613">
        <f t="shared" si="9"/>
        <v>0</v>
      </c>
    </row>
    <row r="614" spans="1:10" x14ac:dyDescent="0.2">
      <c r="A614" s="1">
        <v>33</v>
      </c>
      <c r="B614">
        <v>2012</v>
      </c>
      <c r="C614">
        <v>67</v>
      </c>
      <c r="D614">
        <v>63</v>
      </c>
      <c r="E614" t="s">
        <v>64</v>
      </c>
      <c r="F614" t="s">
        <v>47</v>
      </c>
      <c r="G614" t="s">
        <v>11</v>
      </c>
      <c r="H614">
        <f>SUMIFS('wiki to kaggle'!C:C,'wiki to kaggle'!D:D,'every game'!E614,'wiki to kaggle'!A:A,'every game'!B614)</f>
        <v>7</v>
      </c>
      <c r="I614">
        <f>SUMIFS('wiki to kaggle'!C:C,'wiki to kaggle'!D:D,'every game'!F614,'wiki to kaggle'!A:A,'every game'!B614)</f>
        <v>10</v>
      </c>
      <c r="J614">
        <f t="shared" si="9"/>
        <v>0</v>
      </c>
    </row>
    <row r="615" spans="1:10" x14ac:dyDescent="0.2">
      <c r="A615" s="1">
        <v>775</v>
      </c>
      <c r="B615">
        <v>2012</v>
      </c>
      <c r="C615">
        <v>63</v>
      </c>
      <c r="D615">
        <v>61</v>
      </c>
      <c r="E615" t="s">
        <v>83</v>
      </c>
      <c r="F615" t="s">
        <v>54</v>
      </c>
      <c r="G615" t="s">
        <v>11</v>
      </c>
      <c r="H615">
        <f>SUMIFS('wiki to kaggle'!C:C,'wiki to kaggle'!D:D,'every game'!E615,'wiki to kaggle'!A:A,'every game'!B615)</f>
        <v>12</v>
      </c>
      <c r="I615">
        <f>SUMIFS('wiki to kaggle'!C:C,'wiki to kaggle'!D:D,'every game'!F615,'wiki to kaggle'!A:A,'every game'!B615)</f>
        <v>4</v>
      </c>
      <c r="J615">
        <f t="shared" si="9"/>
        <v>0</v>
      </c>
    </row>
    <row r="616" spans="1:10" x14ac:dyDescent="0.2">
      <c r="A616" s="1">
        <v>27</v>
      </c>
      <c r="B616">
        <v>2012</v>
      </c>
      <c r="C616">
        <v>73</v>
      </c>
      <c r="D616">
        <v>66</v>
      </c>
      <c r="E616" t="s">
        <v>134</v>
      </c>
      <c r="F616" t="s">
        <v>27</v>
      </c>
      <c r="G616" t="s">
        <v>8</v>
      </c>
      <c r="H616">
        <f>SUMIFS('wiki to kaggle'!C:C,'wiki to kaggle'!D:D,'every game'!E616,'wiki to kaggle'!A:A,'every game'!B616)</f>
        <v>2</v>
      </c>
      <c r="I616">
        <f>SUMIFS('wiki to kaggle'!C:C,'wiki to kaggle'!D:D,'every game'!F616,'wiki to kaggle'!A:A,'every game'!B616)</f>
        <v>7</v>
      </c>
      <c r="J616">
        <f t="shared" si="9"/>
        <v>0</v>
      </c>
    </row>
    <row r="617" spans="1:10" x14ac:dyDescent="0.2">
      <c r="A617" s="1">
        <v>258</v>
      </c>
      <c r="B617">
        <v>2012</v>
      </c>
      <c r="C617">
        <v>58</v>
      </c>
      <c r="D617">
        <v>57</v>
      </c>
      <c r="E617" t="s">
        <v>42</v>
      </c>
      <c r="F617" t="s">
        <v>55</v>
      </c>
      <c r="G617" t="s">
        <v>8</v>
      </c>
      <c r="H617">
        <f>SUMIFS('wiki to kaggle'!C:C,'wiki to kaggle'!D:D,'every game'!E617,'wiki to kaggle'!A:A,'every game'!B617)</f>
        <v>8</v>
      </c>
      <c r="I617">
        <f>SUMIFS('wiki to kaggle'!C:C,'wiki to kaggle'!D:D,'every game'!F617,'wiki to kaggle'!A:A,'every game'!B617)</f>
        <v>9</v>
      </c>
      <c r="J617">
        <f t="shared" si="9"/>
        <v>0</v>
      </c>
    </row>
    <row r="618" spans="1:10" x14ac:dyDescent="0.2">
      <c r="A618" s="1">
        <v>320</v>
      </c>
      <c r="B618">
        <v>2012</v>
      </c>
      <c r="C618">
        <v>86</v>
      </c>
      <c r="D618">
        <v>84</v>
      </c>
      <c r="E618" t="s">
        <v>59</v>
      </c>
      <c r="F618" t="s">
        <v>206</v>
      </c>
      <c r="G618" t="s">
        <v>11</v>
      </c>
      <c r="H618">
        <f>SUMIFS('wiki to kaggle'!C:C,'wiki to kaggle'!D:D,'every game'!E618,'wiki to kaggle'!A:A,'every game'!B618)</f>
        <v>2</v>
      </c>
      <c r="I618">
        <f>SUMIFS('wiki to kaggle'!C:C,'wiki to kaggle'!D:D,'every game'!F618,'wiki to kaggle'!A:A,'every game'!B618)</f>
        <v>15</v>
      </c>
      <c r="J618">
        <f t="shared" si="9"/>
        <v>0</v>
      </c>
    </row>
    <row r="619" spans="1:10" x14ac:dyDescent="0.2">
      <c r="A619" s="1">
        <v>801</v>
      </c>
      <c r="B619">
        <v>2012</v>
      </c>
      <c r="C619">
        <v>59</v>
      </c>
      <c r="D619">
        <v>56</v>
      </c>
      <c r="E619" t="s">
        <v>30</v>
      </c>
      <c r="F619" t="s">
        <v>116</v>
      </c>
      <c r="G619" t="s">
        <v>8</v>
      </c>
      <c r="H619">
        <f>SUMIFS('wiki to kaggle'!C:C,'wiki to kaggle'!D:D,'every game'!E619,'wiki to kaggle'!A:A,'every game'!B619)</f>
        <v>4</v>
      </c>
      <c r="I619">
        <f>SUMIFS('wiki to kaggle'!C:C,'wiki to kaggle'!D:D,'every game'!F619,'wiki to kaggle'!A:A,'every game'!B619)</f>
        <v>5</v>
      </c>
      <c r="J619">
        <f t="shared" si="9"/>
        <v>0</v>
      </c>
    </row>
    <row r="620" spans="1:10" x14ac:dyDescent="0.2">
      <c r="A620" s="1">
        <v>838</v>
      </c>
      <c r="B620">
        <v>2012</v>
      </c>
      <c r="C620">
        <v>75</v>
      </c>
      <c r="D620">
        <v>59</v>
      </c>
      <c r="E620" t="s">
        <v>162</v>
      </c>
      <c r="F620" t="s">
        <v>10</v>
      </c>
      <c r="G620" t="s">
        <v>11</v>
      </c>
      <c r="H620">
        <f>SUMIFS('wiki to kaggle'!C:C,'wiki to kaggle'!D:D,'every game'!E620,'wiki to kaggle'!A:A,'every game'!B620)</f>
        <v>8</v>
      </c>
      <c r="I620">
        <f>SUMIFS('wiki to kaggle'!C:C,'wiki to kaggle'!D:D,'every game'!F620,'wiki to kaggle'!A:A,'every game'!B620)</f>
        <v>1</v>
      </c>
      <c r="J620">
        <f t="shared" si="9"/>
        <v>0</v>
      </c>
    </row>
    <row r="621" spans="1:10" x14ac:dyDescent="0.2">
      <c r="A621" s="1">
        <v>1091</v>
      </c>
      <c r="B621">
        <v>2012</v>
      </c>
      <c r="C621">
        <v>59</v>
      </c>
      <c r="D621">
        <v>58</v>
      </c>
      <c r="E621" t="s">
        <v>72</v>
      </c>
      <c r="F621" t="s">
        <v>172</v>
      </c>
      <c r="G621" t="s">
        <v>8</v>
      </c>
      <c r="H621">
        <f>SUMIFS('wiki to kaggle'!C:C,'wiki to kaggle'!D:D,'every game'!E621,'wiki to kaggle'!A:A,'every game'!B621)</f>
        <v>16</v>
      </c>
      <c r="I621">
        <f>SUMIFS('wiki to kaggle'!C:C,'wiki to kaggle'!D:D,'every game'!F621,'wiki to kaggle'!A:A,'every game'!B621)</f>
        <v>16</v>
      </c>
      <c r="J621">
        <f t="shared" si="9"/>
        <v>1</v>
      </c>
    </row>
    <row r="622" spans="1:10" x14ac:dyDescent="0.2">
      <c r="A622" s="1">
        <v>246</v>
      </c>
      <c r="B622">
        <v>2012</v>
      </c>
      <c r="C622">
        <v>60</v>
      </c>
      <c r="D622">
        <v>57</v>
      </c>
      <c r="E622" t="s">
        <v>32</v>
      </c>
      <c r="F622" t="s">
        <v>87</v>
      </c>
      <c r="G622" t="s">
        <v>8</v>
      </c>
      <c r="H622">
        <f>SUMIFS('wiki to kaggle'!C:C,'wiki to kaggle'!D:D,'every game'!E622,'wiki to kaggle'!A:A,'every game'!B622)</f>
        <v>4</v>
      </c>
      <c r="I622">
        <f>SUMIFS('wiki to kaggle'!C:C,'wiki to kaggle'!D:D,'every game'!F622,'wiki to kaggle'!A:A,'every game'!B622)</f>
        <v>5</v>
      </c>
      <c r="J622">
        <f t="shared" si="9"/>
        <v>0</v>
      </c>
    </row>
    <row r="623" spans="1:10" x14ac:dyDescent="0.2">
      <c r="A623" s="1">
        <v>527</v>
      </c>
      <c r="B623">
        <v>2012</v>
      </c>
      <c r="C623">
        <v>77</v>
      </c>
      <c r="D623">
        <v>70</v>
      </c>
      <c r="E623" t="s">
        <v>134</v>
      </c>
      <c r="F623" t="s">
        <v>10</v>
      </c>
      <c r="G623" t="s">
        <v>8</v>
      </c>
      <c r="H623">
        <f>SUMIFS('wiki to kaggle'!C:C,'wiki to kaggle'!D:D,'every game'!E623,'wiki to kaggle'!A:A,'every game'!B623)</f>
        <v>2</v>
      </c>
      <c r="I623">
        <f>SUMIFS('wiki to kaggle'!C:C,'wiki to kaggle'!D:D,'every game'!F623,'wiki to kaggle'!A:A,'every game'!B623)</f>
        <v>1</v>
      </c>
      <c r="J623">
        <f t="shared" si="9"/>
        <v>0</v>
      </c>
    </row>
    <row r="624" spans="1:10" x14ac:dyDescent="0.2">
      <c r="A624" s="1">
        <v>516</v>
      </c>
      <c r="B624">
        <v>2012</v>
      </c>
      <c r="C624">
        <v>78</v>
      </c>
      <c r="D624">
        <v>72</v>
      </c>
      <c r="E624" t="s">
        <v>51</v>
      </c>
      <c r="F624" t="s">
        <v>143</v>
      </c>
      <c r="G624" t="s">
        <v>8</v>
      </c>
      <c r="H624">
        <f>SUMIFS('wiki to kaggle'!C:C,'wiki to kaggle'!D:D,'every game'!E624,'wiki to kaggle'!A:A,'every game'!B624)</f>
        <v>14</v>
      </c>
      <c r="I624">
        <f>SUMIFS('wiki to kaggle'!C:C,'wiki to kaggle'!D:D,'every game'!F624,'wiki to kaggle'!A:A,'every game'!B624)</f>
        <v>14</v>
      </c>
      <c r="J624">
        <f t="shared" si="9"/>
        <v>1</v>
      </c>
    </row>
    <row r="625" spans="1:10" x14ac:dyDescent="0.2">
      <c r="A625" s="1">
        <v>1082</v>
      </c>
      <c r="B625">
        <v>2012</v>
      </c>
      <c r="C625">
        <v>71</v>
      </c>
      <c r="D625">
        <v>59</v>
      </c>
      <c r="E625" t="s">
        <v>67</v>
      </c>
      <c r="F625" t="s">
        <v>208</v>
      </c>
      <c r="G625" t="s">
        <v>8</v>
      </c>
      <c r="H625">
        <f>SUMIFS('wiki to kaggle'!C:C,'wiki to kaggle'!D:D,'every game'!E625,'wiki to kaggle'!A:A,'every game'!B625)</f>
        <v>16</v>
      </c>
      <c r="I625">
        <f>SUMIFS('wiki to kaggle'!C:C,'wiki to kaggle'!D:D,'every game'!F625,'wiki to kaggle'!A:A,'every game'!B625)</f>
        <v>16</v>
      </c>
      <c r="J625">
        <f t="shared" si="9"/>
        <v>1</v>
      </c>
    </row>
    <row r="626" spans="1:10" x14ac:dyDescent="0.2">
      <c r="A626" s="1">
        <v>1085</v>
      </c>
      <c r="B626">
        <v>2012</v>
      </c>
      <c r="C626">
        <v>75</v>
      </c>
      <c r="D626">
        <v>68</v>
      </c>
      <c r="E626" t="s">
        <v>116</v>
      </c>
      <c r="F626" t="s">
        <v>152</v>
      </c>
      <c r="G626" t="s">
        <v>8</v>
      </c>
      <c r="H626">
        <f>SUMIFS('wiki to kaggle'!C:C,'wiki to kaggle'!D:D,'every game'!E626,'wiki to kaggle'!A:A,'every game'!B626)</f>
        <v>5</v>
      </c>
      <c r="I626">
        <f>SUMIFS('wiki to kaggle'!C:C,'wiki to kaggle'!D:D,'every game'!F626,'wiki to kaggle'!A:A,'every game'!B626)</f>
        <v>12</v>
      </c>
      <c r="J626">
        <f t="shared" si="9"/>
        <v>0</v>
      </c>
    </row>
    <row r="627" spans="1:10" x14ac:dyDescent="0.2">
      <c r="A627" s="1">
        <v>568</v>
      </c>
      <c r="B627">
        <v>2012</v>
      </c>
      <c r="C627">
        <v>62</v>
      </c>
      <c r="D627">
        <v>56</v>
      </c>
      <c r="E627" t="s">
        <v>187</v>
      </c>
      <c r="F627" t="s">
        <v>26</v>
      </c>
      <c r="G627" t="s">
        <v>11</v>
      </c>
      <c r="H627">
        <f>SUMIFS('wiki to kaggle'!C:C,'wiki to kaggle'!D:D,'every game'!E627,'wiki to kaggle'!A:A,'every game'!B627)</f>
        <v>3</v>
      </c>
      <c r="I627">
        <f>SUMIFS('wiki to kaggle'!C:C,'wiki to kaggle'!D:D,'every game'!F627,'wiki to kaggle'!A:A,'every game'!B627)</f>
        <v>6</v>
      </c>
      <c r="J627">
        <f t="shared" si="9"/>
        <v>0</v>
      </c>
    </row>
    <row r="628" spans="1:10" x14ac:dyDescent="0.2">
      <c r="A628" s="1">
        <v>848</v>
      </c>
      <c r="B628">
        <v>2012</v>
      </c>
      <c r="C628">
        <v>73</v>
      </c>
      <c r="D628">
        <v>49</v>
      </c>
      <c r="E628" t="s">
        <v>121</v>
      </c>
      <c r="F628" t="s">
        <v>32</v>
      </c>
      <c r="G628" t="s">
        <v>11</v>
      </c>
      <c r="H628">
        <f>SUMIFS('wiki to kaggle'!C:C,'wiki to kaggle'!D:D,'every game'!E628,'wiki to kaggle'!A:A,'every game'!B628)</f>
        <v>13</v>
      </c>
      <c r="I628">
        <f>SUMIFS('wiki to kaggle'!C:C,'wiki to kaggle'!D:D,'every game'!F628,'wiki to kaggle'!A:A,'every game'!B628)</f>
        <v>4</v>
      </c>
      <c r="J628">
        <f t="shared" si="9"/>
        <v>0</v>
      </c>
    </row>
    <row r="629" spans="1:10" x14ac:dyDescent="0.2">
      <c r="A629" s="1">
        <v>562</v>
      </c>
      <c r="B629">
        <v>2012</v>
      </c>
      <c r="C629">
        <v>81</v>
      </c>
      <c r="D629">
        <v>66</v>
      </c>
      <c r="E629" t="s">
        <v>23</v>
      </c>
      <c r="F629" t="s">
        <v>72</v>
      </c>
      <c r="G629" t="s">
        <v>8</v>
      </c>
      <c r="H629">
        <f>SUMIFS('wiki to kaggle'!C:C,'wiki to kaggle'!D:D,'every game'!E629,'wiki to kaggle'!A:A,'every game'!B629)</f>
        <v>1</v>
      </c>
      <c r="I629">
        <f>SUMIFS('wiki to kaggle'!C:C,'wiki to kaggle'!D:D,'every game'!F629,'wiki to kaggle'!A:A,'every game'!B629)</f>
        <v>16</v>
      </c>
      <c r="J629">
        <f t="shared" si="9"/>
        <v>0</v>
      </c>
    </row>
    <row r="630" spans="1:10" x14ac:dyDescent="0.2">
      <c r="A630" s="1">
        <v>195</v>
      </c>
      <c r="B630">
        <v>2012</v>
      </c>
      <c r="C630">
        <v>87</v>
      </c>
      <c r="D630">
        <v>73</v>
      </c>
      <c r="E630" t="s">
        <v>82</v>
      </c>
      <c r="F630" t="s">
        <v>42</v>
      </c>
      <c r="G630" t="s">
        <v>8</v>
      </c>
      <c r="H630">
        <f>SUMIFS('wiki to kaggle'!C:C,'wiki to kaggle'!D:D,'every game'!E630,'wiki to kaggle'!A:A,'every game'!B630)</f>
        <v>1</v>
      </c>
      <c r="I630">
        <f>SUMIFS('wiki to kaggle'!C:C,'wiki to kaggle'!D:D,'every game'!F630,'wiki to kaggle'!A:A,'every game'!B630)</f>
        <v>8</v>
      </c>
      <c r="J630">
        <f t="shared" si="9"/>
        <v>0</v>
      </c>
    </row>
    <row r="631" spans="1:10" x14ac:dyDescent="0.2">
      <c r="A631" s="1">
        <v>229</v>
      </c>
      <c r="B631">
        <v>2012</v>
      </c>
      <c r="C631">
        <v>88</v>
      </c>
      <c r="D631">
        <v>68</v>
      </c>
      <c r="E631" t="s">
        <v>51</v>
      </c>
      <c r="F631" t="s">
        <v>18</v>
      </c>
      <c r="G631" t="s">
        <v>11</v>
      </c>
      <c r="H631">
        <f>SUMIFS('wiki to kaggle'!C:C,'wiki to kaggle'!D:D,'every game'!E631,'wiki to kaggle'!A:A,'every game'!B631)</f>
        <v>14</v>
      </c>
      <c r="I631">
        <f>SUMIFS('wiki to kaggle'!C:C,'wiki to kaggle'!D:D,'every game'!F631,'wiki to kaggle'!A:A,'every game'!B631)</f>
        <v>3</v>
      </c>
      <c r="J631">
        <f t="shared" si="9"/>
        <v>0</v>
      </c>
    </row>
    <row r="632" spans="1:10" x14ac:dyDescent="0.2">
      <c r="A632" s="1">
        <v>1099</v>
      </c>
      <c r="B632">
        <v>2012</v>
      </c>
      <c r="C632">
        <v>78</v>
      </c>
      <c r="D632">
        <v>59</v>
      </c>
      <c r="E632" t="s">
        <v>134</v>
      </c>
      <c r="F632" t="s">
        <v>209</v>
      </c>
      <c r="G632" t="s">
        <v>8</v>
      </c>
      <c r="H632">
        <f>SUMIFS('wiki to kaggle'!C:C,'wiki to kaggle'!D:D,'every game'!E632,'wiki to kaggle'!A:A,'every game'!B632)</f>
        <v>2</v>
      </c>
      <c r="I632">
        <f>SUMIFS('wiki to kaggle'!C:C,'wiki to kaggle'!D:D,'every game'!F632,'wiki to kaggle'!A:A,'every game'!B632)</f>
        <v>15</v>
      </c>
      <c r="J632">
        <f t="shared" si="9"/>
        <v>0</v>
      </c>
    </row>
    <row r="633" spans="1:10" x14ac:dyDescent="0.2">
      <c r="A633" s="1">
        <v>12</v>
      </c>
      <c r="B633">
        <v>2012</v>
      </c>
      <c r="C633">
        <v>77</v>
      </c>
      <c r="D633">
        <v>58</v>
      </c>
      <c r="E633" t="s">
        <v>82</v>
      </c>
      <c r="F633" t="s">
        <v>67</v>
      </c>
      <c r="G633" t="s">
        <v>8</v>
      </c>
      <c r="H633">
        <f>SUMIFS('wiki to kaggle'!C:C,'wiki to kaggle'!D:D,'every game'!E633,'wiki to kaggle'!A:A,'every game'!B633)</f>
        <v>1</v>
      </c>
      <c r="I633">
        <f>SUMIFS('wiki to kaggle'!C:C,'wiki to kaggle'!D:D,'every game'!F633,'wiki to kaggle'!A:A,'every game'!B633)</f>
        <v>16</v>
      </c>
      <c r="J633">
        <f t="shared" si="9"/>
        <v>0</v>
      </c>
    </row>
    <row r="634" spans="1:10" x14ac:dyDescent="0.2">
      <c r="A634" s="1">
        <v>601</v>
      </c>
      <c r="B634">
        <v>2012</v>
      </c>
      <c r="C634">
        <v>62</v>
      </c>
      <c r="D634">
        <v>53</v>
      </c>
      <c r="E634" t="s">
        <v>94</v>
      </c>
      <c r="F634" t="s">
        <v>18</v>
      </c>
      <c r="G634" t="s">
        <v>11</v>
      </c>
      <c r="H634">
        <f>SUMIFS('wiki to kaggle'!C:C,'wiki to kaggle'!D:D,'every game'!E634,'wiki to kaggle'!A:A,'every game'!B634)</f>
        <v>6</v>
      </c>
      <c r="I634">
        <f>SUMIFS('wiki to kaggle'!C:C,'wiki to kaggle'!D:D,'every game'!F634,'wiki to kaggle'!A:A,'every game'!B634)</f>
        <v>3</v>
      </c>
      <c r="J634">
        <f t="shared" si="9"/>
        <v>0</v>
      </c>
    </row>
    <row r="635" spans="1:10" x14ac:dyDescent="0.2">
      <c r="A635" s="1">
        <v>498</v>
      </c>
      <c r="B635">
        <v>2012</v>
      </c>
      <c r="C635">
        <v>65</v>
      </c>
      <c r="D635">
        <v>60</v>
      </c>
      <c r="E635" t="s">
        <v>117</v>
      </c>
      <c r="F635" t="s">
        <v>183</v>
      </c>
      <c r="G635" t="s">
        <v>8</v>
      </c>
      <c r="H635">
        <f>SUMIFS('wiki to kaggle'!C:C,'wiki to kaggle'!D:D,'every game'!E635,'wiki to kaggle'!A:A,'every game'!B635)</f>
        <v>13</v>
      </c>
      <c r="I635">
        <f>SUMIFS('wiki to kaggle'!C:C,'wiki to kaggle'!D:D,'every game'!F635,'wiki to kaggle'!A:A,'every game'!B635)</f>
        <v>4</v>
      </c>
      <c r="J635">
        <f t="shared" si="9"/>
        <v>0</v>
      </c>
    </row>
    <row r="636" spans="1:10" x14ac:dyDescent="0.2">
      <c r="A636" s="1">
        <v>227</v>
      </c>
      <c r="B636">
        <v>2012</v>
      </c>
      <c r="C636">
        <v>68</v>
      </c>
      <c r="D636">
        <v>64</v>
      </c>
      <c r="E636" t="s">
        <v>156</v>
      </c>
      <c r="F636" t="s">
        <v>36</v>
      </c>
      <c r="G636" t="s">
        <v>11</v>
      </c>
      <c r="H636">
        <f>SUMIFS('wiki to kaggle'!C:C,'wiki to kaggle'!D:D,'every game'!E636,'wiki to kaggle'!A:A,'every game'!B636)</f>
        <v>6</v>
      </c>
      <c r="I636">
        <f>SUMIFS('wiki to kaggle'!C:C,'wiki to kaggle'!D:D,'every game'!F636,'wiki to kaggle'!A:A,'every game'!B636)</f>
        <v>11</v>
      </c>
      <c r="J636">
        <f t="shared" si="9"/>
        <v>0</v>
      </c>
    </row>
    <row r="637" spans="1:10" x14ac:dyDescent="0.2">
      <c r="A637" s="1">
        <v>1105</v>
      </c>
      <c r="B637">
        <v>2012</v>
      </c>
      <c r="C637">
        <v>70</v>
      </c>
      <c r="D637">
        <v>64</v>
      </c>
      <c r="E637" t="s">
        <v>210</v>
      </c>
      <c r="F637" t="s">
        <v>162</v>
      </c>
      <c r="G637" t="s">
        <v>11</v>
      </c>
      <c r="H637">
        <f>SUMIFS('wiki to kaggle'!C:C,'wiki to kaggle'!D:D,'every game'!E637,'wiki to kaggle'!A:A,'every game'!B637)</f>
        <v>9</v>
      </c>
      <c r="I637">
        <f>SUMIFS('wiki to kaggle'!C:C,'wiki to kaggle'!D:D,'every game'!F637,'wiki to kaggle'!A:A,'every game'!B637)</f>
        <v>8</v>
      </c>
      <c r="J637">
        <f t="shared" si="9"/>
        <v>0</v>
      </c>
    </row>
    <row r="638" spans="1:10" x14ac:dyDescent="0.2">
      <c r="A638" s="1">
        <v>1031</v>
      </c>
      <c r="B638">
        <v>2012</v>
      </c>
      <c r="C638">
        <v>72</v>
      </c>
      <c r="D638">
        <v>65</v>
      </c>
      <c r="E638" t="s">
        <v>10</v>
      </c>
      <c r="F638" t="s">
        <v>6</v>
      </c>
      <c r="G638" t="s">
        <v>8</v>
      </c>
      <c r="H638">
        <f>SUMIFS('wiki to kaggle'!C:C,'wiki to kaggle'!D:D,'every game'!E638,'wiki to kaggle'!A:A,'every game'!B638)</f>
        <v>1</v>
      </c>
      <c r="I638">
        <f>SUMIFS('wiki to kaggle'!C:C,'wiki to kaggle'!D:D,'every game'!F638,'wiki to kaggle'!A:A,'every game'!B638)</f>
        <v>16</v>
      </c>
      <c r="J638">
        <f t="shared" si="9"/>
        <v>0</v>
      </c>
    </row>
    <row r="639" spans="1:10" x14ac:dyDescent="0.2">
      <c r="A639" s="1">
        <v>201</v>
      </c>
      <c r="B639">
        <v>2012</v>
      </c>
      <c r="C639">
        <v>60</v>
      </c>
      <c r="D639">
        <v>57</v>
      </c>
      <c r="E639" t="s">
        <v>12</v>
      </c>
      <c r="F639" t="s">
        <v>46</v>
      </c>
      <c r="G639" t="s">
        <v>8</v>
      </c>
      <c r="H639">
        <f>SUMIFS('wiki to kaggle'!C:C,'wiki to kaggle'!D:D,'every game'!E639,'wiki to kaggle'!A:A,'every game'!B639)</f>
        <v>2</v>
      </c>
      <c r="I639">
        <f>SUMIFS('wiki to kaggle'!C:C,'wiki to kaggle'!D:D,'every game'!F639,'wiki to kaggle'!A:A,'every game'!B639)</f>
        <v>0</v>
      </c>
      <c r="J639">
        <f t="shared" si="9"/>
        <v>0</v>
      </c>
    </row>
    <row r="640" spans="1:10" x14ac:dyDescent="0.2">
      <c r="A640" s="1">
        <v>807</v>
      </c>
      <c r="B640">
        <v>2012</v>
      </c>
      <c r="C640">
        <v>67</v>
      </c>
      <c r="D640">
        <v>59</v>
      </c>
      <c r="E640" t="s">
        <v>23</v>
      </c>
      <c r="F640" t="s">
        <v>12</v>
      </c>
      <c r="G640" t="s">
        <v>8</v>
      </c>
      <c r="H640">
        <f>SUMIFS('wiki to kaggle'!C:C,'wiki to kaggle'!D:D,'every game'!E640,'wiki to kaggle'!A:A,'every game'!B640)</f>
        <v>1</v>
      </c>
      <c r="I640">
        <f>SUMIFS('wiki to kaggle'!C:C,'wiki to kaggle'!D:D,'every game'!F640,'wiki to kaggle'!A:A,'every game'!B640)</f>
        <v>2</v>
      </c>
      <c r="J640">
        <f t="shared" si="9"/>
        <v>0</v>
      </c>
    </row>
    <row r="641" spans="1:10" x14ac:dyDescent="0.2">
      <c r="A641" s="1">
        <v>549</v>
      </c>
      <c r="B641">
        <v>2012</v>
      </c>
      <c r="C641">
        <v>102</v>
      </c>
      <c r="D641">
        <v>90</v>
      </c>
      <c r="E641" t="s">
        <v>23</v>
      </c>
      <c r="F641" t="s">
        <v>54</v>
      </c>
      <c r="G641" t="s">
        <v>8</v>
      </c>
      <c r="H641">
        <f>SUMIFS('wiki to kaggle'!C:C,'wiki to kaggle'!D:D,'every game'!E641,'wiki to kaggle'!A:A,'every game'!B641)</f>
        <v>1</v>
      </c>
      <c r="I641">
        <f>SUMIFS('wiki to kaggle'!C:C,'wiki to kaggle'!D:D,'every game'!F641,'wiki to kaggle'!A:A,'every game'!B641)</f>
        <v>4</v>
      </c>
      <c r="J641">
        <f t="shared" si="9"/>
        <v>0</v>
      </c>
    </row>
    <row r="642" spans="1:10" x14ac:dyDescent="0.2">
      <c r="A642" s="1">
        <v>212</v>
      </c>
      <c r="B642">
        <v>2012</v>
      </c>
      <c r="C642">
        <v>69</v>
      </c>
      <c r="D642">
        <v>61</v>
      </c>
      <c r="E642" t="s">
        <v>23</v>
      </c>
      <c r="F642" t="s">
        <v>30</v>
      </c>
      <c r="G642" t="s">
        <v>8</v>
      </c>
      <c r="H642">
        <f>SUMIFS('wiki to kaggle'!C:C,'wiki to kaggle'!D:D,'every game'!E642,'wiki to kaggle'!A:A,'every game'!B642)</f>
        <v>1</v>
      </c>
      <c r="I642">
        <f>SUMIFS('wiki to kaggle'!C:C,'wiki to kaggle'!D:D,'every game'!F642,'wiki to kaggle'!A:A,'every game'!B642)</f>
        <v>4</v>
      </c>
      <c r="J642">
        <f t="shared" ref="J642:J705" si="10">IF(AND(H642=I642,H642+I642&gt;21),1,0)</f>
        <v>0</v>
      </c>
    </row>
    <row r="643" spans="1:10" x14ac:dyDescent="0.2">
      <c r="A643" s="1">
        <v>1110</v>
      </c>
      <c r="B643">
        <v>2012</v>
      </c>
      <c r="C643">
        <v>62</v>
      </c>
      <c r="D643">
        <v>56</v>
      </c>
      <c r="E643" t="s">
        <v>117</v>
      </c>
      <c r="F643" t="s">
        <v>202</v>
      </c>
      <c r="G643" t="s">
        <v>8</v>
      </c>
      <c r="H643">
        <f>SUMIFS('wiki to kaggle'!C:C,'wiki to kaggle'!D:D,'every game'!E643,'wiki to kaggle'!A:A,'every game'!B643)</f>
        <v>13</v>
      </c>
      <c r="I643">
        <f>SUMIFS('wiki to kaggle'!C:C,'wiki to kaggle'!D:D,'every game'!F643,'wiki to kaggle'!A:A,'every game'!B643)</f>
        <v>12</v>
      </c>
      <c r="J643">
        <f t="shared" si="10"/>
        <v>0</v>
      </c>
    </row>
    <row r="644" spans="1:10" x14ac:dyDescent="0.2">
      <c r="A644" s="1">
        <v>592</v>
      </c>
      <c r="B644">
        <v>2012</v>
      </c>
      <c r="C644">
        <v>68</v>
      </c>
      <c r="D644">
        <v>60</v>
      </c>
      <c r="E644" t="s">
        <v>211</v>
      </c>
      <c r="F644" t="s">
        <v>163</v>
      </c>
      <c r="G644" t="s">
        <v>11</v>
      </c>
      <c r="H644">
        <f>SUMIFS('wiki to kaggle'!C:C,'wiki to kaggle'!D:D,'every game'!E644,'wiki to kaggle'!A:A,'every game'!B644)</f>
        <v>14</v>
      </c>
      <c r="I644">
        <f>SUMIFS('wiki to kaggle'!C:C,'wiki to kaggle'!D:D,'every game'!F644,'wiki to kaggle'!A:A,'every game'!B644)</f>
        <v>3</v>
      </c>
      <c r="J644">
        <f t="shared" si="10"/>
        <v>0</v>
      </c>
    </row>
    <row r="645" spans="1:10" x14ac:dyDescent="0.2">
      <c r="A645" s="1">
        <v>305</v>
      </c>
      <c r="B645">
        <v>2012</v>
      </c>
      <c r="C645">
        <v>63</v>
      </c>
      <c r="D645">
        <v>60</v>
      </c>
      <c r="E645" t="s">
        <v>40</v>
      </c>
      <c r="F645" t="s">
        <v>12</v>
      </c>
      <c r="G645" t="s">
        <v>11</v>
      </c>
      <c r="H645">
        <f>SUMIFS('wiki to kaggle'!C:C,'wiki to kaggle'!D:D,'every game'!E645,'wiki to kaggle'!A:A,'every game'!B645)</f>
        <v>10</v>
      </c>
      <c r="I645">
        <f>SUMIFS('wiki to kaggle'!C:C,'wiki to kaggle'!D:D,'every game'!F645,'wiki to kaggle'!A:A,'every game'!B645)</f>
        <v>2</v>
      </c>
      <c r="J645">
        <f t="shared" si="10"/>
        <v>0</v>
      </c>
    </row>
    <row r="646" spans="1:10" x14ac:dyDescent="0.2">
      <c r="A646" s="1">
        <v>758</v>
      </c>
      <c r="B646">
        <v>2012</v>
      </c>
      <c r="C646">
        <v>62</v>
      </c>
      <c r="D646">
        <v>59</v>
      </c>
      <c r="E646" t="s">
        <v>128</v>
      </c>
      <c r="F646" t="s">
        <v>83</v>
      </c>
      <c r="G646" t="s">
        <v>11</v>
      </c>
      <c r="H646">
        <f>SUMIFS('wiki to kaggle'!C:C,'wiki to kaggle'!D:D,'every game'!E646,'wiki to kaggle'!A:A,'every game'!B646)</f>
        <v>5</v>
      </c>
      <c r="I646">
        <f>SUMIFS('wiki to kaggle'!C:C,'wiki to kaggle'!D:D,'every game'!F646,'wiki to kaggle'!A:A,'every game'!B646)</f>
        <v>12</v>
      </c>
      <c r="J646">
        <f t="shared" si="10"/>
        <v>0</v>
      </c>
    </row>
    <row r="647" spans="1:10" x14ac:dyDescent="0.2">
      <c r="A647" s="1">
        <v>336</v>
      </c>
      <c r="B647">
        <v>2012</v>
      </c>
      <c r="C647">
        <v>81</v>
      </c>
      <c r="D647">
        <v>66</v>
      </c>
      <c r="E647" t="s">
        <v>134</v>
      </c>
      <c r="F647" t="s">
        <v>26</v>
      </c>
      <c r="G647" t="s">
        <v>8</v>
      </c>
      <c r="H647">
        <f>SUMIFS('wiki to kaggle'!C:C,'wiki to kaggle'!D:D,'every game'!E647,'wiki to kaggle'!A:A,'every game'!B647)</f>
        <v>2</v>
      </c>
      <c r="I647">
        <f>SUMIFS('wiki to kaggle'!C:C,'wiki to kaggle'!D:D,'every game'!F647,'wiki to kaggle'!A:A,'every game'!B647)</f>
        <v>6</v>
      </c>
      <c r="J647">
        <f t="shared" si="10"/>
        <v>0</v>
      </c>
    </row>
    <row r="648" spans="1:10" x14ac:dyDescent="0.2">
      <c r="A648" s="1">
        <v>795</v>
      </c>
      <c r="B648">
        <v>2013</v>
      </c>
      <c r="C648">
        <v>76</v>
      </c>
      <c r="D648">
        <v>74</v>
      </c>
      <c r="E648" t="s">
        <v>212</v>
      </c>
      <c r="F648" t="s">
        <v>213</v>
      </c>
      <c r="G648" t="s">
        <v>11</v>
      </c>
      <c r="H648">
        <f>SUMIFS('wiki to kaggle'!C:C,'wiki to kaggle'!D:D,'every game'!E648,'wiki to kaggle'!A:A,'every game'!B648)</f>
        <v>12</v>
      </c>
      <c r="I648">
        <f>SUMIFS('wiki to kaggle'!C:C,'wiki to kaggle'!D:D,'every game'!F648,'wiki to kaggle'!A:A,'every game'!B648)</f>
        <v>13</v>
      </c>
      <c r="J648">
        <f t="shared" si="10"/>
        <v>0</v>
      </c>
    </row>
    <row r="649" spans="1:10" x14ac:dyDescent="0.2">
      <c r="A649" s="1">
        <v>541</v>
      </c>
      <c r="B649">
        <v>2013</v>
      </c>
      <c r="C649">
        <v>65</v>
      </c>
      <c r="D649">
        <v>54</v>
      </c>
      <c r="E649" t="s">
        <v>29</v>
      </c>
      <c r="F649" t="s">
        <v>84</v>
      </c>
      <c r="G649" t="s">
        <v>8</v>
      </c>
      <c r="H649">
        <f>SUMIFS('wiki to kaggle'!C:C,'wiki to kaggle'!D:D,'every game'!E649,'wiki to kaggle'!A:A,'every game'!B649)</f>
        <v>3</v>
      </c>
      <c r="I649">
        <f>SUMIFS('wiki to kaggle'!C:C,'wiki to kaggle'!D:D,'every game'!F649,'wiki to kaggle'!A:A,'every game'!B649)</f>
        <v>14</v>
      </c>
      <c r="J649">
        <f t="shared" si="10"/>
        <v>0</v>
      </c>
    </row>
    <row r="650" spans="1:10" x14ac:dyDescent="0.2">
      <c r="A650" s="1">
        <v>146</v>
      </c>
      <c r="B650">
        <v>2013</v>
      </c>
      <c r="C650">
        <v>81</v>
      </c>
      <c r="D650">
        <v>71</v>
      </c>
      <c r="E650" t="s">
        <v>139</v>
      </c>
      <c r="F650" t="s">
        <v>214</v>
      </c>
      <c r="G650" t="s">
        <v>11</v>
      </c>
      <c r="H650">
        <f>SUMIFS('wiki to kaggle'!C:C,'wiki to kaggle'!D:D,'every game'!E650,'wiki to kaggle'!A:A,'every game'!B650)</f>
        <v>7</v>
      </c>
      <c r="I650">
        <f>SUMIFS('wiki to kaggle'!C:C,'wiki to kaggle'!D:D,'every game'!F650,'wiki to kaggle'!A:A,'every game'!B650)</f>
        <v>15</v>
      </c>
      <c r="J650">
        <f t="shared" si="10"/>
        <v>0</v>
      </c>
    </row>
    <row r="651" spans="1:10" x14ac:dyDescent="0.2">
      <c r="A651" s="1">
        <v>267</v>
      </c>
      <c r="B651">
        <v>2013</v>
      </c>
      <c r="C651">
        <v>73</v>
      </c>
      <c r="D651">
        <v>61</v>
      </c>
      <c r="E651" t="s">
        <v>135</v>
      </c>
      <c r="F651" t="s">
        <v>57</v>
      </c>
      <c r="G651" t="s">
        <v>11</v>
      </c>
      <c r="H651">
        <f>SUMIFS('wiki to kaggle'!C:C,'wiki to kaggle'!D:D,'every game'!E651,'wiki to kaggle'!A:A,'every game'!B651)</f>
        <v>15</v>
      </c>
      <c r="I651">
        <f>SUMIFS('wiki to kaggle'!C:C,'wiki to kaggle'!D:D,'every game'!F651,'wiki to kaggle'!A:A,'every game'!B651)</f>
        <v>2</v>
      </c>
      <c r="J651">
        <f t="shared" si="10"/>
        <v>0</v>
      </c>
    </row>
    <row r="652" spans="1:10" x14ac:dyDescent="0.2">
      <c r="A652" s="1">
        <v>391</v>
      </c>
      <c r="B652">
        <v>2013</v>
      </c>
      <c r="C652">
        <v>71</v>
      </c>
      <c r="D652">
        <v>61</v>
      </c>
      <c r="E652" t="s">
        <v>29</v>
      </c>
      <c r="F652" t="s">
        <v>57</v>
      </c>
      <c r="G652" t="s">
        <v>11</v>
      </c>
      <c r="H652">
        <f>SUMIFS('wiki to kaggle'!C:C,'wiki to kaggle'!D:D,'every game'!E652,'wiki to kaggle'!A:A,'every game'!B652)</f>
        <v>3</v>
      </c>
      <c r="I652">
        <f>SUMIFS('wiki to kaggle'!C:C,'wiki to kaggle'!D:D,'every game'!F652,'wiki to kaggle'!A:A,'every game'!B652)</f>
        <v>2</v>
      </c>
      <c r="J652">
        <f t="shared" si="10"/>
        <v>0</v>
      </c>
    </row>
    <row r="653" spans="1:10" x14ac:dyDescent="0.2">
      <c r="A653" s="1">
        <v>804</v>
      </c>
      <c r="B653">
        <v>2013</v>
      </c>
      <c r="C653">
        <v>68</v>
      </c>
      <c r="D653">
        <v>62</v>
      </c>
      <c r="E653" t="s">
        <v>116</v>
      </c>
      <c r="F653" t="s">
        <v>203</v>
      </c>
      <c r="G653" t="s">
        <v>11</v>
      </c>
      <c r="H653">
        <f>SUMIFS('wiki to kaggle'!C:C,'wiki to kaggle'!D:D,'every game'!E653,'wiki to kaggle'!A:A,'every game'!B653)</f>
        <v>3</v>
      </c>
      <c r="I653">
        <f>SUMIFS('wiki to kaggle'!C:C,'wiki to kaggle'!D:D,'every game'!F653,'wiki to kaggle'!A:A,'every game'!B653)</f>
        <v>14</v>
      </c>
      <c r="J653">
        <f t="shared" si="10"/>
        <v>0</v>
      </c>
    </row>
    <row r="654" spans="1:10" x14ac:dyDescent="0.2">
      <c r="A654" s="1">
        <v>954</v>
      </c>
      <c r="B654">
        <v>2013</v>
      </c>
      <c r="C654">
        <v>80</v>
      </c>
      <c r="D654">
        <v>71</v>
      </c>
      <c r="E654" t="s">
        <v>213</v>
      </c>
      <c r="F654" t="s">
        <v>167</v>
      </c>
      <c r="G654" t="s">
        <v>8</v>
      </c>
      <c r="H654">
        <f>SUMIFS('wiki to kaggle'!C:C,'wiki to kaggle'!D:D,'every game'!E654,'wiki to kaggle'!A:A,'every game'!B654)</f>
        <v>13</v>
      </c>
      <c r="I654">
        <f>SUMIFS('wiki to kaggle'!C:C,'wiki to kaggle'!D:D,'every game'!F654,'wiki to kaggle'!A:A,'every game'!B654)</f>
        <v>13</v>
      </c>
      <c r="J654">
        <f t="shared" si="10"/>
        <v>1</v>
      </c>
    </row>
    <row r="655" spans="1:10" x14ac:dyDescent="0.2">
      <c r="A655" s="1">
        <v>694</v>
      </c>
      <c r="B655">
        <v>2013</v>
      </c>
      <c r="C655">
        <v>64</v>
      </c>
      <c r="D655">
        <v>44</v>
      </c>
      <c r="E655" t="s">
        <v>204</v>
      </c>
      <c r="F655" t="s">
        <v>155</v>
      </c>
      <c r="G655" t="s">
        <v>8</v>
      </c>
      <c r="H655">
        <f>SUMIFS('wiki to kaggle'!C:C,'wiki to kaggle'!D:D,'every game'!E655,'wiki to kaggle'!A:A,'every game'!B655)</f>
        <v>4</v>
      </c>
      <c r="I655">
        <f>SUMIFS('wiki to kaggle'!C:C,'wiki to kaggle'!D:D,'every game'!F655,'wiki to kaggle'!A:A,'every game'!B655)</f>
        <v>13</v>
      </c>
      <c r="J655">
        <f t="shared" si="10"/>
        <v>0</v>
      </c>
    </row>
    <row r="656" spans="1:10" x14ac:dyDescent="0.2">
      <c r="A656" s="1">
        <v>963</v>
      </c>
      <c r="B656">
        <v>2013</v>
      </c>
      <c r="C656">
        <v>70</v>
      </c>
      <c r="D656">
        <v>55</v>
      </c>
      <c r="E656" t="s">
        <v>16</v>
      </c>
      <c r="F656" t="s">
        <v>139</v>
      </c>
      <c r="G656" t="s">
        <v>11</v>
      </c>
      <c r="H656">
        <f>SUMIFS('wiki to kaggle'!C:C,'wiki to kaggle'!D:D,'every game'!E656,'wiki to kaggle'!A:A,'every game'!B656)</f>
        <v>10</v>
      </c>
      <c r="I656">
        <f>SUMIFS('wiki to kaggle'!C:C,'wiki to kaggle'!D:D,'every game'!F656,'wiki to kaggle'!A:A,'every game'!B656)</f>
        <v>7</v>
      </c>
      <c r="J656">
        <f t="shared" si="10"/>
        <v>0</v>
      </c>
    </row>
    <row r="657" spans="1:10" x14ac:dyDescent="0.2">
      <c r="A657" s="1">
        <v>840</v>
      </c>
      <c r="B657">
        <v>2013</v>
      </c>
      <c r="C657">
        <v>63</v>
      </c>
      <c r="D657">
        <v>61</v>
      </c>
      <c r="E657" t="s">
        <v>213</v>
      </c>
      <c r="F657" t="s">
        <v>162</v>
      </c>
      <c r="G657" t="s">
        <v>8</v>
      </c>
      <c r="H657">
        <f>SUMIFS('wiki to kaggle'!C:C,'wiki to kaggle'!D:D,'every game'!E657,'wiki to kaggle'!A:A,'every game'!B657)</f>
        <v>13</v>
      </c>
      <c r="I657">
        <f>SUMIFS('wiki to kaggle'!C:C,'wiki to kaggle'!D:D,'every game'!F657,'wiki to kaggle'!A:A,'every game'!B657)</f>
        <v>4</v>
      </c>
      <c r="J657">
        <f t="shared" si="10"/>
        <v>0</v>
      </c>
    </row>
    <row r="658" spans="1:10" x14ac:dyDescent="0.2">
      <c r="A658" s="1">
        <v>788</v>
      </c>
      <c r="B658">
        <v>2013</v>
      </c>
      <c r="C658">
        <v>77</v>
      </c>
      <c r="D658">
        <v>69</v>
      </c>
      <c r="E658" t="s">
        <v>39</v>
      </c>
      <c r="F658" t="s">
        <v>30</v>
      </c>
      <c r="G658" t="s">
        <v>11</v>
      </c>
      <c r="H658">
        <f>SUMIFS('wiki to kaggle'!C:C,'wiki to kaggle'!D:D,'every game'!E658,'wiki to kaggle'!A:A,'every game'!B658)</f>
        <v>12</v>
      </c>
      <c r="I658">
        <f>SUMIFS('wiki to kaggle'!C:C,'wiki to kaggle'!D:D,'every game'!F658,'wiki to kaggle'!A:A,'every game'!B658)</f>
        <v>1</v>
      </c>
      <c r="J658">
        <f t="shared" si="10"/>
        <v>0</v>
      </c>
    </row>
    <row r="659" spans="1:10" x14ac:dyDescent="0.2">
      <c r="A659" s="1">
        <v>387</v>
      </c>
      <c r="B659">
        <v>2013</v>
      </c>
      <c r="C659">
        <v>78</v>
      </c>
      <c r="D659">
        <v>75</v>
      </c>
      <c r="E659" t="s">
        <v>134</v>
      </c>
      <c r="F659" t="s">
        <v>120</v>
      </c>
      <c r="G659" t="s">
        <v>8</v>
      </c>
      <c r="H659">
        <f>SUMIFS('wiki to kaggle'!C:C,'wiki to kaggle'!D:D,'every game'!E659,'wiki to kaggle'!A:A,'every game'!B659)</f>
        <v>2</v>
      </c>
      <c r="I659">
        <f>SUMIFS('wiki to kaggle'!C:C,'wiki to kaggle'!D:D,'every game'!F659,'wiki to kaggle'!A:A,'every game'!B659)</f>
        <v>10</v>
      </c>
      <c r="J659">
        <f t="shared" si="10"/>
        <v>0</v>
      </c>
    </row>
    <row r="660" spans="1:10" x14ac:dyDescent="0.2">
      <c r="A660" s="1">
        <v>337</v>
      </c>
      <c r="B660">
        <v>2013</v>
      </c>
      <c r="C660">
        <v>67</v>
      </c>
      <c r="D660">
        <v>63</v>
      </c>
      <c r="E660" t="s">
        <v>26</v>
      </c>
      <c r="F660" t="s">
        <v>42</v>
      </c>
      <c r="G660" t="s">
        <v>11</v>
      </c>
      <c r="H660">
        <f>SUMIFS('wiki to kaggle'!C:C,'wiki to kaggle'!D:D,'every game'!E660,'wiki to kaggle'!A:A,'every game'!B660)</f>
        <v>10</v>
      </c>
      <c r="I660">
        <f>SUMIFS('wiki to kaggle'!C:C,'wiki to kaggle'!D:D,'every game'!F660,'wiki to kaggle'!A:A,'every game'!B660)</f>
        <v>7</v>
      </c>
      <c r="J660">
        <f t="shared" si="10"/>
        <v>0</v>
      </c>
    </row>
    <row r="661" spans="1:10" x14ac:dyDescent="0.2">
      <c r="A661" s="1">
        <v>742</v>
      </c>
      <c r="B661">
        <v>2013</v>
      </c>
      <c r="C661">
        <v>71</v>
      </c>
      <c r="D661">
        <v>61</v>
      </c>
      <c r="E661" t="s">
        <v>175</v>
      </c>
      <c r="F661" t="s">
        <v>18</v>
      </c>
      <c r="G661" t="s">
        <v>11</v>
      </c>
      <c r="H661">
        <f>SUMIFS('wiki to kaggle'!C:C,'wiki to kaggle'!D:D,'every game'!E661,'wiki to kaggle'!A:A,'every game'!B661)</f>
        <v>0</v>
      </c>
      <c r="I661">
        <f>SUMIFS('wiki to kaggle'!C:C,'wiki to kaggle'!D:D,'every game'!F661,'wiki to kaggle'!A:A,'every game'!B661)</f>
        <v>3</v>
      </c>
      <c r="J661">
        <f t="shared" si="10"/>
        <v>0</v>
      </c>
    </row>
    <row r="662" spans="1:10" x14ac:dyDescent="0.2">
      <c r="A662" s="1">
        <v>740</v>
      </c>
      <c r="B662">
        <v>2013</v>
      </c>
      <c r="C662">
        <v>73</v>
      </c>
      <c r="D662">
        <v>55</v>
      </c>
      <c r="E662" t="s">
        <v>128</v>
      </c>
      <c r="F662" t="s">
        <v>15</v>
      </c>
      <c r="G662" t="s">
        <v>8</v>
      </c>
      <c r="H662">
        <f>SUMIFS('wiki to kaggle'!C:C,'wiki to kaggle'!D:D,'every game'!E662,'wiki to kaggle'!A:A,'every game'!B662)</f>
        <v>9</v>
      </c>
      <c r="I662">
        <f>SUMIFS('wiki to kaggle'!C:C,'wiki to kaggle'!D:D,'every game'!F662,'wiki to kaggle'!A:A,'every game'!B662)</f>
        <v>8</v>
      </c>
      <c r="J662">
        <f t="shared" si="10"/>
        <v>0</v>
      </c>
    </row>
    <row r="663" spans="1:10" x14ac:dyDescent="0.2">
      <c r="A663" s="1">
        <v>352</v>
      </c>
      <c r="B663">
        <v>2013</v>
      </c>
      <c r="C663">
        <v>73</v>
      </c>
      <c r="D663">
        <v>70</v>
      </c>
      <c r="E663" t="s">
        <v>13</v>
      </c>
      <c r="F663" t="s">
        <v>134</v>
      </c>
      <c r="G663" t="s">
        <v>11</v>
      </c>
      <c r="H663">
        <f>SUMIFS('wiki to kaggle'!C:C,'wiki to kaggle'!D:D,'every game'!E663,'wiki to kaggle'!A:A,'every game'!B663)</f>
        <v>6</v>
      </c>
      <c r="I663">
        <f>SUMIFS('wiki to kaggle'!C:C,'wiki to kaggle'!D:D,'every game'!F663,'wiki to kaggle'!A:A,'every game'!B663)</f>
        <v>2</v>
      </c>
      <c r="J663">
        <f t="shared" si="10"/>
        <v>0</v>
      </c>
    </row>
    <row r="664" spans="1:10" x14ac:dyDescent="0.2">
      <c r="A664" s="1">
        <v>885</v>
      </c>
      <c r="B664">
        <v>2013</v>
      </c>
      <c r="C664">
        <v>67</v>
      </c>
      <c r="D664">
        <v>54</v>
      </c>
      <c r="E664" t="s">
        <v>122</v>
      </c>
      <c r="F664" t="s">
        <v>215</v>
      </c>
      <c r="G664" t="s">
        <v>8</v>
      </c>
      <c r="H664">
        <f>SUMIFS('wiki to kaggle'!C:C,'wiki to kaggle'!D:D,'every game'!E664,'wiki to kaggle'!A:A,'every game'!B664)</f>
        <v>11</v>
      </c>
      <c r="I664">
        <f>SUMIFS('wiki to kaggle'!C:C,'wiki to kaggle'!D:D,'every game'!F664,'wiki to kaggle'!A:A,'every game'!B664)</f>
        <v>11</v>
      </c>
      <c r="J664">
        <f t="shared" si="10"/>
        <v>1</v>
      </c>
    </row>
    <row r="665" spans="1:10" x14ac:dyDescent="0.2">
      <c r="A665" s="1">
        <v>756</v>
      </c>
      <c r="B665">
        <v>2013</v>
      </c>
      <c r="C665">
        <v>72</v>
      </c>
      <c r="D665">
        <v>68</v>
      </c>
      <c r="E665" t="s">
        <v>30</v>
      </c>
      <c r="F665" t="s">
        <v>128</v>
      </c>
      <c r="G665" t="s">
        <v>8</v>
      </c>
      <c r="H665">
        <f>SUMIFS('wiki to kaggle'!C:C,'wiki to kaggle'!D:D,'every game'!E665,'wiki to kaggle'!A:A,'every game'!B665)</f>
        <v>1</v>
      </c>
      <c r="I665">
        <f>SUMIFS('wiki to kaggle'!C:C,'wiki to kaggle'!D:D,'every game'!F665,'wiki to kaggle'!A:A,'every game'!B665)</f>
        <v>9</v>
      </c>
      <c r="J665">
        <f t="shared" si="10"/>
        <v>0</v>
      </c>
    </row>
    <row r="666" spans="1:10" x14ac:dyDescent="0.2">
      <c r="A666" s="1">
        <v>356</v>
      </c>
      <c r="B666">
        <v>2013</v>
      </c>
      <c r="C666">
        <v>74</v>
      </c>
      <c r="D666">
        <v>72</v>
      </c>
      <c r="E666" t="s">
        <v>18</v>
      </c>
      <c r="F666" t="s">
        <v>17</v>
      </c>
      <c r="G666" t="s">
        <v>8</v>
      </c>
      <c r="H666">
        <f>SUMIFS('wiki to kaggle'!C:C,'wiki to kaggle'!D:D,'every game'!E666,'wiki to kaggle'!A:A,'every game'!B666)</f>
        <v>3</v>
      </c>
      <c r="I666">
        <f>SUMIFS('wiki to kaggle'!C:C,'wiki to kaggle'!D:D,'every game'!F666,'wiki to kaggle'!A:A,'every game'!B666)</f>
        <v>6</v>
      </c>
      <c r="J666">
        <f t="shared" si="10"/>
        <v>0</v>
      </c>
    </row>
    <row r="667" spans="1:10" x14ac:dyDescent="0.2">
      <c r="A667" s="1">
        <v>207</v>
      </c>
      <c r="B667">
        <v>2013</v>
      </c>
      <c r="C667">
        <v>76</v>
      </c>
      <c r="D667">
        <v>72</v>
      </c>
      <c r="E667" t="s">
        <v>171</v>
      </c>
      <c r="F667" t="s">
        <v>46</v>
      </c>
      <c r="G667" t="s">
        <v>8</v>
      </c>
      <c r="H667">
        <f>SUMIFS('wiki to kaggle'!C:C,'wiki to kaggle'!D:D,'every game'!E667,'wiki to kaggle'!A:A,'every game'!B667)</f>
        <v>9</v>
      </c>
      <c r="I667">
        <f>SUMIFS('wiki to kaggle'!C:C,'wiki to kaggle'!D:D,'every game'!F667,'wiki to kaggle'!A:A,'every game'!B667)</f>
        <v>0</v>
      </c>
      <c r="J667">
        <f t="shared" si="10"/>
        <v>0</v>
      </c>
    </row>
    <row r="668" spans="1:10" x14ac:dyDescent="0.2">
      <c r="A668" s="1">
        <v>222</v>
      </c>
      <c r="B668">
        <v>2013</v>
      </c>
      <c r="C668">
        <v>64</v>
      </c>
      <c r="D668">
        <v>61</v>
      </c>
      <c r="E668" t="s">
        <v>45</v>
      </c>
      <c r="F668" t="s">
        <v>156</v>
      </c>
      <c r="G668" t="s">
        <v>8</v>
      </c>
      <c r="H668">
        <f>SUMIFS('wiki to kaggle'!C:C,'wiki to kaggle'!D:D,'every game'!E668,'wiki to kaggle'!A:A,'every game'!B668)</f>
        <v>12</v>
      </c>
      <c r="I668">
        <f>SUMIFS('wiki to kaggle'!C:C,'wiki to kaggle'!D:D,'every game'!F668,'wiki to kaggle'!A:A,'every game'!B668)</f>
        <v>5</v>
      </c>
      <c r="J668">
        <f t="shared" si="10"/>
        <v>0</v>
      </c>
    </row>
    <row r="669" spans="1:10" x14ac:dyDescent="0.2">
      <c r="A669" s="1">
        <v>182</v>
      </c>
      <c r="B669">
        <v>2013</v>
      </c>
      <c r="C669">
        <v>58</v>
      </c>
      <c r="D669">
        <v>52</v>
      </c>
      <c r="E669" t="s">
        <v>171</v>
      </c>
      <c r="F669" t="s">
        <v>54</v>
      </c>
      <c r="G669" t="s">
        <v>11</v>
      </c>
      <c r="H669">
        <f>SUMIFS('wiki to kaggle'!C:C,'wiki to kaggle'!D:D,'every game'!E669,'wiki to kaggle'!A:A,'every game'!B669)</f>
        <v>9</v>
      </c>
      <c r="I669">
        <f>SUMIFS('wiki to kaggle'!C:C,'wiki to kaggle'!D:D,'every game'!F669,'wiki to kaggle'!A:A,'every game'!B669)</f>
        <v>1</v>
      </c>
      <c r="J669">
        <f t="shared" si="10"/>
        <v>0</v>
      </c>
    </row>
    <row r="670" spans="1:10" x14ac:dyDescent="0.2">
      <c r="A670" s="1">
        <v>904</v>
      </c>
      <c r="B670">
        <v>2013</v>
      </c>
      <c r="C670">
        <v>78</v>
      </c>
      <c r="D670">
        <v>68</v>
      </c>
      <c r="E670" t="s">
        <v>214</v>
      </c>
      <c r="F670" t="s">
        <v>141</v>
      </c>
      <c r="G670" t="s">
        <v>8</v>
      </c>
      <c r="H670">
        <f>SUMIFS('wiki to kaggle'!C:C,'wiki to kaggle'!D:D,'every game'!E670,'wiki to kaggle'!A:A,'every game'!B670)</f>
        <v>15</v>
      </c>
      <c r="I670">
        <f>SUMIFS('wiki to kaggle'!C:C,'wiki to kaggle'!D:D,'every game'!F670,'wiki to kaggle'!A:A,'every game'!B670)</f>
        <v>2</v>
      </c>
      <c r="J670">
        <f t="shared" si="10"/>
        <v>0</v>
      </c>
    </row>
    <row r="671" spans="1:10" x14ac:dyDescent="0.2">
      <c r="A671" s="1">
        <v>176</v>
      </c>
      <c r="B671">
        <v>2013</v>
      </c>
      <c r="C671">
        <v>54</v>
      </c>
      <c r="D671">
        <v>52</v>
      </c>
      <c r="E671" t="s">
        <v>61</v>
      </c>
      <c r="F671" t="s">
        <v>122</v>
      </c>
      <c r="G671" t="s">
        <v>8</v>
      </c>
      <c r="H671">
        <f>SUMIFS('wiki to kaggle'!C:C,'wiki to kaggle'!D:D,'every game'!E671,'wiki to kaggle'!A:A,'every game'!B671)</f>
        <v>6</v>
      </c>
      <c r="I671">
        <f>SUMIFS('wiki to kaggle'!C:C,'wiki to kaggle'!D:D,'every game'!F671,'wiki to kaggle'!A:A,'every game'!B671)</f>
        <v>11</v>
      </c>
      <c r="J671">
        <f t="shared" si="10"/>
        <v>0</v>
      </c>
    </row>
    <row r="672" spans="1:10" x14ac:dyDescent="0.2">
      <c r="A672" s="1">
        <v>324</v>
      </c>
      <c r="B672">
        <v>2013</v>
      </c>
      <c r="C672">
        <v>68</v>
      </c>
      <c r="D672">
        <v>56</v>
      </c>
      <c r="E672" t="s">
        <v>17</v>
      </c>
      <c r="F672" t="s">
        <v>114</v>
      </c>
      <c r="G672" t="s">
        <v>8</v>
      </c>
      <c r="H672">
        <f>SUMIFS('wiki to kaggle'!C:C,'wiki to kaggle'!D:D,'every game'!E672,'wiki to kaggle'!A:A,'every game'!B672)</f>
        <v>6</v>
      </c>
      <c r="I672">
        <f>SUMIFS('wiki to kaggle'!C:C,'wiki to kaggle'!D:D,'every game'!F672,'wiki to kaggle'!A:A,'every game'!B672)</f>
        <v>11</v>
      </c>
      <c r="J672">
        <f t="shared" si="10"/>
        <v>0</v>
      </c>
    </row>
    <row r="673" spans="1:10" x14ac:dyDescent="0.2">
      <c r="A673" s="1">
        <v>321</v>
      </c>
      <c r="B673">
        <v>2013</v>
      </c>
      <c r="C673">
        <v>84</v>
      </c>
      <c r="D673">
        <v>72</v>
      </c>
      <c r="E673" t="s">
        <v>59</v>
      </c>
      <c r="F673" t="s">
        <v>60</v>
      </c>
      <c r="G673" t="s">
        <v>11</v>
      </c>
      <c r="H673">
        <f>SUMIFS('wiki to kaggle'!C:C,'wiki to kaggle'!D:D,'every game'!E673,'wiki to kaggle'!A:A,'every game'!B673)</f>
        <v>9</v>
      </c>
      <c r="I673">
        <f>SUMIFS('wiki to kaggle'!C:C,'wiki to kaggle'!D:D,'every game'!F673,'wiki to kaggle'!A:A,'every game'!B673)</f>
        <v>8</v>
      </c>
      <c r="J673">
        <f t="shared" si="10"/>
        <v>0</v>
      </c>
    </row>
    <row r="674" spans="1:10" x14ac:dyDescent="0.2">
      <c r="A674" s="1">
        <v>916</v>
      </c>
      <c r="B674">
        <v>2013</v>
      </c>
      <c r="C674">
        <v>79</v>
      </c>
      <c r="D674">
        <v>47</v>
      </c>
      <c r="E674" t="s">
        <v>131</v>
      </c>
      <c r="F674" t="s">
        <v>33</v>
      </c>
      <c r="G674" t="s">
        <v>11</v>
      </c>
      <c r="H674">
        <f>SUMIFS('wiki to kaggle'!C:C,'wiki to kaggle'!D:D,'every game'!E674,'wiki to kaggle'!A:A,'every game'!B674)</f>
        <v>14</v>
      </c>
      <c r="I674">
        <f>SUMIFS('wiki to kaggle'!C:C,'wiki to kaggle'!D:D,'every game'!F674,'wiki to kaggle'!A:A,'every game'!B674)</f>
        <v>3</v>
      </c>
      <c r="J674">
        <f t="shared" si="10"/>
        <v>0</v>
      </c>
    </row>
    <row r="675" spans="1:10" x14ac:dyDescent="0.2">
      <c r="A675" s="1">
        <v>780</v>
      </c>
      <c r="B675">
        <v>2013</v>
      </c>
      <c r="C675">
        <v>78</v>
      </c>
      <c r="D675">
        <v>53</v>
      </c>
      <c r="E675" t="s">
        <v>183</v>
      </c>
      <c r="F675" t="s">
        <v>83</v>
      </c>
      <c r="G675" t="s">
        <v>8</v>
      </c>
      <c r="H675">
        <f>SUMIFS('wiki to kaggle'!C:C,'wiki to kaggle'!D:D,'every game'!E675,'wiki to kaggle'!A:A,'every game'!B675)</f>
        <v>4</v>
      </c>
      <c r="I675">
        <f>SUMIFS('wiki to kaggle'!C:C,'wiki to kaggle'!D:D,'every game'!F675,'wiki to kaggle'!A:A,'every game'!B675)</f>
        <v>5</v>
      </c>
      <c r="J675">
        <f t="shared" si="10"/>
        <v>0</v>
      </c>
    </row>
    <row r="676" spans="1:10" x14ac:dyDescent="0.2">
      <c r="A676" s="1">
        <v>918</v>
      </c>
      <c r="B676">
        <v>2013</v>
      </c>
      <c r="C676">
        <v>78</v>
      </c>
      <c r="D676">
        <v>64</v>
      </c>
      <c r="E676" t="s">
        <v>33</v>
      </c>
      <c r="F676" t="s">
        <v>125</v>
      </c>
      <c r="G676" t="s">
        <v>8</v>
      </c>
      <c r="H676">
        <f>SUMIFS('wiki to kaggle'!C:C,'wiki to kaggle'!D:D,'every game'!E676,'wiki to kaggle'!A:A,'every game'!B676)</f>
        <v>3</v>
      </c>
      <c r="I676">
        <f>SUMIFS('wiki to kaggle'!C:C,'wiki to kaggle'!D:D,'every game'!F676,'wiki to kaggle'!A:A,'every game'!B676)</f>
        <v>11</v>
      </c>
      <c r="J676">
        <f t="shared" si="10"/>
        <v>0</v>
      </c>
    </row>
    <row r="677" spans="1:10" x14ac:dyDescent="0.2">
      <c r="A677" s="1">
        <v>378</v>
      </c>
      <c r="B677">
        <v>2013</v>
      </c>
      <c r="C677">
        <v>78</v>
      </c>
      <c r="D677">
        <v>71</v>
      </c>
      <c r="E677" t="s">
        <v>82</v>
      </c>
      <c r="F677" t="s">
        <v>109</v>
      </c>
      <c r="G677" t="s">
        <v>8</v>
      </c>
      <c r="H677">
        <f>SUMIFS('wiki to kaggle'!C:C,'wiki to kaggle'!D:D,'every game'!E677,'wiki to kaggle'!A:A,'every game'!B677)</f>
        <v>8</v>
      </c>
      <c r="I677">
        <f>SUMIFS('wiki to kaggle'!C:C,'wiki to kaggle'!D:D,'every game'!F677,'wiki to kaggle'!A:A,'every game'!B677)</f>
        <v>9</v>
      </c>
      <c r="J677">
        <f t="shared" si="10"/>
        <v>0</v>
      </c>
    </row>
    <row r="678" spans="1:10" x14ac:dyDescent="0.2">
      <c r="A678" s="1">
        <v>924</v>
      </c>
      <c r="B678">
        <v>2013</v>
      </c>
      <c r="C678">
        <v>62</v>
      </c>
      <c r="D678">
        <v>50</v>
      </c>
      <c r="E678" t="s">
        <v>33</v>
      </c>
      <c r="F678" t="s">
        <v>214</v>
      </c>
      <c r="G678" t="s">
        <v>8</v>
      </c>
      <c r="H678">
        <f>SUMIFS('wiki to kaggle'!C:C,'wiki to kaggle'!D:D,'every game'!E678,'wiki to kaggle'!A:A,'every game'!B678)</f>
        <v>3</v>
      </c>
      <c r="I678">
        <f>SUMIFS('wiki to kaggle'!C:C,'wiki to kaggle'!D:D,'every game'!F678,'wiki to kaggle'!A:A,'every game'!B678)</f>
        <v>15</v>
      </c>
      <c r="J678">
        <f t="shared" si="10"/>
        <v>0</v>
      </c>
    </row>
    <row r="679" spans="1:10" x14ac:dyDescent="0.2">
      <c r="A679" s="1">
        <v>849</v>
      </c>
      <c r="B679">
        <v>2013</v>
      </c>
      <c r="C679">
        <v>81</v>
      </c>
      <c r="D679">
        <v>34</v>
      </c>
      <c r="E679" t="s">
        <v>121</v>
      </c>
      <c r="F679" t="s">
        <v>10</v>
      </c>
      <c r="G679" t="s">
        <v>11</v>
      </c>
      <c r="H679">
        <f>SUMIFS('wiki to kaggle'!C:C,'wiki to kaggle'!D:D,'every game'!E679,'wiki to kaggle'!A:A,'every game'!B679)</f>
        <v>13</v>
      </c>
      <c r="I679">
        <f>SUMIFS('wiki to kaggle'!C:C,'wiki to kaggle'!D:D,'every game'!F679,'wiki to kaggle'!A:A,'every game'!B679)</f>
        <v>4</v>
      </c>
      <c r="J679">
        <f t="shared" si="10"/>
        <v>0</v>
      </c>
    </row>
    <row r="680" spans="1:10" x14ac:dyDescent="0.2">
      <c r="A680" s="1">
        <v>934</v>
      </c>
      <c r="B680">
        <v>2013</v>
      </c>
      <c r="C680">
        <v>83</v>
      </c>
      <c r="D680">
        <v>62</v>
      </c>
      <c r="E680" t="s">
        <v>54</v>
      </c>
      <c r="F680" t="s">
        <v>216</v>
      </c>
      <c r="G680" t="s">
        <v>8</v>
      </c>
      <c r="H680">
        <f>SUMIFS('wiki to kaggle'!C:C,'wiki to kaggle'!D:D,'every game'!E680,'wiki to kaggle'!A:A,'every game'!B680)</f>
        <v>1</v>
      </c>
      <c r="I680">
        <f>SUMIFS('wiki to kaggle'!C:C,'wiki to kaggle'!D:D,'every game'!F680,'wiki to kaggle'!A:A,'every game'!B680)</f>
        <v>16</v>
      </c>
      <c r="J680">
        <f t="shared" si="10"/>
        <v>0</v>
      </c>
    </row>
    <row r="681" spans="1:10" x14ac:dyDescent="0.2">
      <c r="A681" s="1">
        <v>154</v>
      </c>
      <c r="B681">
        <v>2013</v>
      </c>
      <c r="C681">
        <v>70</v>
      </c>
      <c r="D681">
        <v>66</v>
      </c>
      <c r="E681" t="s">
        <v>128</v>
      </c>
      <c r="F681" t="s">
        <v>134</v>
      </c>
      <c r="G681" t="s">
        <v>8</v>
      </c>
      <c r="H681">
        <f>SUMIFS('wiki to kaggle'!C:C,'wiki to kaggle'!D:D,'every game'!E681,'wiki to kaggle'!A:A,'every game'!B681)</f>
        <v>9</v>
      </c>
      <c r="I681">
        <f>SUMIFS('wiki to kaggle'!C:C,'wiki to kaggle'!D:D,'every game'!F681,'wiki to kaggle'!A:A,'every game'!B681)</f>
        <v>2</v>
      </c>
      <c r="J681">
        <f t="shared" si="10"/>
        <v>0</v>
      </c>
    </row>
    <row r="682" spans="1:10" x14ac:dyDescent="0.2">
      <c r="A682" s="1">
        <v>193</v>
      </c>
      <c r="B682">
        <v>2013</v>
      </c>
      <c r="C682">
        <v>66</v>
      </c>
      <c r="D682">
        <v>50</v>
      </c>
      <c r="E682" t="s">
        <v>42</v>
      </c>
      <c r="F682" t="s">
        <v>57</v>
      </c>
      <c r="G682" t="s">
        <v>11</v>
      </c>
      <c r="H682">
        <f>SUMIFS('wiki to kaggle'!C:C,'wiki to kaggle'!D:D,'every game'!E682,'wiki to kaggle'!A:A,'every game'!B682)</f>
        <v>7</v>
      </c>
      <c r="I682">
        <f>SUMIFS('wiki to kaggle'!C:C,'wiki to kaggle'!D:D,'every game'!F682,'wiki to kaggle'!A:A,'every game'!B682)</f>
        <v>2</v>
      </c>
      <c r="J682">
        <f t="shared" si="10"/>
        <v>0</v>
      </c>
    </row>
    <row r="683" spans="1:10" x14ac:dyDescent="0.2">
      <c r="A683" s="1">
        <v>819</v>
      </c>
      <c r="B683">
        <v>2013</v>
      </c>
      <c r="C683">
        <v>87</v>
      </c>
      <c r="D683">
        <v>85</v>
      </c>
      <c r="E683" t="s">
        <v>183</v>
      </c>
      <c r="F683" t="s">
        <v>12</v>
      </c>
      <c r="G683" t="s">
        <v>8</v>
      </c>
      <c r="H683">
        <f>SUMIFS('wiki to kaggle'!C:C,'wiki to kaggle'!D:D,'every game'!E683,'wiki to kaggle'!A:A,'every game'!B683)</f>
        <v>4</v>
      </c>
      <c r="I683">
        <f>SUMIFS('wiki to kaggle'!C:C,'wiki to kaggle'!D:D,'every game'!F683,'wiki to kaggle'!A:A,'every game'!B683)</f>
        <v>1</v>
      </c>
      <c r="J683">
        <f t="shared" si="10"/>
        <v>0</v>
      </c>
    </row>
    <row r="684" spans="1:10" x14ac:dyDescent="0.2">
      <c r="A684" s="1">
        <v>77</v>
      </c>
      <c r="B684">
        <v>2013</v>
      </c>
      <c r="C684">
        <v>57</v>
      </c>
      <c r="D684">
        <v>46</v>
      </c>
      <c r="E684" t="s">
        <v>212</v>
      </c>
      <c r="F684" t="s">
        <v>32</v>
      </c>
      <c r="G684" t="s">
        <v>8</v>
      </c>
      <c r="H684">
        <f>SUMIFS('wiki to kaggle'!C:C,'wiki to kaggle'!D:D,'every game'!E684,'wiki to kaggle'!A:A,'every game'!B684)</f>
        <v>12</v>
      </c>
      <c r="I684">
        <f>SUMIFS('wiki to kaggle'!C:C,'wiki to kaggle'!D:D,'every game'!F684,'wiki to kaggle'!A:A,'every game'!B684)</f>
        <v>5</v>
      </c>
      <c r="J684">
        <f t="shared" si="10"/>
        <v>0</v>
      </c>
    </row>
    <row r="685" spans="1:10" x14ac:dyDescent="0.2">
      <c r="A685" s="1">
        <v>980</v>
      </c>
      <c r="B685">
        <v>2013</v>
      </c>
      <c r="C685">
        <v>79</v>
      </c>
      <c r="D685">
        <v>48</v>
      </c>
      <c r="E685" t="s">
        <v>217</v>
      </c>
      <c r="F685" t="s">
        <v>30</v>
      </c>
      <c r="G685" t="s">
        <v>11</v>
      </c>
      <c r="H685">
        <f>SUMIFS('wiki to kaggle'!C:C,'wiki to kaggle'!D:D,'every game'!E685,'wiki to kaggle'!A:A,'every game'!B685)</f>
        <v>16</v>
      </c>
      <c r="I685">
        <f>SUMIFS('wiki to kaggle'!C:C,'wiki to kaggle'!D:D,'every game'!F685,'wiki to kaggle'!A:A,'every game'!B685)</f>
        <v>1</v>
      </c>
      <c r="J685">
        <f t="shared" si="10"/>
        <v>0</v>
      </c>
    </row>
    <row r="686" spans="1:10" x14ac:dyDescent="0.2">
      <c r="A686" s="1">
        <v>591</v>
      </c>
      <c r="B686">
        <v>2013</v>
      </c>
      <c r="C686">
        <v>71</v>
      </c>
      <c r="D686">
        <v>56</v>
      </c>
      <c r="E686" t="s">
        <v>183</v>
      </c>
      <c r="F686" t="s">
        <v>211</v>
      </c>
      <c r="G686" t="s">
        <v>8</v>
      </c>
      <c r="H686">
        <f>SUMIFS('wiki to kaggle'!C:C,'wiki to kaggle'!D:D,'every game'!E686,'wiki to kaggle'!A:A,'every game'!B686)</f>
        <v>4</v>
      </c>
      <c r="I686">
        <f>SUMIFS('wiki to kaggle'!C:C,'wiki to kaggle'!D:D,'every game'!F686,'wiki to kaggle'!A:A,'every game'!B686)</f>
        <v>13</v>
      </c>
      <c r="J686">
        <f t="shared" si="10"/>
        <v>0</v>
      </c>
    </row>
    <row r="687" spans="1:10" x14ac:dyDescent="0.2">
      <c r="A687" s="1">
        <v>124</v>
      </c>
      <c r="B687">
        <v>2013</v>
      </c>
      <c r="C687">
        <v>81</v>
      </c>
      <c r="D687">
        <v>64</v>
      </c>
      <c r="E687" t="s">
        <v>142</v>
      </c>
      <c r="F687" t="s">
        <v>13</v>
      </c>
      <c r="G687" t="s">
        <v>11</v>
      </c>
      <c r="H687">
        <f>SUMIFS('wiki to kaggle'!C:C,'wiki to kaggle'!D:D,'every game'!E687,'wiki to kaggle'!A:A,'every game'!B687)</f>
        <v>11</v>
      </c>
      <c r="I687">
        <f>SUMIFS('wiki to kaggle'!C:C,'wiki to kaggle'!D:D,'every game'!F687,'wiki to kaggle'!A:A,'every game'!B687)</f>
        <v>6</v>
      </c>
      <c r="J687">
        <f t="shared" si="10"/>
        <v>0</v>
      </c>
    </row>
    <row r="688" spans="1:10" x14ac:dyDescent="0.2">
      <c r="A688" s="1">
        <v>629</v>
      </c>
      <c r="B688">
        <v>2013</v>
      </c>
      <c r="C688">
        <v>55</v>
      </c>
      <c r="D688">
        <v>39</v>
      </c>
      <c r="E688" t="s">
        <v>10</v>
      </c>
      <c r="F688" t="s">
        <v>18</v>
      </c>
      <c r="G688" t="s">
        <v>8</v>
      </c>
      <c r="H688">
        <f>SUMIFS('wiki to kaggle'!C:C,'wiki to kaggle'!D:D,'every game'!E688,'wiki to kaggle'!A:A,'every game'!B688)</f>
        <v>4</v>
      </c>
      <c r="I688">
        <f>SUMIFS('wiki to kaggle'!C:C,'wiki to kaggle'!D:D,'every game'!F688,'wiki to kaggle'!A:A,'every game'!B688)</f>
        <v>3</v>
      </c>
      <c r="J688">
        <f t="shared" si="10"/>
        <v>0</v>
      </c>
    </row>
    <row r="689" spans="1:10" x14ac:dyDescent="0.2">
      <c r="A689" s="1">
        <v>586</v>
      </c>
      <c r="B689">
        <v>2013</v>
      </c>
      <c r="C689">
        <v>83</v>
      </c>
      <c r="D689">
        <v>63</v>
      </c>
      <c r="E689" t="s">
        <v>110</v>
      </c>
      <c r="F689" t="s">
        <v>125</v>
      </c>
      <c r="G689" t="s">
        <v>11</v>
      </c>
      <c r="H689">
        <f>SUMIFS('wiki to kaggle'!C:C,'wiki to kaggle'!D:D,'every game'!E689,'wiki to kaggle'!A:A,'every game'!B689)</f>
        <v>6</v>
      </c>
      <c r="I689">
        <f>SUMIFS('wiki to kaggle'!C:C,'wiki to kaggle'!D:D,'every game'!F689,'wiki to kaggle'!A:A,'every game'!B689)</f>
        <v>11</v>
      </c>
      <c r="J689">
        <f t="shared" si="10"/>
        <v>0</v>
      </c>
    </row>
    <row r="690" spans="1:10" x14ac:dyDescent="0.2">
      <c r="A690" s="1">
        <v>650</v>
      </c>
      <c r="B690">
        <v>2013</v>
      </c>
      <c r="C690">
        <v>59</v>
      </c>
      <c r="D690">
        <v>58</v>
      </c>
      <c r="E690" t="s">
        <v>18</v>
      </c>
      <c r="F690" t="s">
        <v>133</v>
      </c>
      <c r="G690" t="s">
        <v>8</v>
      </c>
      <c r="H690">
        <f>SUMIFS('wiki to kaggle'!C:C,'wiki to kaggle'!D:D,'every game'!E690,'wiki to kaggle'!A:A,'every game'!B690)</f>
        <v>3</v>
      </c>
      <c r="I690">
        <f>SUMIFS('wiki to kaggle'!C:C,'wiki to kaggle'!D:D,'every game'!F690,'wiki to kaggle'!A:A,'every game'!B690)</f>
        <v>14</v>
      </c>
      <c r="J690">
        <f t="shared" si="10"/>
        <v>0</v>
      </c>
    </row>
    <row r="691" spans="1:10" x14ac:dyDescent="0.2">
      <c r="A691" s="1">
        <v>1001</v>
      </c>
      <c r="B691">
        <v>2013</v>
      </c>
      <c r="C691">
        <v>68</v>
      </c>
      <c r="D691">
        <v>55</v>
      </c>
      <c r="E691" t="s">
        <v>199</v>
      </c>
      <c r="F691" t="s">
        <v>216</v>
      </c>
      <c r="G691" t="s">
        <v>11</v>
      </c>
      <c r="H691">
        <f>SUMIFS('wiki to kaggle'!C:C,'wiki to kaggle'!D:D,'every game'!E691,'wiki to kaggle'!A:A,'every game'!B691)</f>
        <v>16</v>
      </c>
      <c r="I691">
        <f>SUMIFS('wiki to kaggle'!C:C,'wiki to kaggle'!D:D,'every game'!F691,'wiki to kaggle'!A:A,'every game'!B691)</f>
        <v>16</v>
      </c>
      <c r="J691">
        <f t="shared" si="10"/>
        <v>1</v>
      </c>
    </row>
    <row r="692" spans="1:10" x14ac:dyDescent="0.2">
      <c r="A692" s="1">
        <v>442</v>
      </c>
      <c r="B692">
        <v>2013</v>
      </c>
      <c r="C692">
        <v>63</v>
      </c>
      <c r="D692">
        <v>59</v>
      </c>
      <c r="E692" t="s">
        <v>175</v>
      </c>
      <c r="F692" t="s">
        <v>71</v>
      </c>
      <c r="G692" t="s">
        <v>8</v>
      </c>
      <c r="H692">
        <f>SUMIFS('wiki to kaggle'!C:C,'wiki to kaggle'!D:D,'every game'!E692,'wiki to kaggle'!A:A,'every game'!B692)</f>
        <v>0</v>
      </c>
      <c r="I692">
        <f>SUMIFS('wiki to kaggle'!C:C,'wiki to kaggle'!D:D,'every game'!F692,'wiki to kaggle'!A:A,'every game'!B692)</f>
        <v>7</v>
      </c>
      <c r="J692">
        <f t="shared" si="10"/>
        <v>0</v>
      </c>
    </row>
    <row r="693" spans="1:10" x14ac:dyDescent="0.2">
      <c r="A693" s="1">
        <v>987</v>
      </c>
      <c r="B693">
        <v>2013</v>
      </c>
      <c r="C693">
        <v>74</v>
      </c>
      <c r="D693">
        <v>57</v>
      </c>
      <c r="E693" t="s">
        <v>39</v>
      </c>
      <c r="F693" t="s">
        <v>204</v>
      </c>
      <c r="G693" t="s">
        <v>8</v>
      </c>
      <c r="H693">
        <f>SUMIFS('wiki to kaggle'!C:C,'wiki to kaggle'!D:D,'every game'!E693,'wiki to kaggle'!A:A,'every game'!B693)</f>
        <v>12</v>
      </c>
      <c r="I693">
        <f>SUMIFS('wiki to kaggle'!C:C,'wiki to kaggle'!D:D,'every game'!F693,'wiki to kaggle'!A:A,'every game'!B693)</f>
        <v>4</v>
      </c>
      <c r="J693">
        <f t="shared" si="10"/>
        <v>0</v>
      </c>
    </row>
    <row r="694" spans="1:10" x14ac:dyDescent="0.2">
      <c r="A694" s="1">
        <v>414</v>
      </c>
      <c r="B694">
        <v>2013</v>
      </c>
      <c r="C694">
        <v>79</v>
      </c>
      <c r="D694">
        <v>59</v>
      </c>
      <c r="E694" t="s">
        <v>183</v>
      </c>
      <c r="F694" t="s">
        <v>33</v>
      </c>
      <c r="G694" t="s">
        <v>8</v>
      </c>
      <c r="H694">
        <f>SUMIFS('wiki to kaggle'!C:C,'wiki to kaggle'!D:D,'every game'!E694,'wiki to kaggle'!A:A,'every game'!B694)</f>
        <v>4</v>
      </c>
      <c r="I694">
        <f>SUMIFS('wiki to kaggle'!C:C,'wiki to kaggle'!D:D,'every game'!F694,'wiki to kaggle'!A:A,'every game'!B694)</f>
        <v>3</v>
      </c>
      <c r="J694">
        <f t="shared" si="10"/>
        <v>0</v>
      </c>
    </row>
    <row r="695" spans="1:10" x14ac:dyDescent="0.2">
      <c r="A695" s="1">
        <v>113</v>
      </c>
      <c r="B695">
        <v>2013</v>
      </c>
      <c r="C695">
        <v>85</v>
      </c>
      <c r="D695">
        <v>63</v>
      </c>
      <c r="E695" t="s">
        <v>57</v>
      </c>
      <c r="F695" t="s">
        <v>30</v>
      </c>
      <c r="G695" t="s">
        <v>11</v>
      </c>
      <c r="H695">
        <f>SUMIFS('wiki to kaggle'!C:C,'wiki to kaggle'!D:D,'every game'!E695,'wiki to kaggle'!A:A,'every game'!B695)</f>
        <v>2</v>
      </c>
      <c r="I695">
        <f>SUMIFS('wiki to kaggle'!C:C,'wiki to kaggle'!D:D,'every game'!F695,'wiki to kaggle'!A:A,'every game'!B695)</f>
        <v>1</v>
      </c>
      <c r="J695">
        <f t="shared" si="10"/>
        <v>0</v>
      </c>
    </row>
    <row r="696" spans="1:10" x14ac:dyDescent="0.2">
      <c r="A696" s="1">
        <v>452</v>
      </c>
      <c r="B696">
        <v>2013</v>
      </c>
      <c r="C696">
        <v>64</v>
      </c>
      <c r="D696">
        <v>58</v>
      </c>
      <c r="E696" t="s">
        <v>132</v>
      </c>
      <c r="F696" t="s">
        <v>27</v>
      </c>
      <c r="G696" t="s">
        <v>11</v>
      </c>
      <c r="H696">
        <f>SUMIFS('wiki to kaggle'!C:C,'wiki to kaggle'!D:D,'every game'!E696,'wiki to kaggle'!A:A,'every game'!B696)</f>
        <v>16</v>
      </c>
      <c r="I696">
        <f>SUMIFS('wiki to kaggle'!C:C,'wiki to kaggle'!D:D,'every game'!F696,'wiki to kaggle'!A:A,'every game'!B696)</f>
        <v>1</v>
      </c>
      <c r="J696">
        <f t="shared" si="10"/>
        <v>0</v>
      </c>
    </row>
    <row r="697" spans="1:10" x14ac:dyDescent="0.2">
      <c r="A697" s="1">
        <v>1062</v>
      </c>
      <c r="B697">
        <v>2013</v>
      </c>
      <c r="C697">
        <v>73</v>
      </c>
      <c r="D697">
        <v>72</v>
      </c>
      <c r="E697" t="s">
        <v>98</v>
      </c>
      <c r="F697" t="s">
        <v>217</v>
      </c>
      <c r="G697" t="s">
        <v>11</v>
      </c>
      <c r="H697">
        <f>SUMIFS('wiki to kaggle'!C:C,'wiki to kaggle'!D:D,'every game'!E697,'wiki to kaggle'!A:A,'every game'!B697)</f>
        <v>16</v>
      </c>
      <c r="I697">
        <f>SUMIFS('wiki to kaggle'!C:C,'wiki to kaggle'!D:D,'every game'!F697,'wiki to kaggle'!A:A,'every game'!B697)</f>
        <v>16</v>
      </c>
      <c r="J697">
        <f t="shared" si="10"/>
        <v>1</v>
      </c>
    </row>
    <row r="698" spans="1:10" x14ac:dyDescent="0.2">
      <c r="A698" s="1">
        <v>36</v>
      </c>
      <c r="B698">
        <v>2013</v>
      </c>
      <c r="C698">
        <v>76</v>
      </c>
      <c r="D698">
        <v>58</v>
      </c>
      <c r="E698" t="s">
        <v>64</v>
      </c>
      <c r="F698" t="s">
        <v>120</v>
      </c>
      <c r="G698" t="s">
        <v>11</v>
      </c>
      <c r="H698">
        <f>SUMIFS('wiki to kaggle'!C:C,'wiki to kaggle'!D:D,'every game'!E698,'wiki to kaggle'!A:A,'every game'!B698)</f>
        <v>7</v>
      </c>
      <c r="I698">
        <f>SUMIFS('wiki to kaggle'!C:C,'wiki to kaggle'!D:D,'every game'!F698,'wiki to kaggle'!A:A,'every game'!B698)</f>
        <v>10</v>
      </c>
      <c r="J698">
        <f t="shared" si="10"/>
        <v>0</v>
      </c>
    </row>
    <row r="699" spans="1:10" x14ac:dyDescent="0.2">
      <c r="A699" s="1">
        <v>463</v>
      </c>
      <c r="B699">
        <v>2013</v>
      </c>
      <c r="C699">
        <v>66</v>
      </c>
      <c r="D699">
        <v>60</v>
      </c>
      <c r="E699" t="s">
        <v>10</v>
      </c>
      <c r="F699" t="s">
        <v>45</v>
      </c>
      <c r="G699" t="s">
        <v>8</v>
      </c>
      <c r="H699">
        <f>SUMIFS('wiki to kaggle'!C:C,'wiki to kaggle'!D:D,'every game'!E699,'wiki to kaggle'!A:A,'every game'!B699)</f>
        <v>4</v>
      </c>
      <c r="I699">
        <f>SUMIFS('wiki to kaggle'!C:C,'wiki to kaggle'!D:D,'every game'!F699,'wiki to kaggle'!A:A,'every game'!B699)</f>
        <v>12</v>
      </c>
      <c r="J699">
        <f t="shared" si="10"/>
        <v>0</v>
      </c>
    </row>
    <row r="700" spans="1:10" x14ac:dyDescent="0.2">
      <c r="A700" s="1">
        <v>26</v>
      </c>
      <c r="B700">
        <v>2013</v>
      </c>
      <c r="C700">
        <v>76</v>
      </c>
      <c r="D700">
        <v>70</v>
      </c>
      <c r="E700" t="s">
        <v>128</v>
      </c>
      <c r="F700" t="s">
        <v>27</v>
      </c>
      <c r="G700" t="s">
        <v>8</v>
      </c>
      <c r="H700">
        <f>SUMIFS('wiki to kaggle'!C:C,'wiki to kaggle'!D:D,'every game'!E700,'wiki to kaggle'!A:A,'every game'!B700)</f>
        <v>9</v>
      </c>
      <c r="I700">
        <f>SUMIFS('wiki to kaggle'!C:C,'wiki to kaggle'!D:D,'every game'!F700,'wiki to kaggle'!A:A,'every game'!B700)</f>
        <v>1</v>
      </c>
      <c r="J700">
        <f t="shared" si="10"/>
        <v>0</v>
      </c>
    </row>
    <row r="701" spans="1:10" x14ac:dyDescent="0.2">
      <c r="A701" s="1">
        <v>639</v>
      </c>
      <c r="B701">
        <v>2013</v>
      </c>
      <c r="C701">
        <v>78</v>
      </c>
      <c r="D701">
        <v>49</v>
      </c>
      <c r="E701" t="s">
        <v>175</v>
      </c>
      <c r="F701" t="s">
        <v>100</v>
      </c>
      <c r="G701" t="s">
        <v>8</v>
      </c>
      <c r="H701">
        <f>SUMIFS('wiki to kaggle'!C:C,'wiki to kaggle'!D:D,'every game'!E701,'wiki to kaggle'!A:A,'every game'!B701)</f>
        <v>0</v>
      </c>
      <c r="I701">
        <f>SUMIFS('wiki to kaggle'!C:C,'wiki to kaggle'!D:D,'every game'!F701,'wiki to kaggle'!A:A,'every game'!B701)</f>
        <v>15</v>
      </c>
      <c r="J701">
        <f t="shared" si="10"/>
        <v>0</v>
      </c>
    </row>
    <row r="702" spans="1:10" x14ac:dyDescent="0.2">
      <c r="A702" s="1">
        <v>514</v>
      </c>
      <c r="B702">
        <v>2013</v>
      </c>
      <c r="C702">
        <v>95</v>
      </c>
      <c r="D702">
        <v>70</v>
      </c>
      <c r="E702" t="s">
        <v>134</v>
      </c>
      <c r="F702" t="s">
        <v>143</v>
      </c>
      <c r="G702" t="s">
        <v>8</v>
      </c>
      <c r="H702">
        <f>SUMIFS('wiki to kaggle'!C:C,'wiki to kaggle'!D:D,'every game'!E702,'wiki to kaggle'!A:A,'every game'!B702)</f>
        <v>2</v>
      </c>
      <c r="I702">
        <f>SUMIFS('wiki to kaggle'!C:C,'wiki to kaggle'!D:D,'every game'!F702,'wiki to kaggle'!A:A,'every game'!B702)</f>
        <v>15</v>
      </c>
      <c r="J702">
        <f t="shared" si="10"/>
        <v>0</v>
      </c>
    </row>
    <row r="703" spans="1:10" x14ac:dyDescent="0.2">
      <c r="A703" s="1">
        <v>658</v>
      </c>
      <c r="B703">
        <v>2013</v>
      </c>
      <c r="C703">
        <v>70</v>
      </c>
      <c r="D703">
        <v>58</v>
      </c>
      <c r="E703" t="s">
        <v>12</v>
      </c>
      <c r="F703" t="s">
        <v>82</v>
      </c>
      <c r="G703" t="s">
        <v>8</v>
      </c>
      <c r="H703">
        <f>SUMIFS('wiki to kaggle'!C:C,'wiki to kaggle'!D:D,'every game'!E703,'wiki to kaggle'!A:A,'every game'!B703)</f>
        <v>1</v>
      </c>
      <c r="I703">
        <f>SUMIFS('wiki to kaggle'!C:C,'wiki to kaggle'!D:D,'every game'!F703,'wiki to kaggle'!A:A,'every game'!B703)</f>
        <v>8</v>
      </c>
      <c r="J703">
        <f t="shared" si="10"/>
        <v>0</v>
      </c>
    </row>
    <row r="704" spans="1:10" x14ac:dyDescent="0.2">
      <c r="A704" s="1">
        <v>561</v>
      </c>
      <c r="B704">
        <v>2013</v>
      </c>
      <c r="C704">
        <v>64</v>
      </c>
      <c r="D704">
        <v>57</v>
      </c>
      <c r="E704" t="s">
        <v>12</v>
      </c>
      <c r="F704" t="s">
        <v>72</v>
      </c>
      <c r="G704" t="s">
        <v>8</v>
      </c>
      <c r="H704">
        <f>SUMIFS('wiki to kaggle'!C:C,'wiki to kaggle'!D:D,'every game'!E704,'wiki to kaggle'!A:A,'every game'!B704)</f>
        <v>1</v>
      </c>
      <c r="I704">
        <f>SUMIFS('wiki to kaggle'!C:C,'wiki to kaggle'!D:D,'every game'!F704,'wiki to kaggle'!A:A,'every game'!B704)</f>
        <v>16</v>
      </c>
      <c r="J704">
        <f t="shared" si="10"/>
        <v>0</v>
      </c>
    </row>
    <row r="705" spans="1:10" x14ac:dyDescent="0.2">
      <c r="A705" s="1">
        <v>558</v>
      </c>
      <c r="B705">
        <v>2013</v>
      </c>
      <c r="C705">
        <v>88</v>
      </c>
      <c r="D705">
        <v>42</v>
      </c>
      <c r="E705" t="s">
        <v>83</v>
      </c>
      <c r="F705" t="s">
        <v>178</v>
      </c>
      <c r="G705" t="s">
        <v>8</v>
      </c>
      <c r="H705">
        <f>SUMIFS('wiki to kaggle'!C:C,'wiki to kaggle'!D:D,'every game'!E705,'wiki to kaggle'!A:A,'every game'!B705)</f>
        <v>5</v>
      </c>
      <c r="I705">
        <f>SUMIFS('wiki to kaggle'!C:C,'wiki to kaggle'!D:D,'every game'!F705,'wiki to kaggle'!A:A,'every game'!B705)</f>
        <v>12</v>
      </c>
      <c r="J705">
        <f t="shared" si="10"/>
        <v>0</v>
      </c>
    </row>
    <row r="706" spans="1:10" x14ac:dyDescent="0.2">
      <c r="A706" s="1">
        <v>494</v>
      </c>
      <c r="B706">
        <v>2013</v>
      </c>
      <c r="C706">
        <v>82</v>
      </c>
      <c r="D706">
        <v>76</v>
      </c>
      <c r="E706" t="s">
        <v>30</v>
      </c>
      <c r="F706" t="s">
        <v>183</v>
      </c>
      <c r="G706" t="s">
        <v>8</v>
      </c>
      <c r="H706">
        <f>SUMIFS('wiki to kaggle'!C:C,'wiki to kaggle'!D:D,'every game'!E706,'wiki to kaggle'!A:A,'every game'!B706)</f>
        <v>1</v>
      </c>
      <c r="I706">
        <f>SUMIFS('wiki to kaggle'!C:C,'wiki to kaggle'!D:D,'every game'!F706,'wiki to kaggle'!A:A,'every game'!B706)</f>
        <v>4</v>
      </c>
      <c r="J706">
        <f t="shared" ref="J706:J769" si="11">IF(AND(H706=I706,H706+I706&gt;21),1,0)</f>
        <v>0</v>
      </c>
    </row>
    <row r="707" spans="1:10" x14ac:dyDescent="0.2">
      <c r="A707" s="1">
        <v>89</v>
      </c>
      <c r="B707">
        <v>2013</v>
      </c>
      <c r="C707">
        <v>70</v>
      </c>
      <c r="D707">
        <v>48</v>
      </c>
      <c r="E707" t="s">
        <v>29</v>
      </c>
      <c r="F707" t="s">
        <v>61</v>
      </c>
      <c r="G707" t="s">
        <v>8</v>
      </c>
      <c r="H707">
        <f>SUMIFS('wiki to kaggle'!C:C,'wiki to kaggle'!D:D,'every game'!E707,'wiki to kaggle'!A:A,'every game'!B707)</f>
        <v>3</v>
      </c>
      <c r="I707">
        <f>SUMIFS('wiki to kaggle'!C:C,'wiki to kaggle'!D:D,'every game'!F707,'wiki to kaggle'!A:A,'every game'!B707)</f>
        <v>6</v>
      </c>
      <c r="J707">
        <f t="shared" si="11"/>
        <v>0</v>
      </c>
    </row>
    <row r="708" spans="1:10" x14ac:dyDescent="0.2">
      <c r="A708" s="1">
        <v>419</v>
      </c>
      <c r="B708">
        <v>2013</v>
      </c>
      <c r="C708">
        <v>57</v>
      </c>
      <c r="D708">
        <v>49</v>
      </c>
      <c r="E708" t="s">
        <v>71</v>
      </c>
      <c r="F708" t="s">
        <v>36</v>
      </c>
      <c r="G708" t="s">
        <v>8</v>
      </c>
      <c r="H708">
        <f>SUMIFS('wiki to kaggle'!C:C,'wiki to kaggle'!D:D,'every game'!E708,'wiki to kaggle'!A:A,'every game'!B708)</f>
        <v>7</v>
      </c>
      <c r="I708">
        <f>SUMIFS('wiki to kaggle'!C:C,'wiki to kaggle'!D:D,'every game'!F708,'wiki to kaggle'!A:A,'every game'!B708)</f>
        <v>10</v>
      </c>
      <c r="J708">
        <f t="shared" si="11"/>
        <v>0</v>
      </c>
    </row>
    <row r="709" spans="1:10" x14ac:dyDescent="0.2">
      <c r="A709" s="1">
        <v>551</v>
      </c>
      <c r="B709">
        <v>2013</v>
      </c>
      <c r="C709">
        <v>61</v>
      </c>
      <c r="D709">
        <v>50</v>
      </c>
      <c r="E709" t="s">
        <v>10</v>
      </c>
      <c r="F709" t="s">
        <v>54</v>
      </c>
      <c r="G709" t="s">
        <v>8</v>
      </c>
      <c r="H709">
        <f>SUMIFS('wiki to kaggle'!C:C,'wiki to kaggle'!D:D,'every game'!E709,'wiki to kaggle'!A:A,'every game'!B709)</f>
        <v>4</v>
      </c>
      <c r="I709">
        <f>SUMIFS('wiki to kaggle'!C:C,'wiki to kaggle'!D:D,'every game'!F709,'wiki to kaggle'!A:A,'every game'!B709)</f>
        <v>1</v>
      </c>
      <c r="J709">
        <f t="shared" si="11"/>
        <v>0</v>
      </c>
    </row>
    <row r="710" spans="1:10" x14ac:dyDescent="0.2">
      <c r="A710" s="1">
        <v>424</v>
      </c>
      <c r="B710">
        <v>2013</v>
      </c>
      <c r="C710">
        <v>82</v>
      </c>
      <c r="D710">
        <v>56</v>
      </c>
      <c r="E710" t="s">
        <v>60</v>
      </c>
      <c r="F710" t="s">
        <v>30</v>
      </c>
      <c r="G710" t="s">
        <v>11</v>
      </c>
      <c r="H710">
        <f>SUMIFS('wiki to kaggle'!C:C,'wiki to kaggle'!D:D,'every game'!E710,'wiki to kaggle'!A:A,'every game'!B710)</f>
        <v>8</v>
      </c>
      <c r="I710">
        <f>SUMIFS('wiki to kaggle'!C:C,'wiki to kaggle'!D:D,'every game'!F710,'wiki to kaggle'!A:A,'every game'!B710)</f>
        <v>1</v>
      </c>
      <c r="J710">
        <f t="shared" si="11"/>
        <v>0</v>
      </c>
    </row>
    <row r="711" spans="1:10" x14ac:dyDescent="0.2">
      <c r="A711" s="1">
        <v>59</v>
      </c>
      <c r="B711">
        <v>2013</v>
      </c>
      <c r="C711">
        <v>68</v>
      </c>
      <c r="D711">
        <v>55</v>
      </c>
      <c r="E711" t="s">
        <v>39</v>
      </c>
      <c r="F711" t="s">
        <v>25</v>
      </c>
      <c r="G711" t="s">
        <v>8</v>
      </c>
      <c r="H711">
        <f>SUMIFS('wiki to kaggle'!C:C,'wiki to kaggle'!D:D,'every game'!E711,'wiki to kaggle'!A:A,'every game'!B711)</f>
        <v>12</v>
      </c>
      <c r="I711">
        <f>SUMIFS('wiki to kaggle'!C:C,'wiki to kaggle'!D:D,'every game'!F711,'wiki to kaggle'!A:A,'every game'!B711)</f>
        <v>5</v>
      </c>
      <c r="J711">
        <f t="shared" si="11"/>
        <v>0</v>
      </c>
    </row>
    <row r="712" spans="1:10" x14ac:dyDescent="0.2">
      <c r="A712" s="1">
        <v>132</v>
      </c>
      <c r="B712">
        <v>2013</v>
      </c>
      <c r="C712">
        <v>74</v>
      </c>
      <c r="D712">
        <v>51</v>
      </c>
      <c r="E712" t="s">
        <v>13</v>
      </c>
      <c r="F712" t="s">
        <v>203</v>
      </c>
      <c r="G712" t="s">
        <v>8</v>
      </c>
      <c r="H712">
        <f>SUMIFS('wiki to kaggle'!C:C,'wiki to kaggle'!D:D,'every game'!E712,'wiki to kaggle'!A:A,'every game'!B712)</f>
        <v>6</v>
      </c>
      <c r="I712">
        <f>SUMIFS('wiki to kaggle'!C:C,'wiki to kaggle'!D:D,'every game'!F712,'wiki to kaggle'!A:A,'every game'!B712)</f>
        <v>14</v>
      </c>
      <c r="J712">
        <f t="shared" si="11"/>
        <v>0</v>
      </c>
    </row>
    <row r="713" spans="1:10" x14ac:dyDescent="0.2">
      <c r="A713" s="1">
        <v>528</v>
      </c>
      <c r="B713">
        <v>2013</v>
      </c>
      <c r="C713">
        <v>61</v>
      </c>
      <c r="D713">
        <v>56</v>
      </c>
      <c r="E713" t="s">
        <v>10</v>
      </c>
      <c r="F713" t="s">
        <v>183</v>
      </c>
      <c r="G713" t="s">
        <v>11</v>
      </c>
      <c r="H713">
        <f>SUMIFS('wiki to kaggle'!C:C,'wiki to kaggle'!D:D,'every game'!E713,'wiki to kaggle'!A:A,'every game'!B713)</f>
        <v>4</v>
      </c>
      <c r="I713">
        <f>SUMIFS('wiki to kaggle'!C:C,'wiki to kaggle'!D:D,'every game'!F713,'wiki to kaggle'!A:A,'every game'!B713)</f>
        <v>4</v>
      </c>
      <c r="J713">
        <f t="shared" si="11"/>
        <v>0</v>
      </c>
    </row>
    <row r="714" spans="1:10" x14ac:dyDescent="0.2">
      <c r="A714" s="1">
        <v>1094</v>
      </c>
      <c r="B714">
        <v>2013</v>
      </c>
      <c r="C714">
        <v>72</v>
      </c>
      <c r="D714">
        <v>58</v>
      </c>
      <c r="E714" t="s">
        <v>213</v>
      </c>
      <c r="F714" t="s">
        <v>128</v>
      </c>
      <c r="G714" t="s">
        <v>11</v>
      </c>
      <c r="H714">
        <f>SUMIFS('wiki to kaggle'!C:C,'wiki to kaggle'!D:D,'every game'!E714,'wiki to kaggle'!A:A,'every game'!B714)</f>
        <v>13</v>
      </c>
      <c r="I714">
        <f>SUMIFS('wiki to kaggle'!C:C,'wiki to kaggle'!D:D,'every game'!F714,'wiki to kaggle'!A:A,'every game'!B714)</f>
        <v>9</v>
      </c>
      <c r="J714">
        <f t="shared" si="11"/>
        <v>0</v>
      </c>
    </row>
    <row r="715" spans="1:10" x14ac:dyDescent="0.2">
      <c r="A715" s="1">
        <v>1048</v>
      </c>
      <c r="B715">
        <v>2014</v>
      </c>
      <c r="C715">
        <v>71</v>
      </c>
      <c r="D715">
        <v>64</v>
      </c>
      <c r="E715" t="s">
        <v>160</v>
      </c>
      <c r="F715" t="s">
        <v>135</v>
      </c>
      <c r="G715" t="s">
        <v>11</v>
      </c>
      <c r="H715">
        <f>SUMIFS('wiki to kaggle'!C:C,'wiki to kaggle'!D:D,'every game'!E715,'wiki to kaggle'!A:A,'every game'!B715)</f>
        <v>16</v>
      </c>
      <c r="I715">
        <f>SUMIFS('wiki to kaggle'!C:C,'wiki to kaggle'!D:D,'every game'!F715,'wiki to kaggle'!A:A,'every game'!B715)</f>
        <v>16</v>
      </c>
      <c r="J715">
        <f t="shared" si="11"/>
        <v>1</v>
      </c>
    </row>
    <row r="716" spans="1:10" x14ac:dyDescent="0.2">
      <c r="A716" s="1">
        <v>208</v>
      </c>
      <c r="B716">
        <v>2014</v>
      </c>
      <c r="C716">
        <v>83</v>
      </c>
      <c r="D716">
        <v>80</v>
      </c>
      <c r="E716" t="s">
        <v>204</v>
      </c>
      <c r="F716" t="s">
        <v>46</v>
      </c>
      <c r="G716" t="s">
        <v>8</v>
      </c>
      <c r="H716">
        <f>SUMIFS('wiki to kaggle'!C:C,'wiki to kaggle'!D:D,'every game'!E716,'wiki to kaggle'!A:A,'every game'!B716)</f>
        <v>5</v>
      </c>
      <c r="I716">
        <f>SUMIFS('wiki to kaggle'!C:C,'wiki to kaggle'!D:D,'every game'!F716,'wiki to kaggle'!A:A,'every game'!B716)</f>
        <v>0</v>
      </c>
      <c r="J716">
        <f t="shared" si="11"/>
        <v>0</v>
      </c>
    </row>
    <row r="717" spans="1:10" x14ac:dyDescent="0.2">
      <c r="A717" s="1">
        <v>54</v>
      </c>
      <c r="B717">
        <v>2014</v>
      </c>
      <c r="C717">
        <v>85</v>
      </c>
      <c r="D717">
        <v>77</v>
      </c>
      <c r="E717" t="s">
        <v>25</v>
      </c>
      <c r="F717" t="s">
        <v>27</v>
      </c>
      <c r="G717" t="s">
        <v>11</v>
      </c>
      <c r="H717">
        <f>SUMIFS('wiki to kaggle'!C:C,'wiki to kaggle'!D:D,'every game'!E717,'wiki to kaggle'!A:A,'every game'!B717)</f>
        <v>9</v>
      </c>
      <c r="I717">
        <f>SUMIFS('wiki to kaggle'!C:C,'wiki to kaggle'!D:D,'every game'!F717,'wiki to kaggle'!A:A,'every game'!B717)</f>
        <v>8</v>
      </c>
      <c r="J717">
        <f t="shared" si="11"/>
        <v>0</v>
      </c>
    </row>
    <row r="718" spans="1:10" x14ac:dyDescent="0.2">
      <c r="A718" s="1">
        <v>213</v>
      </c>
      <c r="B718">
        <v>2014</v>
      </c>
      <c r="C718">
        <v>74</v>
      </c>
      <c r="D718">
        <v>69</v>
      </c>
      <c r="E718" t="s">
        <v>30</v>
      </c>
      <c r="F718" t="s">
        <v>23</v>
      </c>
      <c r="G718" t="s">
        <v>11</v>
      </c>
      <c r="H718">
        <f>SUMIFS('wiki to kaggle'!C:C,'wiki to kaggle'!D:D,'every game'!E718,'wiki to kaggle'!A:A,'every game'!B718)</f>
        <v>4</v>
      </c>
      <c r="I718">
        <f>SUMIFS('wiki to kaggle'!C:C,'wiki to kaggle'!D:D,'every game'!F718,'wiki to kaggle'!A:A,'every game'!B718)</f>
        <v>8</v>
      </c>
      <c r="J718">
        <f t="shared" si="11"/>
        <v>0</v>
      </c>
    </row>
    <row r="719" spans="1:10" x14ac:dyDescent="0.2">
      <c r="A719" s="1">
        <v>1039</v>
      </c>
      <c r="B719">
        <v>2014</v>
      </c>
      <c r="C719">
        <v>77</v>
      </c>
      <c r="D719">
        <v>53</v>
      </c>
      <c r="E719" t="s">
        <v>10</v>
      </c>
      <c r="F719" t="s">
        <v>95</v>
      </c>
      <c r="G719" t="s">
        <v>8</v>
      </c>
      <c r="H719">
        <f>SUMIFS('wiki to kaggle'!C:C,'wiki to kaggle'!D:D,'every game'!E719,'wiki to kaggle'!A:A,'every game'!B719)</f>
        <v>3</v>
      </c>
      <c r="I719">
        <f>SUMIFS('wiki to kaggle'!C:C,'wiki to kaggle'!D:D,'every game'!F719,'wiki to kaggle'!A:A,'every game'!B719)</f>
        <v>14</v>
      </c>
      <c r="J719">
        <f t="shared" si="11"/>
        <v>0</v>
      </c>
    </row>
    <row r="720" spans="1:10" x14ac:dyDescent="0.2">
      <c r="A720" s="1">
        <v>754</v>
      </c>
      <c r="B720">
        <v>2014</v>
      </c>
      <c r="C720">
        <v>78</v>
      </c>
      <c r="D720">
        <v>76</v>
      </c>
      <c r="E720" t="s">
        <v>128</v>
      </c>
      <c r="F720" t="s">
        <v>23</v>
      </c>
      <c r="G720" t="s">
        <v>11</v>
      </c>
      <c r="H720">
        <f>SUMIFS('wiki to kaggle'!C:C,'wiki to kaggle'!D:D,'every game'!E720,'wiki to kaggle'!A:A,'every game'!B720)</f>
        <v>1</v>
      </c>
      <c r="I720">
        <f>SUMIFS('wiki to kaggle'!C:C,'wiki to kaggle'!D:D,'every game'!F720,'wiki to kaggle'!A:A,'every game'!B720)</f>
        <v>8</v>
      </c>
      <c r="J720">
        <f t="shared" si="11"/>
        <v>0</v>
      </c>
    </row>
    <row r="721" spans="1:10" x14ac:dyDescent="0.2">
      <c r="A721" s="1">
        <v>198</v>
      </c>
      <c r="B721">
        <v>2014</v>
      </c>
      <c r="C721">
        <v>85</v>
      </c>
      <c r="D721">
        <v>55</v>
      </c>
      <c r="E721" t="s">
        <v>42</v>
      </c>
      <c r="F721" t="s">
        <v>163</v>
      </c>
      <c r="G721" t="s">
        <v>11</v>
      </c>
      <c r="H721">
        <f>SUMIFS('wiki to kaggle'!C:C,'wiki to kaggle'!D:D,'every game'!E721,'wiki to kaggle'!A:A,'every game'!B721)</f>
        <v>3</v>
      </c>
      <c r="I721">
        <f>SUMIFS('wiki to kaggle'!C:C,'wiki to kaggle'!D:D,'every game'!F721,'wiki to kaggle'!A:A,'every game'!B721)</f>
        <v>6</v>
      </c>
      <c r="J721">
        <f t="shared" si="11"/>
        <v>0</v>
      </c>
    </row>
    <row r="722" spans="1:10" x14ac:dyDescent="0.2">
      <c r="A722" s="1">
        <v>765</v>
      </c>
      <c r="B722">
        <v>2014</v>
      </c>
      <c r="C722">
        <v>77</v>
      </c>
      <c r="D722">
        <v>60</v>
      </c>
      <c r="E722" t="s">
        <v>189</v>
      </c>
      <c r="F722" t="s">
        <v>110</v>
      </c>
      <c r="G722" t="s">
        <v>11</v>
      </c>
      <c r="H722">
        <f>SUMIFS('wiki to kaggle'!C:C,'wiki to kaggle'!D:D,'every game'!E722,'wiki to kaggle'!A:A,'every game'!B722)</f>
        <v>12</v>
      </c>
      <c r="I722">
        <f>SUMIFS('wiki to kaggle'!C:C,'wiki to kaggle'!D:D,'every game'!F722,'wiki to kaggle'!A:A,'every game'!B722)</f>
        <v>4</v>
      </c>
      <c r="J722">
        <f t="shared" si="11"/>
        <v>0</v>
      </c>
    </row>
    <row r="723" spans="1:10" x14ac:dyDescent="0.2">
      <c r="A723" s="1">
        <v>68</v>
      </c>
      <c r="B723">
        <v>2014</v>
      </c>
      <c r="C723">
        <v>74</v>
      </c>
      <c r="D723">
        <v>73</v>
      </c>
      <c r="E723" t="s">
        <v>32</v>
      </c>
      <c r="F723" t="s">
        <v>23</v>
      </c>
      <c r="G723" t="s">
        <v>11</v>
      </c>
      <c r="H723">
        <f>SUMIFS('wiki to kaggle'!C:C,'wiki to kaggle'!D:D,'every game'!E723,'wiki to kaggle'!A:A,'every game'!B723)</f>
        <v>2</v>
      </c>
      <c r="I723">
        <f>SUMIFS('wiki to kaggle'!C:C,'wiki to kaggle'!D:D,'every game'!F723,'wiki to kaggle'!A:A,'every game'!B723)</f>
        <v>8</v>
      </c>
      <c r="J723">
        <f t="shared" si="11"/>
        <v>0</v>
      </c>
    </row>
    <row r="724" spans="1:10" x14ac:dyDescent="0.2">
      <c r="A724" s="1">
        <v>338</v>
      </c>
      <c r="B724">
        <v>2014</v>
      </c>
      <c r="C724">
        <v>61</v>
      </c>
      <c r="D724">
        <v>57</v>
      </c>
      <c r="E724" t="s">
        <v>26</v>
      </c>
      <c r="F724" t="s">
        <v>203</v>
      </c>
      <c r="G724" t="s">
        <v>11</v>
      </c>
      <c r="H724">
        <f>SUMIFS('wiki to kaggle'!C:C,'wiki to kaggle'!D:D,'every game'!E724,'wiki to kaggle'!A:A,'every game'!B724)</f>
        <v>5</v>
      </c>
      <c r="I724">
        <f>SUMIFS('wiki to kaggle'!C:C,'wiki to kaggle'!D:D,'every game'!F724,'wiki to kaggle'!A:A,'every game'!B724)</f>
        <v>12</v>
      </c>
      <c r="J724">
        <f t="shared" si="11"/>
        <v>0</v>
      </c>
    </row>
    <row r="725" spans="1:10" x14ac:dyDescent="0.2">
      <c r="A725" s="1">
        <v>1053</v>
      </c>
      <c r="B725">
        <v>2014</v>
      </c>
      <c r="C725">
        <v>79</v>
      </c>
      <c r="D725">
        <v>77</v>
      </c>
      <c r="E725" t="s">
        <v>101</v>
      </c>
      <c r="F725" t="s">
        <v>82</v>
      </c>
      <c r="G725" t="s">
        <v>11</v>
      </c>
      <c r="H725">
        <f>SUMIFS('wiki to kaggle'!C:C,'wiki to kaggle'!D:D,'every game'!E725,'wiki to kaggle'!A:A,'every game'!B725)</f>
        <v>11</v>
      </c>
      <c r="I725">
        <f>SUMIFS('wiki to kaggle'!C:C,'wiki to kaggle'!D:D,'every game'!F725,'wiki to kaggle'!A:A,'every game'!B725)</f>
        <v>6</v>
      </c>
      <c r="J725">
        <f t="shared" si="11"/>
        <v>0</v>
      </c>
    </row>
    <row r="726" spans="1:10" x14ac:dyDescent="0.2">
      <c r="A726" s="1">
        <v>859</v>
      </c>
      <c r="B726">
        <v>2014</v>
      </c>
      <c r="C726">
        <v>70</v>
      </c>
      <c r="D726">
        <v>59</v>
      </c>
      <c r="E726" t="s">
        <v>148</v>
      </c>
      <c r="F726" t="s">
        <v>218</v>
      </c>
      <c r="G726" t="s">
        <v>8</v>
      </c>
      <c r="H726">
        <f>SUMIFS('wiki to kaggle'!C:C,'wiki to kaggle'!D:D,'every game'!E726,'wiki to kaggle'!A:A,'every game'!B726)</f>
        <v>1</v>
      </c>
      <c r="I726">
        <f>SUMIFS('wiki to kaggle'!C:C,'wiki to kaggle'!D:D,'every game'!F726,'wiki to kaggle'!A:A,'every game'!B726)</f>
        <v>16</v>
      </c>
      <c r="J726">
        <f t="shared" si="11"/>
        <v>0</v>
      </c>
    </row>
    <row r="727" spans="1:10" x14ac:dyDescent="0.2">
      <c r="A727" s="1">
        <v>140</v>
      </c>
      <c r="B727">
        <v>2014</v>
      </c>
      <c r="C727">
        <v>70</v>
      </c>
      <c r="D727">
        <v>64</v>
      </c>
      <c r="E727" t="s">
        <v>13</v>
      </c>
      <c r="F727" t="s">
        <v>139</v>
      </c>
      <c r="G727" t="s">
        <v>8</v>
      </c>
      <c r="H727">
        <f>SUMIFS('wiki to kaggle'!C:C,'wiki to kaggle'!D:D,'every game'!E727,'wiki to kaggle'!A:A,'every game'!B727)</f>
        <v>1</v>
      </c>
      <c r="I727">
        <f>SUMIFS('wiki to kaggle'!C:C,'wiki to kaggle'!D:D,'every game'!F727,'wiki to kaggle'!A:A,'every game'!B727)</f>
        <v>4</v>
      </c>
      <c r="J727">
        <f t="shared" si="11"/>
        <v>0</v>
      </c>
    </row>
    <row r="728" spans="1:10" x14ac:dyDescent="0.2">
      <c r="A728" s="1">
        <v>15</v>
      </c>
      <c r="B728">
        <v>2014</v>
      </c>
      <c r="C728">
        <v>84</v>
      </c>
      <c r="D728">
        <v>61</v>
      </c>
      <c r="E728" t="s">
        <v>13</v>
      </c>
      <c r="F728" t="s">
        <v>27</v>
      </c>
      <c r="G728" t="s">
        <v>8</v>
      </c>
      <c r="H728">
        <f>SUMIFS('wiki to kaggle'!C:C,'wiki to kaggle'!D:D,'every game'!E728,'wiki to kaggle'!A:A,'every game'!B728)</f>
        <v>1</v>
      </c>
      <c r="I728">
        <f>SUMIFS('wiki to kaggle'!C:C,'wiki to kaggle'!D:D,'every game'!F728,'wiki to kaggle'!A:A,'every game'!B728)</f>
        <v>8</v>
      </c>
      <c r="J728">
        <f t="shared" si="11"/>
        <v>0</v>
      </c>
    </row>
    <row r="729" spans="1:10" x14ac:dyDescent="0.2">
      <c r="A729" s="1">
        <v>822</v>
      </c>
      <c r="B729">
        <v>2014</v>
      </c>
      <c r="C729">
        <v>76</v>
      </c>
      <c r="D729">
        <v>59</v>
      </c>
      <c r="E729" t="s">
        <v>34</v>
      </c>
      <c r="F729" t="s">
        <v>110</v>
      </c>
      <c r="G729" t="s">
        <v>11</v>
      </c>
      <c r="H729">
        <f>SUMIFS('wiki to kaggle'!C:C,'wiki to kaggle'!D:D,'every game'!E729,'wiki to kaggle'!A:A,'every game'!B729)</f>
        <v>13</v>
      </c>
      <c r="I729">
        <f>SUMIFS('wiki to kaggle'!C:C,'wiki to kaggle'!D:D,'every game'!F729,'wiki to kaggle'!A:A,'every game'!B729)</f>
        <v>4</v>
      </c>
      <c r="J729">
        <f t="shared" si="11"/>
        <v>0</v>
      </c>
    </row>
    <row r="730" spans="1:10" x14ac:dyDescent="0.2">
      <c r="A730" s="1">
        <v>273</v>
      </c>
      <c r="B730">
        <v>2014</v>
      </c>
      <c r="C730">
        <v>60</v>
      </c>
      <c r="D730">
        <v>54</v>
      </c>
      <c r="E730" t="s">
        <v>37</v>
      </c>
      <c r="F730" t="s">
        <v>23</v>
      </c>
      <c r="G730" t="s">
        <v>8</v>
      </c>
      <c r="H730">
        <f>SUMIFS('wiki to kaggle'!C:C,'wiki to kaggle'!D:D,'every game'!E730,'wiki to kaggle'!A:A,'every game'!B730)</f>
        <v>7</v>
      </c>
      <c r="I730">
        <f>SUMIFS('wiki to kaggle'!C:C,'wiki to kaggle'!D:D,'every game'!F730,'wiki to kaggle'!A:A,'every game'!B730)</f>
        <v>8</v>
      </c>
      <c r="J730">
        <f t="shared" si="11"/>
        <v>0</v>
      </c>
    </row>
    <row r="731" spans="1:10" x14ac:dyDescent="0.2">
      <c r="A731" s="1">
        <v>269</v>
      </c>
      <c r="B731">
        <v>2014</v>
      </c>
      <c r="C731">
        <v>67</v>
      </c>
      <c r="D731">
        <v>55</v>
      </c>
      <c r="E731" t="s">
        <v>135</v>
      </c>
      <c r="F731" t="s">
        <v>33</v>
      </c>
      <c r="G731" t="s">
        <v>11</v>
      </c>
      <c r="H731">
        <f>SUMIFS('wiki to kaggle'!C:C,'wiki to kaggle'!D:D,'every game'!E731,'wiki to kaggle'!A:A,'every game'!B731)</f>
        <v>16</v>
      </c>
      <c r="I731">
        <f>SUMIFS('wiki to kaggle'!C:C,'wiki to kaggle'!D:D,'every game'!F731,'wiki to kaggle'!A:A,'every game'!B731)</f>
        <v>1</v>
      </c>
      <c r="J731">
        <f t="shared" si="11"/>
        <v>0</v>
      </c>
    </row>
    <row r="732" spans="1:10" x14ac:dyDescent="0.2">
      <c r="A732" s="1">
        <v>1108</v>
      </c>
      <c r="B732">
        <v>2014</v>
      </c>
      <c r="C732">
        <v>74</v>
      </c>
      <c r="D732">
        <v>60</v>
      </c>
      <c r="E732" t="s">
        <v>219</v>
      </c>
      <c r="F732" t="s">
        <v>163</v>
      </c>
      <c r="G732" t="s">
        <v>11</v>
      </c>
      <c r="H732">
        <f>SUMIFS('wiki to kaggle'!C:C,'wiki to kaggle'!D:D,'every game'!E732,'wiki to kaggle'!A:A,'every game'!B732)</f>
        <v>12</v>
      </c>
      <c r="I732">
        <f>SUMIFS('wiki to kaggle'!C:C,'wiki to kaggle'!D:D,'every game'!F732,'wiki to kaggle'!A:A,'every game'!B732)</f>
        <v>6</v>
      </c>
      <c r="J732">
        <f t="shared" si="11"/>
        <v>0</v>
      </c>
    </row>
    <row r="733" spans="1:10" x14ac:dyDescent="0.2">
      <c r="A733" s="1">
        <v>534</v>
      </c>
      <c r="B733">
        <v>2014</v>
      </c>
      <c r="C733">
        <v>63</v>
      </c>
      <c r="D733">
        <v>44</v>
      </c>
      <c r="E733" t="s">
        <v>180</v>
      </c>
      <c r="F733" t="s">
        <v>139</v>
      </c>
      <c r="G733" t="s">
        <v>11</v>
      </c>
      <c r="H733">
        <f>SUMIFS('wiki to kaggle'!C:C,'wiki to kaggle'!D:D,'every game'!E733,'wiki to kaggle'!A:A,'every game'!B733)</f>
        <v>12</v>
      </c>
      <c r="I733">
        <f>SUMIFS('wiki to kaggle'!C:C,'wiki to kaggle'!D:D,'every game'!F733,'wiki to kaggle'!A:A,'every game'!B733)</f>
        <v>4</v>
      </c>
      <c r="J733">
        <f t="shared" si="11"/>
        <v>0</v>
      </c>
    </row>
    <row r="734" spans="1:10" x14ac:dyDescent="0.2">
      <c r="A734" s="1">
        <v>805</v>
      </c>
      <c r="B734">
        <v>2014</v>
      </c>
      <c r="C734">
        <v>60</v>
      </c>
      <c r="D734">
        <v>57</v>
      </c>
      <c r="E734" t="s">
        <v>52</v>
      </c>
      <c r="F734" t="s">
        <v>12</v>
      </c>
      <c r="G734" t="s">
        <v>8</v>
      </c>
      <c r="H734">
        <f>SUMIFS('wiki to kaggle'!C:C,'wiki to kaggle'!D:D,'every game'!E734,'wiki to kaggle'!A:A,'every game'!B734)</f>
        <v>10</v>
      </c>
      <c r="I734">
        <f>SUMIFS('wiki to kaggle'!C:C,'wiki to kaggle'!D:D,'every game'!F734,'wiki to kaggle'!A:A,'every game'!B734)</f>
        <v>2</v>
      </c>
      <c r="J734">
        <f t="shared" si="11"/>
        <v>0</v>
      </c>
    </row>
    <row r="735" spans="1:10" x14ac:dyDescent="0.2">
      <c r="A735" s="1">
        <v>4</v>
      </c>
      <c r="B735">
        <v>2014</v>
      </c>
      <c r="C735">
        <v>81</v>
      </c>
      <c r="D735">
        <v>69</v>
      </c>
      <c r="E735" t="s">
        <v>220</v>
      </c>
      <c r="F735" t="s">
        <v>7</v>
      </c>
      <c r="G735" t="s">
        <v>8</v>
      </c>
      <c r="H735">
        <f>SUMIFS('wiki to kaggle'!C:C,'wiki to kaggle'!D:D,'every game'!E735,'wiki to kaggle'!A:A,'every game'!B735)</f>
        <v>16</v>
      </c>
      <c r="I735">
        <f>SUMIFS('wiki to kaggle'!C:C,'wiki to kaggle'!D:D,'every game'!F735,'wiki to kaggle'!A:A,'every game'!B735)</f>
        <v>16</v>
      </c>
      <c r="J735">
        <f t="shared" si="11"/>
        <v>1</v>
      </c>
    </row>
    <row r="736" spans="1:10" x14ac:dyDescent="0.2">
      <c r="A736" s="1">
        <v>1095</v>
      </c>
      <c r="B736">
        <v>2014</v>
      </c>
      <c r="C736">
        <v>64</v>
      </c>
      <c r="D736">
        <v>37</v>
      </c>
      <c r="E736" t="s">
        <v>220</v>
      </c>
      <c r="F736" t="s">
        <v>128</v>
      </c>
      <c r="G736" t="s">
        <v>11</v>
      </c>
      <c r="H736">
        <f>SUMIFS('wiki to kaggle'!C:C,'wiki to kaggle'!D:D,'every game'!E736,'wiki to kaggle'!A:A,'every game'!B736)</f>
        <v>16</v>
      </c>
      <c r="I736">
        <f>SUMIFS('wiki to kaggle'!C:C,'wiki to kaggle'!D:D,'every game'!F736,'wiki to kaggle'!A:A,'every game'!B736)</f>
        <v>1</v>
      </c>
      <c r="J736">
        <f t="shared" si="11"/>
        <v>0</v>
      </c>
    </row>
    <row r="737" spans="1:10" x14ac:dyDescent="0.2">
      <c r="A737" s="1">
        <v>529</v>
      </c>
      <c r="B737">
        <v>2014</v>
      </c>
      <c r="C737">
        <v>55</v>
      </c>
      <c r="D737">
        <v>53</v>
      </c>
      <c r="E737" t="s">
        <v>10</v>
      </c>
      <c r="F737" t="s">
        <v>35</v>
      </c>
      <c r="G737" t="s">
        <v>11</v>
      </c>
      <c r="H737">
        <f>SUMIFS('wiki to kaggle'!C:C,'wiki to kaggle'!D:D,'every game'!E737,'wiki to kaggle'!A:A,'every game'!B737)</f>
        <v>3</v>
      </c>
      <c r="I737">
        <f>SUMIFS('wiki to kaggle'!C:C,'wiki to kaggle'!D:D,'every game'!F737,'wiki to kaggle'!A:A,'every game'!B737)</f>
        <v>11</v>
      </c>
      <c r="J737">
        <f t="shared" si="11"/>
        <v>0</v>
      </c>
    </row>
    <row r="738" spans="1:10" x14ac:dyDescent="0.2">
      <c r="A738" s="1">
        <v>581</v>
      </c>
      <c r="B738">
        <v>2014</v>
      </c>
      <c r="C738">
        <v>79</v>
      </c>
      <c r="D738">
        <v>68</v>
      </c>
      <c r="E738" t="s">
        <v>110</v>
      </c>
      <c r="F738" t="s">
        <v>33</v>
      </c>
      <c r="G738" t="s">
        <v>11</v>
      </c>
      <c r="H738">
        <f>SUMIFS('wiki to kaggle'!C:C,'wiki to kaggle'!D:D,'every game'!E738,'wiki to kaggle'!A:A,'every game'!B738)</f>
        <v>4</v>
      </c>
      <c r="I738">
        <f>SUMIFS('wiki to kaggle'!C:C,'wiki to kaggle'!D:D,'every game'!F738,'wiki to kaggle'!A:A,'every game'!B738)</f>
        <v>1</v>
      </c>
      <c r="J738">
        <f t="shared" si="11"/>
        <v>0</v>
      </c>
    </row>
    <row r="739" spans="1:10" x14ac:dyDescent="0.2">
      <c r="A739" s="1">
        <v>800</v>
      </c>
      <c r="B739">
        <v>2014</v>
      </c>
      <c r="C739">
        <v>58</v>
      </c>
      <c r="D739">
        <v>53</v>
      </c>
      <c r="E739" t="s">
        <v>52</v>
      </c>
      <c r="F739" t="s">
        <v>116</v>
      </c>
      <c r="G739" t="s">
        <v>8</v>
      </c>
      <c r="H739">
        <f>SUMIFS('wiki to kaggle'!C:C,'wiki to kaggle'!D:D,'every game'!E739,'wiki to kaggle'!A:A,'every game'!B739)</f>
        <v>10</v>
      </c>
      <c r="I739">
        <f>SUMIFS('wiki to kaggle'!C:C,'wiki to kaggle'!D:D,'every game'!F739,'wiki to kaggle'!A:A,'every game'!B739)</f>
        <v>7</v>
      </c>
      <c r="J739">
        <f t="shared" si="11"/>
        <v>0</v>
      </c>
    </row>
    <row r="740" spans="1:10" x14ac:dyDescent="0.2">
      <c r="A740" s="1">
        <v>846</v>
      </c>
      <c r="B740">
        <v>2014</v>
      </c>
      <c r="C740">
        <v>57</v>
      </c>
      <c r="D740">
        <v>40</v>
      </c>
      <c r="E740" t="s">
        <v>192</v>
      </c>
      <c r="F740" t="s">
        <v>183</v>
      </c>
      <c r="G740" t="s">
        <v>11</v>
      </c>
      <c r="H740">
        <f>SUMIFS('wiki to kaggle'!C:C,'wiki to kaggle'!D:D,'every game'!E740,'wiki to kaggle'!A:A,'every game'!B740)</f>
        <v>15</v>
      </c>
      <c r="I740">
        <f>SUMIFS('wiki to kaggle'!C:C,'wiki to kaggle'!D:D,'every game'!F740,'wiki to kaggle'!A:A,'every game'!B740)</f>
        <v>2</v>
      </c>
      <c r="J740">
        <f t="shared" si="11"/>
        <v>0</v>
      </c>
    </row>
    <row r="741" spans="1:10" x14ac:dyDescent="0.2">
      <c r="A741" s="1">
        <v>1087</v>
      </c>
      <c r="B741">
        <v>2014</v>
      </c>
      <c r="C741">
        <v>83</v>
      </c>
      <c r="D741">
        <v>63</v>
      </c>
      <c r="E741" t="s">
        <v>140</v>
      </c>
      <c r="F741" t="s">
        <v>221</v>
      </c>
      <c r="G741" t="s">
        <v>8</v>
      </c>
      <c r="H741">
        <f>SUMIFS('wiki to kaggle'!C:C,'wiki to kaggle'!D:D,'every game'!E741,'wiki to kaggle'!A:A,'every game'!B741)</f>
        <v>11</v>
      </c>
      <c r="I741">
        <f>SUMIFS('wiki to kaggle'!C:C,'wiki to kaggle'!D:D,'every game'!F741,'wiki to kaggle'!A:A,'every game'!B741)</f>
        <v>14</v>
      </c>
      <c r="J741">
        <f t="shared" si="11"/>
        <v>0</v>
      </c>
    </row>
    <row r="742" spans="1:10" x14ac:dyDescent="0.2">
      <c r="A742" s="1">
        <v>1086</v>
      </c>
      <c r="B742">
        <v>2014</v>
      </c>
      <c r="C742">
        <v>86</v>
      </c>
      <c r="D742">
        <v>67</v>
      </c>
      <c r="E742" t="s">
        <v>222</v>
      </c>
      <c r="F742" t="s">
        <v>140</v>
      </c>
      <c r="G742" t="s">
        <v>11</v>
      </c>
      <c r="H742">
        <f>SUMIFS('wiki to kaggle'!C:C,'wiki to kaggle'!D:D,'every game'!E742,'wiki to kaggle'!A:A,'every game'!B742)</f>
        <v>6</v>
      </c>
      <c r="I742">
        <f>SUMIFS('wiki to kaggle'!C:C,'wiki to kaggle'!D:D,'every game'!F742,'wiki to kaggle'!A:A,'every game'!B742)</f>
        <v>11</v>
      </c>
      <c r="J742">
        <f t="shared" si="11"/>
        <v>0</v>
      </c>
    </row>
    <row r="743" spans="1:10" x14ac:dyDescent="0.2">
      <c r="A743" s="1">
        <v>1078</v>
      </c>
      <c r="B743">
        <v>2014</v>
      </c>
      <c r="C743">
        <v>93</v>
      </c>
      <c r="D743">
        <v>75</v>
      </c>
      <c r="E743" t="s">
        <v>223</v>
      </c>
      <c r="F743" t="s">
        <v>120</v>
      </c>
      <c r="G743" t="s">
        <v>11</v>
      </c>
      <c r="H743">
        <f>SUMIFS('wiki to kaggle'!C:C,'wiki to kaggle'!D:D,'every game'!E743,'wiki to kaggle'!A:A,'every game'!B743)</f>
        <v>14</v>
      </c>
      <c r="I743">
        <f>SUMIFS('wiki to kaggle'!C:C,'wiki to kaggle'!D:D,'every game'!F743,'wiki to kaggle'!A:A,'every game'!B743)</f>
        <v>3</v>
      </c>
      <c r="J743">
        <f t="shared" si="11"/>
        <v>0</v>
      </c>
    </row>
    <row r="744" spans="1:10" x14ac:dyDescent="0.2">
      <c r="A744" s="1">
        <v>574</v>
      </c>
      <c r="B744">
        <v>2014</v>
      </c>
      <c r="C744">
        <v>78</v>
      </c>
      <c r="D744">
        <v>65</v>
      </c>
      <c r="E744" t="s">
        <v>140</v>
      </c>
      <c r="F744" t="s">
        <v>111</v>
      </c>
      <c r="G744" t="s">
        <v>8</v>
      </c>
      <c r="H744">
        <f>SUMIFS('wiki to kaggle'!C:C,'wiki to kaggle'!D:D,'every game'!E744,'wiki to kaggle'!A:A,'every game'!B744)</f>
        <v>11</v>
      </c>
      <c r="I744">
        <f>SUMIFS('wiki to kaggle'!C:C,'wiki to kaggle'!D:D,'every game'!F744,'wiki to kaggle'!A:A,'every game'!B744)</f>
        <v>11</v>
      </c>
      <c r="J744">
        <f t="shared" si="11"/>
        <v>1</v>
      </c>
    </row>
    <row r="745" spans="1:10" x14ac:dyDescent="0.2">
      <c r="A745" s="1">
        <v>243</v>
      </c>
      <c r="B745">
        <v>2014</v>
      </c>
      <c r="C745">
        <v>82</v>
      </c>
      <c r="D745">
        <v>72</v>
      </c>
      <c r="E745" t="s">
        <v>52</v>
      </c>
      <c r="F745" t="s">
        <v>35</v>
      </c>
      <c r="G745" t="s">
        <v>11</v>
      </c>
      <c r="H745">
        <f>SUMIFS('wiki to kaggle'!C:C,'wiki to kaggle'!D:D,'every game'!E745,'wiki to kaggle'!A:A,'every game'!B745)</f>
        <v>10</v>
      </c>
      <c r="I745">
        <f>SUMIFS('wiki to kaggle'!C:C,'wiki to kaggle'!D:D,'every game'!F745,'wiki to kaggle'!A:A,'every game'!B745)</f>
        <v>11</v>
      </c>
      <c r="J745">
        <f t="shared" si="11"/>
        <v>0</v>
      </c>
    </row>
    <row r="746" spans="1:10" x14ac:dyDescent="0.2">
      <c r="A746" s="1">
        <v>785</v>
      </c>
      <c r="B746">
        <v>2014</v>
      </c>
      <c r="C746">
        <v>85</v>
      </c>
      <c r="D746">
        <v>77</v>
      </c>
      <c r="E746" t="s">
        <v>39</v>
      </c>
      <c r="F746" t="s">
        <v>32</v>
      </c>
      <c r="G746" t="s">
        <v>11</v>
      </c>
      <c r="H746">
        <f>SUMIFS('wiki to kaggle'!C:C,'wiki to kaggle'!D:D,'every game'!E746,'wiki to kaggle'!A:A,'every game'!B746)</f>
        <v>7</v>
      </c>
      <c r="I746">
        <f>SUMIFS('wiki to kaggle'!C:C,'wiki to kaggle'!D:D,'every game'!F746,'wiki to kaggle'!A:A,'every game'!B746)</f>
        <v>2</v>
      </c>
      <c r="J746">
        <f t="shared" si="11"/>
        <v>0</v>
      </c>
    </row>
    <row r="747" spans="1:10" x14ac:dyDescent="0.2">
      <c r="A747" s="1">
        <v>782</v>
      </c>
      <c r="B747">
        <v>2014</v>
      </c>
      <c r="C747">
        <v>77</v>
      </c>
      <c r="D747">
        <v>75</v>
      </c>
      <c r="E747" t="s">
        <v>189</v>
      </c>
      <c r="F747" t="s">
        <v>83</v>
      </c>
      <c r="G747" t="s">
        <v>8</v>
      </c>
      <c r="H747">
        <f>SUMIFS('wiki to kaggle'!C:C,'wiki to kaggle'!D:D,'every game'!E747,'wiki to kaggle'!A:A,'every game'!B747)</f>
        <v>12</v>
      </c>
      <c r="I747">
        <f>SUMIFS('wiki to kaggle'!C:C,'wiki to kaggle'!D:D,'every game'!F747,'wiki to kaggle'!A:A,'every game'!B747)</f>
        <v>5</v>
      </c>
      <c r="J747">
        <f t="shared" si="11"/>
        <v>0</v>
      </c>
    </row>
    <row r="748" spans="1:10" x14ac:dyDescent="0.2">
      <c r="A748" s="1">
        <v>235</v>
      </c>
      <c r="B748">
        <v>2014</v>
      </c>
      <c r="C748">
        <v>87</v>
      </c>
      <c r="D748">
        <v>68</v>
      </c>
      <c r="E748" t="s">
        <v>39</v>
      </c>
      <c r="F748" t="s">
        <v>51</v>
      </c>
      <c r="G748" t="s">
        <v>8</v>
      </c>
      <c r="H748">
        <f>SUMIFS('wiki to kaggle'!C:C,'wiki to kaggle'!D:D,'every game'!E748,'wiki to kaggle'!A:A,'every game'!B748)</f>
        <v>7</v>
      </c>
      <c r="I748">
        <f>SUMIFS('wiki to kaggle'!C:C,'wiki to kaggle'!D:D,'every game'!F748,'wiki to kaggle'!A:A,'every game'!B748)</f>
        <v>10</v>
      </c>
      <c r="J748">
        <f t="shared" si="11"/>
        <v>0</v>
      </c>
    </row>
    <row r="749" spans="1:10" x14ac:dyDescent="0.2">
      <c r="A749" s="1">
        <v>837</v>
      </c>
      <c r="B749">
        <v>2014</v>
      </c>
      <c r="C749">
        <v>56</v>
      </c>
      <c r="D749">
        <v>49</v>
      </c>
      <c r="E749" t="s">
        <v>23</v>
      </c>
      <c r="F749" t="s">
        <v>162</v>
      </c>
      <c r="G749" t="s">
        <v>8</v>
      </c>
      <c r="H749">
        <f>SUMIFS('wiki to kaggle'!C:C,'wiki to kaggle'!D:D,'every game'!E749,'wiki to kaggle'!A:A,'every game'!B749)</f>
        <v>8</v>
      </c>
      <c r="I749">
        <f>SUMIFS('wiki to kaggle'!C:C,'wiki to kaggle'!D:D,'every game'!F749,'wiki to kaggle'!A:A,'every game'!B749)</f>
        <v>9</v>
      </c>
      <c r="J749">
        <f t="shared" si="11"/>
        <v>0</v>
      </c>
    </row>
    <row r="750" spans="1:10" x14ac:dyDescent="0.2">
      <c r="A750" s="1">
        <v>855</v>
      </c>
      <c r="B750">
        <v>2014</v>
      </c>
      <c r="C750">
        <v>75</v>
      </c>
      <c r="D750">
        <v>35</v>
      </c>
      <c r="E750" t="s">
        <v>165</v>
      </c>
      <c r="F750" t="s">
        <v>32</v>
      </c>
      <c r="G750" t="s">
        <v>11</v>
      </c>
      <c r="H750">
        <f>SUMIFS('wiki to kaggle'!C:C,'wiki to kaggle'!D:D,'every game'!E750,'wiki to kaggle'!A:A,'every game'!B750)</f>
        <v>15</v>
      </c>
      <c r="I750">
        <f>SUMIFS('wiki to kaggle'!C:C,'wiki to kaggle'!D:D,'every game'!F750,'wiki to kaggle'!A:A,'every game'!B750)</f>
        <v>2</v>
      </c>
      <c r="J750">
        <f t="shared" si="11"/>
        <v>0</v>
      </c>
    </row>
    <row r="751" spans="1:10" x14ac:dyDescent="0.2">
      <c r="A751" s="1">
        <v>964</v>
      </c>
      <c r="B751">
        <v>2014</v>
      </c>
      <c r="C751">
        <v>80</v>
      </c>
      <c r="D751">
        <v>75</v>
      </c>
      <c r="E751" t="s">
        <v>180</v>
      </c>
      <c r="F751" t="s">
        <v>16</v>
      </c>
      <c r="G751" t="s">
        <v>8</v>
      </c>
      <c r="H751">
        <f>SUMIFS('wiki to kaggle'!C:C,'wiki to kaggle'!D:D,'every game'!E751,'wiki to kaggle'!A:A,'every game'!B751)</f>
        <v>12</v>
      </c>
      <c r="I751">
        <f>SUMIFS('wiki to kaggle'!C:C,'wiki to kaggle'!D:D,'every game'!F751,'wiki to kaggle'!A:A,'every game'!B751)</f>
        <v>5</v>
      </c>
      <c r="J751">
        <f t="shared" si="11"/>
        <v>0</v>
      </c>
    </row>
    <row r="752" spans="1:10" x14ac:dyDescent="0.2">
      <c r="A752" s="1">
        <v>365</v>
      </c>
      <c r="B752">
        <v>2014</v>
      </c>
      <c r="C752">
        <v>89</v>
      </c>
      <c r="D752">
        <v>81</v>
      </c>
      <c r="E752" t="s">
        <v>37</v>
      </c>
      <c r="F752" t="s">
        <v>20</v>
      </c>
      <c r="G752" t="s">
        <v>8</v>
      </c>
      <c r="H752">
        <f>SUMIFS('wiki to kaggle'!C:C,'wiki to kaggle'!D:D,'every game'!E752,'wiki to kaggle'!A:A,'every game'!B752)</f>
        <v>7</v>
      </c>
      <c r="I752">
        <f>SUMIFS('wiki to kaggle'!C:C,'wiki to kaggle'!D:D,'every game'!F752,'wiki to kaggle'!A:A,'every game'!B752)</f>
        <v>10</v>
      </c>
      <c r="J752">
        <f t="shared" si="11"/>
        <v>0</v>
      </c>
    </row>
    <row r="753" spans="1:10" x14ac:dyDescent="0.2">
      <c r="A753" s="1">
        <v>390</v>
      </c>
      <c r="B753">
        <v>2014</v>
      </c>
      <c r="C753">
        <v>60</v>
      </c>
      <c r="D753">
        <v>54</v>
      </c>
      <c r="E753" t="s">
        <v>37</v>
      </c>
      <c r="F753" t="s">
        <v>29</v>
      </c>
      <c r="G753" t="s">
        <v>8</v>
      </c>
      <c r="H753">
        <f>SUMIFS('wiki to kaggle'!C:C,'wiki to kaggle'!D:D,'every game'!E753,'wiki to kaggle'!A:A,'every game'!B753)</f>
        <v>7</v>
      </c>
      <c r="I753">
        <f>SUMIFS('wiki to kaggle'!C:C,'wiki to kaggle'!D:D,'every game'!F753,'wiki to kaggle'!A:A,'every game'!B753)</f>
        <v>4</v>
      </c>
      <c r="J753">
        <f t="shared" si="11"/>
        <v>0</v>
      </c>
    </row>
    <row r="754" spans="1:10" x14ac:dyDescent="0.2">
      <c r="A754" s="1">
        <v>469</v>
      </c>
      <c r="B754">
        <v>2014</v>
      </c>
      <c r="C754">
        <v>69</v>
      </c>
      <c r="D754">
        <v>52</v>
      </c>
      <c r="E754" t="s">
        <v>32</v>
      </c>
      <c r="F754" t="s">
        <v>163</v>
      </c>
      <c r="G754" t="s">
        <v>8</v>
      </c>
      <c r="H754">
        <f>SUMIFS('wiki to kaggle'!C:C,'wiki to kaggle'!D:D,'every game'!E754,'wiki to kaggle'!A:A,'every game'!B754)</f>
        <v>2</v>
      </c>
      <c r="I754">
        <f>SUMIFS('wiki to kaggle'!C:C,'wiki to kaggle'!D:D,'every game'!F754,'wiki to kaggle'!A:A,'every game'!B754)</f>
        <v>6</v>
      </c>
      <c r="J754">
        <f t="shared" si="11"/>
        <v>0</v>
      </c>
    </row>
    <row r="755" spans="1:10" x14ac:dyDescent="0.2">
      <c r="A755" s="1">
        <v>910</v>
      </c>
      <c r="B755">
        <v>2014</v>
      </c>
      <c r="C755">
        <v>61</v>
      </c>
      <c r="D755">
        <v>59</v>
      </c>
      <c r="E755" t="s">
        <v>29</v>
      </c>
      <c r="F755" t="s">
        <v>148</v>
      </c>
      <c r="G755" t="s">
        <v>8</v>
      </c>
      <c r="H755">
        <f>SUMIFS('wiki to kaggle'!C:C,'wiki to kaggle'!D:D,'every game'!E755,'wiki to kaggle'!A:A,'every game'!B755)</f>
        <v>4</v>
      </c>
      <c r="I755">
        <f>SUMIFS('wiki to kaggle'!C:C,'wiki to kaggle'!D:D,'every game'!F755,'wiki to kaggle'!A:A,'every game'!B755)</f>
        <v>1</v>
      </c>
      <c r="J755">
        <f t="shared" si="11"/>
        <v>0</v>
      </c>
    </row>
    <row r="756" spans="1:10" x14ac:dyDescent="0.2">
      <c r="A756" s="1">
        <v>693</v>
      </c>
      <c r="B756">
        <v>2014</v>
      </c>
      <c r="C756">
        <v>73</v>
      </c>
      <c r="D756">
        <v>69</v>
      </c>
      <c r="E756" t="s">
        <v>139</v>
      </c>
      <c r="F756" t="s">
        <v>155</v>
      </c>
      <c r="G756" t="s">
        <v>8</v>
      </c>
      <c r="H756">
        <f>SUMIFS('wiki to kaggle'!C:C,'wiki to kaggle'!D:D,'every game'!E756,'wiki to kaggle'!A:A,'every game'!B756)</f>
        <v>4</v>
      </c>
      <c r="I756">
        <f>SUMIFS('wiki to kaggle'!C:C,'wiki to kaggle'!D:D,'every game'!F756,'wiki to kaggle'!A:A,'every game'!B756)</f>
        <v>13</v>
      </c>
      <c r="J756">
        <f t="shared" si="11"/>
        <v>0</v>
      </c>
    </row>
    <row r="757" spans="1:10" x14ac:dyDescent="0.2">
      <c r="A757" s="1">
        <v>370</v>
      </c>
      <c r="B757">
        <v>2014</v>
      </c>
      <c r="C757">
        <v>77</v>
      </c>
      <c r="D757">
        <v>65</v>
      </c>
      <c r="E757" t="s">
        <v>109</v>
      </c>
      <c r="F757" t="s">
        <v>37</v>
      </c>
      <c r="G757" t="s">
        <v>11</v>
      </c>
      <c r="H757">
        <f>SUMIFS('wiki to kaggle'!C:C,'wiki to kaggle'!D:D,'every game'!E757,'wiki to kaggle'!A:A,'every game'!B757)</f>
        <v>2</v>
      </c>
      <c r="I757">
        <f>SUMIFS('wiki to kaggle'!C:C,'wiki to kaggle'!D:D,'every game'!F757,'wiki to kaggle'!A:A,'every game'!B757)</f>
        <v>7</v>
      </c>
      <c r="J757">
        <f t="shared" si="11"/>
        <v>0</v>
      </c>
    </row>
    <row r="758" spans="1:10" x14ac:dyDescent="0.2">
      <c r="A758" s="1">
        <v>122</v>
      </c>
      <c r="B758">
        <v>2014</v>
      </c>
      <c r="C758">
        <v>78</v>
      </c>
      <c r="D758">
        <v>71</v>
      </c>
      <c r="E758" t="s">
        <v>57</v>
      </c>
      <c r="F758" t="s">
        <v>221</v>
      </c>
      <c r="G758" t="s">
        <v>11</v>
      </c>
      <c r="H758">
        <f>SUMIFS('wiki to kaggle'!C:C,'wiki to kaggle'!D:D,'every game'!E758,'wiki to kaggle'!A:A,'every game'!B758)</f>
        <v>3</v>
      </c>
      <c r="I758">
        <f>SUMIFS('wiki to kaggle'!C:C,'wiki to kaggle'!D:D,'every game'!F758,'wiki to kaggle'!A:A,'every game'!B758)</f>
        <v>14</v>
      </c>
      <c r="J758">
        <f t="shared" si="11"/>
        <v>0</v>
      </c>
    </row>
    <row r="759" spans="1:10" x14ac:dyDescent="0.2">
      <c r="A759" s="1">
        <v>421</v>
      </c>
      <c r="B759">
        <v>2014</v>
      </c>
      <c r="C759">
        <v>77</v>
      </c>
      <c r="D759">
        <v>48</v>
      </c>
      <c r="E759" t="s">
        <v>36</v>
      </c>
      <c r="F759" t="s">
        <v>15</v>
      </c>
      <c r="G759" t="s">
        <v>11</v>
      </c>
      <c r="H759">
        <f>SUMIFS('wiki to kaggle'!C:C,'wiki to kaggle'!D:D,'every game'!E759,'wiki to kaggle'!A:A,'every game'!B759)</f>
        <v>8</v>
      </c>
      <c r="I759">
        <f>SUMIFS('wiki to kaggle'!C:C,'wiki to kaggle'!D:D,'every game'!F759,'wiki to kaggle'!A:A,'every game'!B759)</f>
        <v>9</v>
      </c>
      <c r="J759">
        <f t="shared" si="11"/>
        <v>0</v>
      </c>
    </row>
    <row r="760" spans="1:10" x14ac:dyDescent="0.2">
      <c r="A760" s="1">
        <v>456</v>
      </c>
      <c r="B760">
        <v>2014</v>
      </c>
      <c r="C760">
        <v>71</v>
      </c>
      <c r="D760">
        <v>66</v>
      </c>
      <c r="E760" t="s">
        <v>119</v>
      </c>
      <c r="F760" t="s">
        <v>61</v>
      </c>
      <c r="G760" t="s">
        <v>11</v>
      </c>
      <c r="H760">
        <f>SUMIFS('wiki to kaggle'!C:C,'wiki to kaggle'!D:D,'every game'!E760,'wiki to kaggle'!A:A,'every game'!B760)</f>
        <v>9</v>
      </c>
      <c r="I760">
        <f>SUMIFS('wiki to kaggle'!C:C,'wiki to kaggle'!D:D,'every game'!F760,'wiki to kaggle'!A:A,'every game'!B760)</f>
        <v>8</v>
      </c>
      <c r="J760">
        <f t="shared" si="11"/>
        <v>0</v>
      </c>
    </row>
    <row r="761" spans="1:10" x14ac:dyDescent="0.2">
      <c r="A761" s="1">
        <v>382</v>
      </c>
      <c r="B761">
        <v>2014</v>
      </c>
      <c r="C761">
        <v>81</v>
      </c>
      <c r="D761">
        <v>76</v>
      </c>
      <c r="E761" t="s">
        <v>120</v>
      </c>
      <c r="F761" t="s">
        <v>37</v>
      </c>
      <c r="G761" t="s">
        <v>11</v>
      </c>
      <c r="H761">
        <f>SUMIFS('wiki to kaggle'!C:C,'wiki to kaggle'!D:D,'every game'!E761,'wiki to kaggle'!A:A,'every game'!B761)</f>
        <v>3</v>
      </c>
      <c r="I761">
        <f>SUMIFS('wiki to kaggle'!C:C,'wiki to kaggle'!D:D,'every game'!F761,'wiki to kaggle'!A:A,'every game'!B761)</f>
        <v>7</v>
      </c>
      <c r="J761">
        <f t="shared" si="11"/>
        <v>0</v>
      </c>
    </row>
    <row r="762" spans="1:10" x14ac:dyDescent="0.2">
      <c r="A762" s="1">
        <v>343</v>
      </c>
      <c r="B762">
        <v>2014</v>
      </c>
      <c r="C762">
        <v>64</v>
      </c>
      <c r="D762">
        <v>63</v>
      </c>
      <c r="E762" t="s">
        <v>13</v>
      </c>
      <c r="F762" t="s">
        <v>32</v>
      </c>
      <c r="G762" t="s">
        <v>11</v>
      </c>
      <c r="H762">
        <f>SUMIFS('wiki to kaggle'!C:C,'wiki to kaggle'!D:D,'every game'!E762,'wiki to kaggle'!A:A,'every game'!B762)</f>
        <v>1</v>
      </c>
      <c r="I762">
        <f>SUMIFS('wiki to kaggle'!C:C,'wiki to kaggle'!D:D,'every game'!F762,'wiki to kaggle'!A:A,'every game'!B762)</f>
        <v>2</v>
      </c>
      <c r="J762">
        <f t="shared" si="11"/>
        <v>0</v>
      </c>
    </row>
    <row r="763" spans="1:10" x14ac:dyDescent="0.2">
      <c r="A763" s="1">
        <v>167</v>
      </c>
      <c r="B763">
        <v>2014</v>
      </c>
      <c r="C763">
        <v>74</v>
      </c>
      <c r="D763">
        <v>59</v>
      </c>
      <c r="E763" t="s">
        <v>47</v>
      </c>
      <c r="F763" t="s">
        <v>46</v>
      </c>
      <c r="G763" t="s">
        <v>11</v>
      </c>
      <c r="H763">
        <f>SUMIFS('wiki to kaggle'!C:C,'wiki to kaggle'!D:D,'every game'!E763,'wiki to kaggle'!A:A,'every game'!B763)</f>
        <v>12</v>
      </c>
      <c r="I763">
        <f>SUMIFS('wiki to kaggle'!C:C,'wiki to kaggle'!D:D,'every game'!F763,'wiki to kaggle'!A:A,'every game'!B763)</f>
        <v>0</v>
      </c>
      <c r="J763">
        <f t="shared" si="11"/>
        <v>0</v>
      </c>
    </row>
    <row r="764" spans="1:10" x14ac:dyDescent="0.2">
      <c r="A764" s="1">
        <v>951</v>
      </c>
      <c r="B764">
        <v>2014</v>
      </c>
      <c r="C764">
        <v>76</v>
      </c>
      <c r="D764">
        <v>66</v>
      </c>
      <c r="E764" t="s">
        <v>90</v>
      </c>
      <c r="F764" t="s">
        <v>42</v>
      </c>
      <c r="G764" t="s">
        <v>11</v>
      </c>
      <c r="H764">
        <f>SUMIFS('wiki to kaggle'!C:C,'wiki to kaggle'!D:D,'every game'!E764,'wiki to kaggle'!A:A,'every game'!B764)</f>
        <v>14</v>
      </c>
      <c r="I764">
        <f>SUMIFS('wiki to kaggle'!C:C,'wiki to kaggle'!D:D,'every game'!F764,'wiki to kaggle'!A:A,'every game'!B764)</f>
        <v>3</v>
      </c>
      <c r="J764">
        <f t="shared" si="11"/>
        <v>0</v>
      </c>
    </row>
    <row r="765" spans="1:10" x14ac:dyDescent="0.2">
      <c r="A765" s="1">
        <v>985</v>
      </c>
      <c r="B765">
        <v>2014</v>
      </c>
      <c r="C765">
        <v>66</v>
      </c>
      <c r="D765">
        <v>51</v>
      </c>
      <c r="E765" t="s">
        <v>30</v>
      </c>
      <c r="F765" t="s">
        <v>204</v>
      </c>
      <c r="G765" t="s">
        <v>8</v>
      </c>
      <c r="H765">
        <f>SUMIFS('wiki to kaggle'!C:C,'wiki to kaggle'!D:D,'every game'!E765,'wiki to kaggle'!A:A,'every game'!B765)</f>
        <v>4</v>
      </c>
      <c r="I765">
        <f>SUMIFS('wiki to kaggle'!C:C,'wiki to kaggle'!D:D,'every game'!F765,'wiki to kaggle'!A:A,'every game'!B765)</f>
        <v>5</v>
      </c>
      <c r="J765">
        <f t="shared" si="11"/>
        <v>0</v>
      </c>
    </row>
    <row r="766" spans="1:10" x14ac:dyDescent="0.2">
      <c r="A766" s="1">
        <v>157</v>
      </c>
      <c r="B766">
        <v>2014</v>
      </c>
      <c r="C766">
        <v>60</v>
      </c>
      <c r="D766">
        <v>59</v>
      </c>
      <c r="E766" t="s">
        <v>134</v>
      </c>
      <c r="F766" t="s">
        <v>35</v>
      </c>
      <c r="G766" t="s">
        <v>11</v>
      </c>
      <c r="H766">
        <f>SUMIFS('wiki to kaggle'!C:C,'wiki to kaggle'!D:D,'every game'!E766,'wiki to kaggle'!A:A,'every game'!B766)</f>
        <v>6</v>
      </c>
      <c r="I766">
        <f>SUMIFS('wiki to kaggle'!C:C,'wiki to kaggle'!D:D,'every game'!F766,'wiki to kaggle'!A:A,'every game'!B766)</f>
        <v>11</v>
      </c>
      <c r="J766">
        <f t="shared" si="11"/>
        <v>0</v>
      </c>
    </row>
    <row r="767" spans="1:10" x14ac:dyDescent="0.2">
      <c r="A767" s="1">
        <v>981</v>
      </c>
      <c r="B767">
        <v>2014</v>
      </c>
      <c r="C767">
        <v>71</v>
      </c>
      <c r="D767">
        <v>64</v>
      </c>
      <c r="E767" t="s">
        <v>56</v>
      </c>
      <c r="F767" t="s">
        <v>30</v>
      </c>
      <c r="G767" t="s">
        <v>11</v>
      </c>
      <c r="H767">
        <f>SUMIFS('wiki to kaggle'!C:C,'wiki to kaggle'!D:D,'every game'!E767,'wiki to kaggle'!A:A,'every game'!B767)</f>
        <v>13</v>
      </c>
      <c r="I767">
        <f>SUMIFS('wiki to kaggle'!C:C,'wiki to kaggle'!D:D,'every game'!F767,'wiki to kaggle'!A:A,'every game'!B767)</f>
        <v>4</v>
      </c>
      <c r="J767">
        <f t="shared" si="11"/>
        <v>0</v>
      </c>
    </row>
    <row r="768" spans="1:10" x14ac:dyDescent="0.2">
      <c r="A768" s="1">
        <v>1003</v>
      </c>
      <c r="B768">
        <v>2014</v>
      </c>
      <c r="C768">
        <v>93</v>
      </c>
      <c r="D768">
        <v>78</v>
      </c>
      <c r="E768" t="s">
        <v>29</v>
      </c>
      <c r="F768" t="s">
        <v>224</v>
      </c>
      <c r="G768" t="s">
        <v>8</v>
      </c>
      <c r="H768">
        <f>SUMIFS('wiki to kaggle'!C:C,'wiki to kaggle'!D:D,'every game'!E768,'wiki to kaggle'!A:A,'every game'!B768)</f>
        <v>4</v>
      </c>
      <c r="I768">
        <f>SUMIFS('wiki to kaggle'!C:C,'wiki to kaggle'!D:D,'every game'!F768,'wiki to kaggle'!A:A,'every game'!B768)</f>
        <v>13</v>
      </c>
      <c r="J768">
        <f t="shared" si="11"/>
        <v>0</v>
      </c>
    </row>
    <row r="769" spans="1:10" x14ac:dyDescent="0.2">
      <c r="A769" s="1">
        <v>973</v>
      </c>
      <c r="B769">
        <v>2014</v>
      </c>
      <c r="C769">
        <v>73</v>
      </c>
      <c r="D769">
        <v>71</v>
      </c>
      <c r="E769" t="s">
        <v>140</v>
      </c>
      <c r="F769" t="s">
        <v>183</v>
      </c>
      <c r="G769" t="s">
        <v>11</v>
      </c>
      <c r="H769">
        <f>SUMIFS('wiki to kaggle'!C:C,'wiki to kaggle'!D:D,'every game'!E769,'wiki to kaggle'!A:A,'every game'!B769)</f>
        <v>11</v>
      </c>
      <c r="I769">
        <f>SUMIFS('wiki to kaggle'!C:C,'wiki to kaggle'!D:D,'every game'!F769,'wiki to kaggle'!A:A,'every game'!B769)</f>
        <v>2</v>
      </c>
      <c r="J769">
        <f t="shared" si="11"/>
        <v>0</v>
      </c>
    </row>
    <row r="770" spans="1:10" x14ac:dyDescent="0.2">
      <c r="A770" s="1">
        <v>663</v>
      </c>
      <c r="B770">
        <v>2014</v>
      </c>
      <c r="C770">
        <v>85</v>
      </c>
      <c r="D770">
        <v>83</v>
      </c>
      <c r="E770" t="s">
        <v>120</v>
      </c>
      <c r="F770" t="s">
        <v>82</v>
      </c>
      <c r="G770" t="s">
        <v>8</v>
      </c>
      <c r="H770">
        <f>SUMIFS('wiki to kaggle'!C:C,'wiki to kaggle'!D:D,'every game'!E770,'wiki to kaggle'!A:A,'every game'!B770)</f>
        <v>3</v>
      </c>
      <c r="I770">
        <f>SUMIFS('wiki to kaggle'!C:C,'wiki to kaggle'!D:D,'every game'!F770,'wiki to kaggle'!A:A,'every game'!B770)</f>
        <v>6</v>
      </c>
      <c r="J770">
        <f t="shared" ref="J770:J833" si="12">IF(AND(H770=I770,H770+I770&gt;21),1,0)</f>
        <v>0</v>
      </c>
    </row>
    <row r="771" spans="1:10" x14ac:dyDescent="0.2">
      <c r="A771" s="1">
        <v>733</v>
      </c>
      <c r="B771">
        <v>2014</v>
      </c>
      <c r="C771">
        <v>61</v>
      </c>
      <c r="D771">
        <v>45</v>
      </c>
      <c r="E771" t="s">
        <v>33</v>
      </c>
      <c r="F771" t="s">
        <v>15</v>
      </c>
      <c r="G771" t="s">
        <v>8</v>
      </c>
      <c r="H771">
        <f>SUMIFS('wiki to kaggle'!C:C,'wiki to kaggle'!D:D,'every game'!E771,'wiki to kaggle'!A:A,'every game'!B771)</f>
        <v>1</v>
      </c>
      <c r="I771">
        <f>SUMIFS('wiki to kaggle'!C:C,'wiki to kaggle'!D:D,'every game'!F771,'wiki to kaggle'!A:A,'every game'!B771)</f>
        <v>9</v>
      </c>
      <c r="J771">
        <f t="shared" si="12"/>
        <v>0</v>
      </c>
    </row>
    <row r="772" spans="1:10" x14ac:dyDescent="0.2">
      <c r="A772" s="1">
        <v>133</v>
      </c>
      <c r="B772">
        <v>2014</v>
      </c>
      <c r="C772">
        <v>80</v>
      </c>
      <c r="D772">
        <v>73</v>
      </c>
      <c r="E772" t="s">
        <v>203</v>
      </c>
      <c r="F772" t="s">
        <v>29</v>
      </c>
      <c r="G772" t="s">
        <v>11</v>
      </c>
      <c r="H772">
        <f>SUMIFS('wiki to kaggle'!C:C,'wiki to kaggle'!D:D,'every game'!E772,'wiki to kaggle'!A:A,'every game'!B772)</f>
        <v>12</v>
      </c>
      <c r="I772">
        <f>SUMIFS('wiki to kaggle'!C:C,'wiki to kaggle'!D:D,'every game'!F772,'wiki to kaggle'!A:A,'every game'!B772)</f>
        <v>4</v>
      </c>
      <c r="J772">
        <f t="shared" si="12"/>
        <v>0</v>
      </c>
    </row>
    <row r="773" spans="1:10" x14ac:dyDescent="0.2">
      <c r="A773" s="1">
        <v>107</v>
      </c>
      <c r="B773">
        <v>2014</v>
      </c>
      <c r="C773">
        <v>79</v>
      </c>
      <c r="D773">
        <v>65</v>
      </c>
      <c r="E773" t="s">
        <v>183</v>
      </c>
      <c r="F773" t="s">
        <v>9</v>
      </c>
      <c r="G773" t="s">
        <v>8</v>
      </c>
      <c r="H773">
        <f>SUMIFS('wiki to kaggle'!C:C,'wiki to kaggle'!D:D,'every game'!E773,'wiki to kaggle'!A:A,'every game'!B773)</f>
        <v>2</v>
      </c>
      <c r="I773">
        <f>SUMIFS('wiki to kaggle'!C:C,'wiki to kaggle'!D:D,'every game'!F773,'wiki to kaggle'!A:A,'every game'!B773)</f>
        <v>7</v>
      </c>
      <c r="J773">
        <f t="shared" si="12"/>
        <v>0</v>
      </c>
    </row>
    <row r="774" spans="1:10" x14ac:dyDescent="0.2">
      <c r="A774" s="1">
        <v>683</v>
      </c>
      <c r="B774">
        <v>2014</v>
      </c>
      <c r="C774">
        <v>80</v>
      </c>
      <c r="D774">
        <v>69</v>
      </c>
      <c r="E774" t="s">
        <v>12</v>
      </c>
      <c r="F774" t="s">
        <v>106</v>
      </c>
      <c r="G774" t="s">
        <v>8</v>
      </c>
      <c r="H774">
        <f>SUMIFS('wiki to kaggle'!C:C,'wiki to kaggle'!D:D,'every game'!E774,'wiki to kaggle'!A:A,'every game'!B774)</f>
        <v>2</v>
      </c>
      <c r="I774">
        <f>SUMIFS('wiki to kaggle'!C:C,'wiki to kaggle'!D:D,'every game'!F774,'wiki to kaggle'!A:A,'every game'!B774)</f>
        <v>15</v>
      </c>
      <c r="J774">
        <f t="shared" si="12"/>
        <v>0</v>
      </c>
    </row>
    <row r="775" spans="1:10" x14ac:dyDescent="0.2">
      <c r="A775" s="1">
        <v>622</v>
      </c>
      <c r="B775">
        <v>2014</v>
      </c>
      <c r="C775">
        <v>87</v>
      </c>
      <c r="D775">
        <v>85</v>
      </c>
      <c r="E775" t="s">
        <v>62</v>
      </c>
      <c r="F775" t="s">
        <v>9</v>
      </c>
      <c r="G775" t="s">
        <v>11</v>
      </c>
      <c r="H775">
        <f>SUMIFS('wiki to kaggle'!C:C,'wiki to kaggle'!D:D,'every game'!E775,'wiki to kaggle'!A:A,'every game'!B775)</f>
        <v>10</v>
      </c>
      <c r="I775">
        <f>SUMIFS('wiki to kaggle'!C:C,'wiki to kaggle'!D:D,'every game'!F775,'wiki to kaggle'!A:A,'every game'!B775)</f>
        <v>7</v>
      </c>
      <c r="J775">
        <f t="shared" si="12"/>
        <v>0</v>
      </c>
    </row>
    <row r="776" spans="1:10" x14ac:dyDescent="0.2">
      <c r="A776" s="1">
        <v>136</v>
      </c>
      <c r="B776">
        <v>2014</v>
      </c>
      <c r="C776">
        <v>68</v>
      </c>
      <c r="D776">
        <v>59</v>
      </c>
      <c r="E776" t="s">
        <v>13</v>
      </c>
      <c r="F776" t="s">
        <v>53</v>
      </c>
      <c r="G776" t="s">
        <v>8</v>
      </c>
      <c r="H776">
        <f>SUMIFS('wiki to kaggle'!C:C,'wiki to kaggle'!D:D,'every game'!E776,'wiki to kaggle'!A:A,'every game'!B776)</f>
        <v>1</v>
      </c>
      <c r="I776">
        <f>SUMIFS('wiki to kaggle'!C:C,'wiki to kaggle'!D:D,'every game'!F776,'wiki to kaggle'!A:A,'every game'!B776)</f>
        <v>16</v>
      </c>
      <c r="J776">
        <f t="shared" si="12"/>
        <v>0</v>
      </c>
    </row>
    <row r="777" spans="1:10" x14ac:dyDescent="0.2">
      <c r="A777" s="1">
        <v>493</v>
      </c>
      <c r="B777">
        <v>2014</v>
      </c>
      <c r="C777">
        <v>75</v>
      </c>
      <c r="D777">
        <v>72</v>
      </c>
      <c r="E777" t="s">
        <v>183</v>
      </c>
      <c r="F777" t="s">
        <v>23</v>
      </c>
      <c r="G777" t="s">
        <v>11</v>
      </c>
      <c r="H777">
        <f>SUMIFS('wiki to kaggle'!C:C,'wiki to kaggle'!D:D,'every game'!E777,'wiki to kaggle'!A:A,'every game'!B777)</f>
        <v>2</v>
      </c>
      <c r="I777">
        <f>SUMIFS('wiki to kaggle'!C:C,'wiki to kaggle'!D:D,'every game'!F777,'wiki to kaggle'!A:A,'every game'!B777)</f>
        <v>8</v>
      </c>
      <c r="J777">
        <f t="shared" si="12"/>
        <v>0</v>
      </c>
    </row>
    <row r="778" spans="1:10" x14ac:dyDescent="0.2">
      <c r="A778" s="1">
        <v>93</v>
      </c>
      <c r="B778">
        <v>2014</v>
      </c>
      <c r="C778">
        <v>78</v>
      </c>
      <c r="D778">
        <v>60</v>
      </c>
      <c r="E778" t="s">
        <v>148</v>
      </c>
      <c r="F778" t="s">
        <v>61</v>
      </c>
      <c r="G778" t="s">
        <v>8</v>
      </c>
      <c r="H778">
        <f>SUMIFS('wiki to kaggle'!C:C,'wiki to kaggle'!D:D,'every game'!E778,'wiki to kaggle'!A:A,'every game'!B778)</f>
        <v>1</v>
      </c>
      <c r="I778">
        <f>SUMIFS('wiki to kaggle'!C:C,'wiki to kaggle'!D:D,'every game'!F778,'wiki to kaggle'!A:A,'every game'!B778)</f>
        <v>8</v>
      </c>
      <c r="J778">
        <f t="shared" si="12"/>
        <v>0</v>
      </c>
    </row>
    <row r="779" spans="1:10" x14ac:dyDescent="0.2">
      <c r="A779" s="1">
        <v>671</v>
      </c>
      <c r="B779">
        <v>2014</v>
      </c>
      <c r="C779">
        <v>62</v>
      </c>
      <c r="D779">
        <v>52</v>
      </c>
      <c r="E779" t="s">
        <v>35</v>
      </c>
      <c r="F779" t="s">
        <v>33</v>
      </c>
      <c r="G779" t="s">
        <v>11</v>
      </c>
      <c r="H779">
        <f>SUMIFS('wiki to kaggle'!C:C,'wiki to kaggle'!D:D,'every game'!E779,'wiki to kaggle'!A:A,'every game'!B779)</f>
        <v>11</v>
      </c>
      <c r="I779">
        <f>SUMIFS('wiki to kaggle'!C:C,'wiki to kaggle'!D:D,'every game'!F779,'wiki to kaggle'!A:A,'every game'!B779)</f>
        <v>1</v>
      </c>
      <c r="J779">
        <f t="shared" si="12"/>
        <v>0</v>
      </c>
    </row>
    <row r="780" spans="1:10" x14ac:dyDescent="0.2">
      <c r="A780" s="1">
        <v>407</v>
      </c>
      <c r="B780">
        <v>2014</v>
      </c>
      <c r="C780">
        <v>63</v>
      </c>
      <c r="D780">
        <v>53</v>
      </c>
      <c r="E780" t="s">
        <v>37</v>
      </c>
      <c r="F780" t="s">
        <v>33</v>
      </c>
      <c r="G780" t="s">
        <v>8</v>
      </c>
      <c r="H780">
        <f>SUMIFS('wiki to kaggle'!C:C,'wiki to kaggle'!D:D,'every game'!E780,'wiki to kaggle'!A:A,'every game'!B780)</f>
        <v>7</v>
      </c>
      <c r="I780">
        <f>SUMIFS('wiki to kaggle'!C:C,'wiki to kaggle'!D:D,'every game'!F780,'wiki to kaggle'!A:A,'every game'!B780)</f>
        <v>1</v>
      </c>
      <c r="J780">
        <f t="shared" si="12"/>
        <v>0</v>
      </c>
    </row>
    <row r="781" spans="1:10" x14ac:dyDescent="0.2">
      <c r="A781" s="1">
        <v>616</v>
      </c>
      <c r="B781">
        <v>2014</v>
      </c>
      <c r="C781">
        <v>73</v>
      </c>
      <c r="D781">
        <v>53</v>
      </c>
      <c r="E781" t="s">
        <v>109</v>
      </c>
      <c r="F781" t="s">
        <v>63</v>
      </c>
      <c r="G781" t="s">
        <v>8</v>
      </c>
      <c r="H781">
        <f>SUMIFS('wiki to kaggle'!C:C,'wiki to kaggle'!D:D,'every game'!E781,'wiki to kaggle'!A:A,'every game'!B781)</f>
        <v>2</v>
      </c>
      <c r="I781">
        <f>SUMIFS('wiki to kaggle'!C:C,'wiki to kaggle'!D:D,'every game'!F781,'wiki to kaggle'!A:A,'every game'!B781)</f>
        <v>15</v>
      </c>
      <c r="J781">
        <f t="shared" si="12"/>
        <v>0</v>
      </c>
    </row>
    <row r="782" spans="1:10" x14ac:dyDescent="0.2">
      <c r="A782" s="1">
        <v>845</v>
      </c>
      <c r="B782">
        <v>2015</v>
      </c>
      <c r="C782">
        <v>56</v>
      </c>
      <c r="D782">
        <v>53</v>
      </c>
      <c r="E782" t="s">
        <v>192</v>
      </c>
      <c r="F782" t="s">
        <v>144</v>
      </c>
      <c r="G782" t="s">
        <v>11</v>
      </c>
      <c r="H782">
        <f>SUMIFS('wiki to kaggle'!C:C,'wiki to kaggle'!D:D,'every game'!E782,'wiki to kaggle'!A:A,'every game'!B782)</f>
        <v>12</v>
      </c>
      <c r="I782">
        <f>SUMIFS('wiki to kaggle'!C:C,'wiki to kaggle'!D:D,'every game'!F782,'wiki to kaggle'!A:A,'every game'!B782)</f>
        <v>5</v>
      </c>
      <c r="J782">
        <f t="shared" si="12"/>
        <v>0</v>
      </c>
    </row>
    <row r="783" spans="1:10" x14ac:dyDescent="0.2">
      <c r="A783" s="1">
        <v>1092</v>
      </c>
      <c r="B783">
        <v>2015</v>
      </c>
      <c r="C783">
        <v>60</v>
      </c>
      <c r="D783">
        <v>59</v>
      </c>
      <c r="E783" t="s">
        <v>110</v>
      </c>
      <c r="F783" t="s">
        <v>225</v>
      </c>
      <c r="G783" t="s">
        <v>8</v>
      </c>
      <c r="H783">
        <f>SUMIFS('wiki to kaggle'!C:C,'wiki to kaggle'!D:D,'every game'!E783,'wiki to kaggle'!A:A,'every game'!B783)</f>
        <v>11</v>
      </c>
      <c r="I783">
        <f>SUMIFS('wiki to kaggle'!C:C,'wiki to kaggle'!D:D,'every game'!F783,'wiki to kaggle'!A:A,'every game'!B783)</f>
        <v>6</v>
      </c>
      <c r="J783">
        <f t="shared" si="12"/>
        <v>0</v>
      </c>
    </row>
    <row r="784" spans="1:10" x14ac:dyDescent="0.2">
      <c r="A784" s="1">
        <v>825</v>
      </c>
      <c r="B784">
        <v>2015</v>
      </c>
      <c r="C784">
        <v>66</v>
      </c>
      <c r="D784">
        <v>53</v>
      </c>
      <c r="E784" t="s">
        <v>77</v>
      </c>
      <c r="F784" t="s">
        <v>30</v>
      </c>
      <c r="G784" t="s">
        <v>11</v>
      </c>
      <c r="H784">
        <f>SUMIFS('wiki to kaggle'!C:C,'wiki to kaggle'!D:D,'every game'!E784,'wiki to kaggle'!A:A,'every game'!B784)</f>
        <v>5</v>
      </c>
      <c r="I784">
        <f>SUMIFS('wiki to kaggle'!C:C,'wiki to kaggle'!D:D,'every game'!F784,'wiki to kaggle'!A:A,'every game'!B784)</f>
        <v>4</v>
      </c>
      <c r="J784">
        <f t="shared" si="12"/>
        <v>0</v>
      </c>
    </row>
    <row r="785" spans="1:10" x14ac:dyDescent="0.2">
      <c r="A785" s="1">
        <v>131</v>
      </c>
      <c r="B785">
        <v>2015</v>
      </c>
      <c r="C785">
        <v>79</v>
      </c>
      <c r="D785">
        <v>67</v>
      </c>
      <c r="E785" t="s">
        <v>148</v>
      </c>
      <c r="F785" t="s">
        <v>142</v>
      </c>
      <c r="G785" t="s">
        <v>8</v>
      </c>
      <c r="H785">
        <f>SUMIFS('wiki to kaggle'!C:C,'wiki to kaggle'!D:D,'every game'!E785,'wiki to kaggle'!A:A,'every game'!B785)</f>
        <v>2</v>
      </c>
      <c r="I785">
        <f>SUMIFS('wiki to kaggle'!C:C,'wiki to kaggle'!D:D,'every game'!F785,'wiki to kaggle'!A:A,'every game'!B785)</f>
        <v>15</v>
      </c>
      <c r="J785">
        <f t="shared" si="12"/>
        <v>0</v>
      </c>
    </row>
    <row r="786" spans="1:10" x14ac:dyDescent="0.2">
      <c r="A786" s="1">
        <v>148</v>
      </c>
      <c r="B786">
        <v>2015</v>
      </c>
      <c r="C786">
        <v>73</v>
      </c>
      <c r="D786">
        <v>58</v>
      </c>
      <c r="E786" t="s">
        <v>134</v>
      </c>
      <c r="F786" t="s">
        <v>13</v>
      </c>
      <c r="G786" t="s">
        <v>11</v>
      </c>
      <c r="H786">
        <f>SUMIFS('wiki to kaggle'!C:C,'wiki to kaggle'!D:D,'every game'!E786,'wiki to kaggle'!A:A,'every game'!B786)</f>
        <v>10</v>
      </c>
      <c r="I786">
        <f>SUMIFS('wiki to kaggle'!C:C,'wiki to kaggle'!D:D,'every game'!F786,'wiki to kaggle'!A:A,'every game'!B786)</f>
        <v>2</v>
      </c>
      <c r="J786">
        <f t="shared" si="12"/>
        <v>0</v>
      </c>
    </row>
    <row r="787" spans="1:10" x14ac:dyDescent="0.2">
      <c r="A787" s="1">
        <v>1</v>
      </c>
      <c r="B787">
        <v>2015</v>
      </c>
      <c r="C787">
        <v>93</v>
      </c>
      <c r="D787">
        <v>72</v>
      </c>
      <c r="E787" t="s">
        <v>7</v>
      </c>
      <c r="F787" t="s">
        <v>13</v>
      </c>
      <c r="G787" t="s">
        <v>11</v>
      </c>
      <c r="H787">
        <f>SUMIFS('wiki to kaggle'!C:C,'wiki to kaggle'!D:D,'every game'!E787,'wiki to kaggle'!A:A,'every game'!B787)</f>
        <v>15</v>
      </c>
      <c r="I787">
        <f>SUMIFS('wiki to kaggle'!C:C,'wiki to kaggle'!D:D,'every game'!F787,'wiki to kaggle'!A:A,'every game'!B787)</f>
        <v>2</v>
      </c>
      <c r="J787">
        <f t="shared" si="12"/>
        <v>0</v>
      </c>
    </row>
    <row r="788" spans="1:10" x14ac:dyDescent="0.2">
      <c r="A788" s="1">
        <v>953</v>
      </c>
      <c r="B788">
        <v>2015</v>
      </c>
      <c r="C788">
        <v>56</v>
      </c>
      <c r="D788">
        <v>55</v>
      </c>
      <c r="E788" t="s">
        <v>167</v>
      </c>
      <c r="F788" t="s">
        <v>35</v>
      </c>
      <c r="G788" t="s">
        <v>11</v>
      </c>
      <c r="H788">
        <f>SUMIFS('wiki to kaggle'!C:C,'wiki to kaggle'!D:D,'every game'!E788,'wiki to kaggle'!A:A,'every game'!B788)</f>
        <v>11</v>
      </c>
      <c r="I788">
        <f>SUMIFS('wiki to kaggle'!C:C,'wiki to kaggle'!D:D,'every game'!F788,'wiki to kaggle'!A:A,'every game'!B788)</f>
        <v>11</v>
      </c>
      <c r="J788">
        <f t="shared" si="12"/>
        <v>1</v>
      </c>
    </row>
    <row r="789" spans="1:10" x14ac:dyDescent="0.2">
      <c r="A789" s="1">
        <v>268</v>
      </c>
      <c r="B789">
        <v>2015</v>
      </c>
      <c r="C789">
        <v>69</v>
      </c>
      <c r="D789">
        <v>60</v>
      </c>
      <c r="E789" t="s">
        <v>135</v>
      </c>
      <c r="F789" t="s">
        <v>16</v>
      </c>
      <c r="G789" t="s">
        <v>11</v>
      </c>
      <c r="H789">
        <f>SUMIFS('wiki to kaggle'!C:C,'wiki to kaggle'!D:D,'every game'!E789,'wiki to kaggle'!A:A,'every game'!B789)</f>
        <v>14</v>
      </c>
      <c r="I789">
        <f>SUMIFS('wiki to kaggle'!C:C,'wiki to kaggle'!D:D,'every game'!F789,'wiki to kaggle'!A:A,'every game'!B789)</f>
        <v>3</v>
      </c>
      <c r="J789">
        <f t="shared" si="12"/>
        <v>0</v>
      </c>
    </row>
    <row r="790" spans="1:10" x14ac:dyDescent="0.2">
      <c r="A790" s="1">
        <v>1109</v>
      </c>
      <c r="B790">
        <v>2015</v>
      </c>
      <c r="C790">
        <v>71</v>
      </c>
      <c r="D790">
        <v>54</v>
      </c>
      <c r="E790" t="s">
        <v>77</v>
      </c>
      <c r="F790" t="s">
        <v>226</v>
      </c>
      <c r="G790" t="s">
        <v>8</v>
      </c>
      <c r="H790">
        <f>SUMIFS('wiki to kaggle'!C:C,'wiki to kaggle'!D:D,'every game'!E790,'wiki to kaggle'!A:A,'every game'!B790)</f>
        <v>5</v>
      </c>
      <c r="I790">
        <f>SUMIFS('wiki to kaggle'!C:C,'wiki to kaggle'!D:D,'every game'!F790,'wiki to kaggle'!A:A,'every game'!B790)</f>
        <v>12</v>
      </c>
      <c r="J790">
        <f t="shared" si="12"/>
        <v>0</v>
      </c>
    </row>
    <row r="791" spans="1:10" x14ac:dyDescent="0.2">
      <c r="A791" s="1">
        <v>956</v>
      </c>
      <c r="B791">
        <v>2015</v>
      </c>
      <c r="C791">
        <v>62</v>
      </c>
      <c r="D791">
        <v>58</v>
      </c>
      <c r="E791" t="s">
        <v>29</v>
      </c>
      <c r="F791" t="s">
        <v>16</v>
      </c>
      <c r="G791" t="s">
        <v>8</v>
      </c>
      <c r="H791">
        <f>SUMIFS('wiki to kaggle'!C:C,'wiki to kaggle'!D:D,'every game'!E791,'wiki to kaggle'!A:A,'every game'!B791)</f>
        <v>7</v>
      </c>
      <c r="I791">
        <f>SUMIFS('wiki to kaggle'!C:C,'wiki to kaggle'!D:D,'every game'!F791,'wiki to kaggle'!A:A,'every game'!B791)</f>
        <v>3</v>
      </c>
      <c r="J791">
        <f t="shared" si="12"/>
        <v>0</v>
      </c>
    </row>
    <row r="792" spans="1:10" x14ac:dyDescent="0.2">
      <c r="A792" s="1">
        <v>134</v>
      </c>
      <c r="B792">
        <v>2015</v>
      </c>
      <c r="C792">
        <v>67</v>
      </c>
      <c r="D792">
        <v>65</v>
      </c>
      <c r="E792" t="s">
        <v>203</v>
      </c>
      <c r="F792" t="s">
        <v>82</v>
      </c>
      <c r="G792" t="s">
        <v>11</v>
      </c>
      <c r="H792">
        <f>SUMIFS('wiki to kaggle'!C:C,'wiki to kaggle'!D:D,'every game'!E792,'wiki to kaggle'!A:A,'every game'!B792)</f>
        <v>13</v>
      </c>
      <c r="I792">
        <f>SUMIFS('wiki to kaggle'!C:C,'wiki to kaggle'!D:D,'every game'!F792,'wiki to kaggle'!A:A,'every game'!B792)</f>
        <v>4</v>
      </c>
      <c r="J792">
        <f t="shared" si="12"/>
        <v>0</v>
      </c>
    </row>
    <row r="793" spans="1:10" x14ac:dyDescent="0.2">
      <c r="A793" s="1">
        <v>142</v>
      </c>
      <c r="B793">
        <v>2015</v>
      </c>
      <c r="C793">
        <v>68</v>
      </c>
      <c r="D793">
        <v>49</v>
      </c>
      <c r="E793" t="s">
        <v>139</v>
      </c>
      <c r="F793" t="s">
        <v>57</v>
      </c>
      <c r="G793" t="s">
        <v>11</v>
      </c>
      <c r="H793">
        <f>SUMIFS('wiki to kaggle'!C:C,'wiki to kaggle'!D:D,'every game'!E793,'wiki to kaggle'!A:A,'every game'!B793)</f>
        <v>8</v>
      </c>
      <c r="I793">
        <f>SUMIFS('wiki to kaggle'!C:C,'wiki to kaggle'!D:D,'every game'!F793,'wiki to kaggle'!A:A,'every game'!B793)</f>
        <v>1</v>
      </c>
      <c r="J793">
        <f t="shared" si="12"/>
        <v>0</v>
      </c>
    </row>
    <row r="794" spans="1:10" x14ac:dyDescent="0.2">
      <c r="A794" s="1">
        <v>277</v>
      </c>
      <c r="B794">
        <v>2015</v>
      </c>
      <c r="C794">
        <v>71</v>
      </c>
      <c r="D794">
        <v>64</v>
      </c>
      <c r="E794" t="s">
        <v>32</v>
      </c>
      <c r="F794" t="s">
        <v>23</v>
      </c>
      <c r="G794" t="s">
        <v>8</v>
      </c>
      <c r="H794">
        <f>SUMIFS('wiki to kaggle'!C:C,'wiki to kaggle'!D:D,'every game'!E794,'wiki to kaggle'!A:A,'every game'!B794)</f>
        <v>1</v>
      </c>
      <c r="I794">
        <f>SUMIFS('wiki to kaggle'!C:C,'wiki to kaggle'!D:D,'every game'!F794,'wiki to kaggle'!A:A,'every game'!B794)</f>
        <v>1</v>
      </c>
      <c r="J794">
        <f t="shared" si="12"/>
        <v>0</v>
      </c>
    </row>
    <row r="795" spans="1:10" x14ac:dyDescent="0.2">
      <c r="A795" s="1">
        <v>79</v>
      </c>
      <c r="B795">
        <v>2015</v>
      </c>
      <c r="C795">
        <v>63</v>
      </c>
      <c r="D795">
        <v>57</v>
      </c>
      <c r="E795" t="s">
        <v>57</v>
      </c>
      <c r="F795" t="s">
        <v>22</v>
      </c>
      <c r="G795" t="s">
        <v>8</v>
      </c>
      <c r="H795">
        <f>SUMIFS('wiki to kaggle'!C:C,'wiki to kaggle'!D:D,'every game'!E795,'wiki to kaggle'!A:A,'every game'!B795)</f>
        <v>1</v>
      </c>
      <c r="I795">
        <f>SUMIFS('wiki to kaggle'!C:C,'wiki to kaggle'!D:D,'every game'!F795,'wiki to kaggle'!A:A,'every game'!B795)</f>
        <v>5</v>
      </c>
      <c r="J795">
        <f t="shared" si="12"/>
        <v>0</v>
      </c>
    </row>
    <row r="796" spans="1:10" x14ac:dyDescent="0.2">
      <c r="A796" s="1">
        <v>237</v>
      </c>
      <c r="B796">
        <v>2015</v>
      </c>
      <c r="C796">
        <v>94</v>
      </c>
      <c r="D796">
        <v>90</v>
      </c>
      <c r="E796" t="s">
        <v>212</v>
      </c>
      <c r="F796" t="s">
        <v>51</v>
      </c>
      <c r="G796" t="s">
        <v>8</v>
      </c>
      <c r="H796">
        <f>SUMIFS('wiki to kaggle'!C:C,'wiki to kaggle'!D:D,'every game'!E796,'wiki to kaggle'!A:A,'every game'!B796)</f>
        <v>11</v>
      </c>
      <c r="I796">
        <f>SUMIFS('wiki to kaggle'!C:C,'wiki to kaggle'!D:D,'every game'!F796,'wiki to kaggle'!A:A,'every game'!B796)</f>
        <v>11</v>
      </c>
      <c r="J796">
        <f t="shared" si="12"/>
        <v>1</v>
      </c>
    </row>
    <row r="797" spans="1:10" x14ac:dyDescent="0.2">
      <c r="A797" s="1">
        <v>1083</v>
      </c>
      <c r="B797">
        <v>2015</v>
      </c>
      <c r="C797">
        <v>93</v>
      </c>
      <c r="D797">
        <v>52</v>
      </c>
      <c r="E797" t="s">
        <v>109</v>
      </c>
      <c r="F797" t="s">
        <v>227</v>
      </c>
      <c r="G797" t="s">
        <v>8</v>
      </c>
      <c r="H797">
        <f>SUMIFS('wiki to kaggle'!C:C,'wiki to kaggle'!D:D,'every game'!E797,'wiki to kaggle'!A:A,'every game'!B797)</f>
        <v>1</v>
      </c>
      <c r="I797">
        <f>SUMIFS('wiki to kaggle'!C:C,'wiki to kaggle'!D:D,'every game'!F797,'wiki to kaggle'!A:A,'every game'!B797)</f>
        <v>16</v>
      </c>
      <c r="J797">
        <f t="shared" si="12"/>
        <v>0</v>
      </c>
    </row>
    <row r="798" spans="1:10" x14ac:dyDescent="0.2">
      <c r="A798" s="1">
        <v>191</v>
      </c>
      <c r="B798">
        <v>2015</v>
      </c>
      <c r="C798">
        <v>76</v>
      </c>
      <c r="D798">
        <v>64</v>
      </c>
      <c r="E798" t="s">
        <v>139</v>
      </c>
      <c r="F798" t="s">
        <v>200</v>
      </c>
      <c r="G798" t="s">
        <v>8</v>
      </c>
      <c r="H798">
        <f>SUMIFS('wiki to kaggle'!C:C,'wiki to kaggle'!D:D,'every game'!E798,'wiki to kaggle'!A:A,'every game'!B798)</f>
        <v>8</v>
      </c>
      <c r="I798">
        <f>SUMIFS('wiki to kaggle'!C:C,'wiki to kaggle'!D:D,'every game'!F798,'wiki to kaggle'!A:A,'every game'!B798)</f>
        <v>9</v>
      </c>
      <c r="J798">
        <f t="shared" si="12"/>
        <v>0</v>
      </c>
    </row>
    <row r="799" spans="1:10" x14ac:dyDescent="0.2">
      <c r="A799" s="1">
        <v>63</v>
      </c>
      <c r="B799">
        <v>2015</v>
      </c>
      <c r="C799">
        <v>68</v>
      </c>
      <c r="D799">
        <v>63</v>
      </c>
      <c r="E799" t="s">
        <v>57</v>
      </c>
      <c r="F799" t="s">
        <v>32</v>
      </c>
      <c r="G799" t="s">
        <v>8</v>
      </c>
      <c r="H799">
        <f>SUMIFS('wiki to kaggle'!C:C,'wiki to kaggle'!D:D,'every game'!E799,'wiki to kaggle'!A:A,'every game'!B799)</f>
        <v>1</v>
      </c>
      <c r="I799">
        <f>SUMIFS('wiki to kaggle'!C:C,'wiki to kaggle'!D:D,'every game'!F799,'wiki to kaggle'!A:A,'every game'!B799)</f>
        <v>1</v>
      </c>
      <c r="J799">
        <f t="shared" si="12"/>
        <v>0</v>
      </c>
    </row>
    <row r="800" spans="1:10" x14ac:dyDescent="0.2">
      <c r="A800" s="1">
        <v>60</v>
      </c>
      <c r="B800">
        <v>2015</v>
      </c>
      <c r="C800">
        <v>79</v>
      </c>
      <c r="D800">
        <v>73</v>
      </c>
      <c r="E800" t="s">
        <v>25</v>
      </c>
      <c r="F800" t="s">
        <v>39</v>
      </c>
      <c r="G800" t="s">
        <v>11</v>
      </c>
      <c r="H800">
        <f>SUMIFS('wiki to kaggle'!C:C,'wiki to kaggle'!D:D,'every game'!E800,'wiki to kaggle'!A:A,'every game'!B800)</f>
        <v>9</v>
      </c>
      <c r="I800">
        <f>SUMIFS('wiki to kaggle'!C:C,'wiki to kaggle'!D:D,'every game'!F800,'wiki to kaggle'!A:A,'every game'!B800)</f>
        <v>8</v>
      </c>
      <c r="J800">
        <f t="shared" si="12"/>
        <v>0</v>
      </c>
    </row>
    <row r="801" spans="1:10" x14ac:dyDescent="0.2">
      <c r="A801" s="1">
        <v>898</v>
      </c>
      <c r="B801">
        <v>2015</v>
      </c>
      <c r="C801">
        <v>75</v>
      </c>
      <c r="D801">
        <v>64</v>
      </c>
      <c r="E801" t="s">
        <v>141</v>
      </c>
      <c r="F801" t="s">
        <v>22</v>
      </c>
      <c r="G801" t="s">
        <v>11</v>
      </c>
      <c r="H801">
        <f>SUMIFS('wiki to kaggle'!C:C,'wiki to kaggle'!D:D,'every game'!E801,'wiki to kaggle'!A:A,'every game'!B801)</f>
        <v>4</v>
      </c>
      <c r="I801">
        <f>SUMIFS('wiki to kaggle'!C:C,'wiki to kaggle'!D:D,'every game'!F801,'wiki to kaggle'!A:A,'every game'!B801)</f>
        <v>5</v>
      </c>
      <c r="J801">
        <f t="shared" si="12"/>
        <v>0</v>
      </c>
    </row>
    <row r="802" spans="1:10" x14ac:dyDescent="0.2">
      <c r="A802" s="1">
        <v>1043</v>
      </c>
      <c r="B802">
        <v>2015</v>
      </c>
      <c r="C802">
        <v>75</v>
      </c>
      <c r="D802">
        <v>67</v>
      </c>
      <c r="E802" t="s">
        <v>47</v>
      </c>
      <c r="F802" t="s">
        <v>228</v>
      </c>
      <c r="G802" t="s">
        <v>8</v>
      </c>
      <c r="H802">
        <f>SUMIFS('wiki to kaggle'!C:C,'wiki to kaggle'!D:D,'every game'!E802,'wiki to kaggle'!A:A,'every game'!B802)</f>
        <v>6</v>
      </c>
      <c r="I802">
        <f>SUMIFS('wiki to kaggle'!C:C,'wiki to kaggle'!D:D,'every game'!F802,'wiki to kaggle'!A:A,'every game'!B802)</f>
        <v>14</v>
      </c>
      <c r="J802">
        <f t="shared" si="12"/>
        <v>0</v>
      </c>
    </row>
    <row r="803" spans="1:10" x14ac:dyDescent="0.2">
      <c r="A803" s="1">
        <v>203</v>
      </c>
      <c r="B803">
        <v>2015</v>
      </c>
      <c r="C803">
        <v>75</v>
      </c>
      <c r="D803">
        <v>65</v>
      </c>
      <c r="E803" t="s">
        <v>30</v>
      </c>
      <c r="F803" t="s">
        <v>46</v>
      </c>
      <c r="G803" t="s">
        <v>8</v>
      </c>
      <c r="H803">
        <f>SUMIFS('wiki to kaggle'!C:C,'wiki to kaggle'!D:D,'every game'!E803,'wiki to kaggle'!A:A,'every game'!B803)</f>
        <v>4</v>
      </c>
      <c r="I803">
        <f>SUMIFS('wiki to kaggle'!C:C,'wiki to kaggle'!D:D,'every game'!F803,'wiki to kaggle'!A:A,'every game'!B803)</f>
        <v>8</v>
      </c>
      <c r="J803">
        <f t="shared" si="12"/>
        <v>0</v>
      </c>
    </row>
    <row r="804" spans="1:10" x14ac:dyDescent="0.2">
      <c r="A804" s="1">
        <v>1016</v>
      </c>
      <c r="B804">
        <v>2015</v>
      </c>
      <c r="C804">
        <v>84</v>
      </c>
      <c r="D804">
        <v>74</v>
      </c>
      <c r="E804" t="s">
        <v>141</v>
      </c>
      <c r="F804" t="s">
        <v>103</v>
      </c>
      <c r="G804" t="s">
        <v>8</v>
      </c>
      <c r="H804">
        <f>SUMIFS('wiki to kaggle'!C:C,'wiki to kaggle'!D:D,'every game'!E804,'wiki to kaggle'!A:A,'every game'!B804)</f>
        <v>4</v>
      </c>
      <c r="I804">
        <f>SUMIFS('wiki to kaggle'!C:C,'wiki to kaggle'!D:D,'every game'!F804,'wiki to kaggle'!A:A,'every game'!B804)</f>
        <v>13</v>
      </c>
      <c r="J804">
        <f t="shared" si="12"/>
        <v>0</v>
      </c>
    </row>
    <row r="805" spans="1:10" x14ac:dyDescent="0.2">
      <c r="A805" s="1">
        <v>97</v>
      </c>
      <c r="B805">
        <v>2015</v>
      </c>
      <c r="C805">
        <v>56</v>
      </c>
      <c r="D805">
        <v>48</v>
      </c>
      <c r="E805" t="s">
        <v>9</v>
      </c>
      <c r="F805" t="s">
        <v>17</v>
      </c>
      <c r="G805" t="s">
        <v>11</v>
      </c>
      <c r="H805">
        <f>SUMIFS('wiki to kaggle'!C:C,'wiki to kaggle'!D:D,'every game'!E805,'wiki to kaggle'!A:A,'every game'!B805)</f>
        <v>11</v>
      </c>
      <c r="I805">
        <f>SUMIFS('wiki to kaggle'!C:C,'wiki to kaggle'!D:D,'every game'!F805,'wiki to kaggle'!A:A,'every game'!B805)</f>
        <v>6</v>
      </c>
      <c r="J805">
        <f t="shared" si="12"/>
        <v>0</v>
      </c>
    </row>
    <row r="806" spans="1:10" x14ac:dyDescent="0.2">
      <c r="A806" s="1">
        <v>1012</v>
      </c>
      <c r="B806">
        <v>2015</v>
      </c>
      <c r="C806">
        <v>66</v>
      </c>
      <c r="D806">
        <v>65</v>
      </c>
      <c r="E806" t="s">
        <v>41</v>
      </c>
      <c r="F806" t="s">
        <v>46</v>
      </c>
      <c r="G806" t="s">
        <v>11</v>
      </c>
      <c r="H806">
        <f>SUMIFS('wiki to kaggle'!C:C,'wiki to kaggle'!D:D,'every game'!E806,'wiki to kaggle'!A:A,'every game'!B806)</f>
        <v>9</v>
      </c>
      <c r="I806">
        <f>SUMIFS('wiki to kaggle'!C:C,'wiki to kaggle'!D:D,'every game'!F806,'wiki to kaggle'!A:A,'every game'!B806)</f>
        <v>8</v>
      </c>
      <c r="J806">
        <f t="shared" si="12"/>
        <v>0</v>
      </c>
    </row>
    <row r="807" spans="1:10" x14ac:dyDescent="0.2">
      <c r="A807" s="1">
        <v>943</v>
      </c>
      <c r="B807">
        <v>2015</v>
      </c>
      <c r="C807">
        <v>68</v>
      </c>
      <c r="D807">
        <v>62</v>
      </c>
      <c r="E807" t="s">
        <v>229</v>
      </c>
      <c r="F807" t="s">
        <v>108</v>
      </c>
      <c r="G807" t="s">
        <v>11</v>
      </c>
      <c r="H807">
        <f>SUMIFS('wiki to kaggle'!C:C,'wiki to kaggle'!D:D,'every game'!E807,'wiki to kaggle'!A:A,'every game'!B807)</f>
        <v>12</v>
      </c>
      <c r="I807">
        <f>SUMIFS('wiki to kaggle'!C:C,'wiki to kaggle'!D:D,'every game'!F807,'wiki to kaggle'!A:A,'every game'!B807)</f>
        <v>5</v>
      </c>
      <c r="J807">
        <f t="shared" si="12"/>
        <v>0</v>
      </c>
    </row>
    <row r="808" spans="1:10" x14ac:dyDescent="0.2">
      <c r="A808" s="1">
        <v>215</v>
      </c>
      <c r="B808">
        <v>2015</v>
      </c>
      <c r="C808">
        <v>76</v>
      </c>
      <c r="D808">
        <v>70</v>
      </c>
      <c r="E808" t="s">
        <v>29</v>
      </c>
      <c r="F808" t="s">
        <v>30</v>
      </c>
      <c r="G808" t="s">
        <v>8</v>
      </c>
      <c r="H808">
        <f>SUMIFS('wiki to kaggle'!C:C,'wiki to kaggle'!D:D,'every game'!E808,'wiki to kaggle'!A:A,'every game'!B808)</f>
        <v>7</v>
      </c>
      <c r="I808">
        <f>SUMIFS('wiki to kaggle'!C:C,'wiki to kaggle'!D:D,'every game'!F808,'wiki to kaggle'!A:A,'every game'!B808)</f>
        <v>4</v>
      </c>
      <c r="J808">
        <f t="shared" si="12"/>
        <v>0</v>
      </c>
    </row>
    <row r="809" spans="1:10" x14ac:dyDescent="0.2">
      <c r="A809" s="1">
        <v>1004</v>
      </c>
      <c r="B809">
        <v>2015</v>
      </c>
      <c r="C809">
        <v>70</v>
      </c>
      <c r="D809">
        <v>63</v>
      </c>
      <c r="E809" t="s">
        <v>29</v>
      </c>
      <c r="F809" t="s">
        <v>173</v>
      </c>
      <c r="G809" t="s">
        <v>8</v>
      </c>
      <c r="H809">
        <f>SUMIFS('wiki to kaggle'!C:C,'wiki to kaggle'!D:D,'every game'!E809,'wiki to kaggle'!A:A,'every game'!B809)</f>
        <v>7</v>
      </c>
      <c r="I809">
        <f>SUMIFS('wiki to kaggle'!C:C,'wiki to kaggle'!D:D,'every game'!F809,'wiki to kaggle'!A:A,'every game'!B809)</f>
        <v>10</v>
      </c>
      <c r="J809">
        <f t="shared" si="12"/>
        <v>0</v>
      </c>
    </row>
    <row r="810" spans="1:10" x14ac:dyDescent="0.2">
      <c r="A810" s="1">
        <v>1058</v>
      </c>
      <c r="B810">
        <v>2015</v>
      </c>
      <c r="C810">
        <v>66</v>
      </c>
      <c r="D810">
        <v>53</v>
      </c>
      <c r="E810" t="s">
        <v>35</v>
      </c>
      <c r="F810" t="s">
        <v>101</v>
      </c>
      <c r="G810" t="s">
        <v>8</v>
      </c>
      <c r="H810">
        <f>SUMIFS('wiki to kaggle'!C:C,'wiki to kaggle'!D:D,'every game'!E810,'wiki to kaggle'!A:A,'every game'!B810)</f>
        <v>11</v>
      </c>
      <c r="I810">
        <f>SUMIFS('wiki to kaggle'!C:C,'wiki to kaggle'!D:D,'every game'!F810,'wiki to kaggle'!A:A,'every game'!B810)</f>
        <v>6</v>
      </c>
      <c r="J810">
        <f t="shared" si="12"/>
        <v>0</v>
      </c>
    </row>
    <row r="811" spans="1:10" x14ac:dyDescent="0.2">
      <c r="A811" s="1">
        <v>32</v>
      </c>
      <c r="B811">
        <v>2015</v>
      </c>
      <c r="C811">
        <v>68</v>
      </c>
      <c r="D811">
        <v>66</v>
      </c>
      <c r="E811" t="s">
        <v>64</v>
      </c>
      <c r="F811" t="s">
        <v>23</v>
      </c>
      <c r="G811" t="s">
        <v>11</v>
      </c>
      <c r="H811">
        <f>SUMIFS('wiki to kaggle'!C:C,'wiki to kaggle'!D:D,'every game'!E811,'wiki to kaggle'!A:A,'every game'!B811)</f>
        <v>3</v>
      </c>
      <c r="I811">
        <f>SUMIFS('wiki to kaggle'!C:C,'wiki to kaggle'!D:D,'every game'!F811,'wiki to kaggle'!A:A,'every game'!B811)</f>
        <v>1</v>
      </c>
      <c r="J811">
        <f t="shared" si="12"/>
        <v>0</v>
      </c>
    </row>
    <row r="812" spans="1:10" x14ac:dyDescent="0.2">
      <c r="A812" s="1">
        <v>911</v>
      </c>
      <c r="B812">
        <v>2015</v>
      </c>
      <c r="C812">
        <v>60</v>
      </c>
      <c r="D812">
        <v>54</v>
      </c>
      <c r="E812" t="s">
        <v>148</v>
      </c>
      <c r="F812" t="s">
        <v>29</v>
      </c>
      <c r="G812" t="s">
        <v>11</v>
      </c>
      <c r="H812">
        <f>SUMIFS('wiki to kaggle'!C:C,'wiki to kaggle'!D:D,'every game'!E812,'wiki to kaggle'!A:A,'every game'!B812)</f>
        <v>2</v>
      </c>
      <c r="I812">
        <f>SUMIFS('wiki to kaggle'!C:C,'wiki to kaggle'!D:D,'every game'!F812,'wiki to kaggle'!A:A,'every game'!B812)</f>
        <v>7</v>
      </c>
      <c r="J812">
        <f t="shared" si="12"/>
        <v>0</v>
      </c>
    </row>
    <row r="813" spans="1:10" x14ac:dyDescent="0.2">
      <c r="A813" s="1">
        <v>16</v>
      </c>
      <c r="B813">
        <v>2015</v>
      </c>
      <c r="C813">
        <v>66</v>
      </c>
      <c r="D813">
        <v>52</v>
      </c>
      <c r="E813" t="s">
        <v>57</v>
      </c>
      <c r="F813" t="s">
        <v>27</v>
      </c>
      <c r="G813" t="s">
        <v>8</v>
      </c>
      <c r="H813">
        <f>SUMIFS('wiki to kaggle'!C:C,'wiki to kaggle'!D:D,'every game'!E813,'wiki to kaggle'!A:A,'every game'!B813)</f>
        <v>1</v>
      </c>
      <c r="I813">
        <f>SUMIFS('wiki to kaggle'!C:C,'wiki to kaggle'!D:D,'every game'!F813,'wiki to kaggle'!A:A,'every game'!B813)</f>
        <v>2</v>
      </c>
      <c r="J813">
        <f t="shared" si="12"/>
        <v>0</v>
      </c>
    </row>
    <row r="814" spans="1:10" x14ac:dyDescent="0.2">
      <c r="A814" s="1">
        <v>858</v>
      </c>
      <c r="B814">
        <v>2015</v>
      </c>
      <c r="C814">
        <v>86</v>
      </c>
      <c r="D814">
        <v>72</v>
      </c>
      <c r="E814" t="s">
        <v>32</v>
      </c>
      <c r="F814" t="s">
        <v>218</v>
      </c>
      <c r="G814" t="s">
        <v>8</v>
      </c>
      <c r="H814">
        <f>SUMIFS('wiki to kaggle'!C:C,'wiki to kaggle'!D:D,'every game'!E814,'wiki to kaggle'!A:A,'every game'!B814)</f>
        <v>1</v>
      </c>
      <c r="I814">
        <f>SUMIFS('wiki to kaggle'!C:C,'wiki to kaggle'!D:D,'every game'!F814,'wiki to kaggle'!A:A,'every game'!B814)</f>
        <v>16</v>
      </c>
      <c r="J814">
        <f t="shared" si="12"/>
        <v>0</v>
      </c>
    </row>
    <row r="815" spans="1:10" x14ac:dyDescent="0.2">
      <c r="A815" s="1">
        <v>989</v>
      </c>
      <c r="B815">
        <v>2015</v>
      </c>
      <c r="C815">
        <v>57</v>
      </c>
      <c r="D815">
        <v>55</v>
      </c>
      <c r="E815" t="s">
        <v>30</v>
      </c>
      <c r="F815" t="s">
        <v>230</v>
      </c>
      <c r="G815" t="s">
        <v>8</v>
      </c>
      <c r="H815">
        <f>SUMIFS('wiki to kaggle'!C:C,'wiki to kaggle'!D:D,'every game'!E815,'wiki to kaggle'!A:A,'every game'!B815)</f>
        <v>4</v>
      </c>
      <c r="I815">
        <f>SUMIFS('wiki to kaggle'!C:C,'wiki to kaggle'!D:D,'every game'!F815,'wiki to kaggle'!A:A,'every game'!B815)</f>
        <v>13</v>
      </c>
      <c r="J815">
        <f t="shared" si="12"/>
        <v>0</v>
      </c>
    </row>
    <row r="816" spans="1:10" x14ac:dyDescent="0.2">
      <c r="A816" s="1">
        <v>159</v>
      </c>
      <c r="B816">
        <v>2015</v>
      </c>
      <c r="C816">
        <v>68</v>
      </c>
      <c r="D816">
        <v>60</v>
      </c>
      <c r="E816" t="s">
        <v>47</v>
      </c>
      <c r="F816" t="s">
        <v>13</v>
      </c>
      <c r="G816" t="s">
        <v>11</v>
      </c>
      <c r="H816">
        <f>SUMIFS('wiki to kaggle'!C:C,'wiki to kaggle'!D:D,'every game'!E816,'wiki to kaggle'!A:A,'every game'!B816)</f>
        <v>6</v>
      </c>
      <c r="I816">
        <f>SUMIFS('wiki to kaggle'!C:C,'wiki to kaggle'!D:D,'every game'!F816,'wiki to kaggle'!A:A,'every game'!B816)</f>
        <v>2</v>
      </c>
      <c r="J816">
        <f t="shared" si="12"/>
        <v>0</v>
      </c>
    </row>
    <row r="817" spans="1:10" x14ac:dyDescent="0.2">
      <c r="A817" s="1">
        <v>984</v>
      </c>
      <c r="B817">
        <v>2015</v>
      </c>
      <c r="C817">
        <v>74</v>
      </c>
      <c r="D817">
        <v>64</v>
      </c>
      <c r="E817" t="s">
        <v>145</v>
      </c>
      <c r="F817" t="s">
        <v>56</v>
      </c>
      <c r="G817" t="s">
        <v>8</v>
      </c>
      <c r="H817">
        <f>SUMIFS('wiki to kaggle'!C:C,'wiki to kaggle'!D:D,'every game'!E817,'wiki to kaggle'!A:A,'every game'!B817)</f>
        <v>16</v>
      </c>
      <c r="I817">
        <f>SUMIFS('wiki to kaggle'!C:C,'wiki to kaggle'!D:D,'every game'!F817,'wiki to kaggle'!A:A,'every game'!B817)</f>
        <v>16</v>
      </c>
      <c r="J817">
        <f t="shared" si="12"/>
        <v>1</v>
      </c>
    </row>
    <row r="818" spans="1:10" x14ac:dyDescent="0.2">
      <c r="A818" s="1">
        <v>51</v>
      </c>
      <c r="B818">
        <v>2015</v>
      </c>
      <c r="C818">
        <v>92</v>
      </c>
      <c r="D818">
        <v>75</v>
      </c>
      <c r="E818" t="s">
        <v>73</v>
      </c>
      <c r="F818" t="s">
        <v>110</v>
      </c>
      <c r="G818" t="s">
        <v>11</v>
      </c>
      <c r="H818">
        <f>SUMIFS('wiki to kaggle'!C:C,'wiki to kaggle'!D:D,'every game'!E818,'wiki to kaggle'!A:A,'every game'!B818)</f>
        <v>14</v>
      </c>
      <c r="I818">
        <f>SUMIFS('wiki to kaggle'!C:C,'wiki to kaggle'!D:D,'every game'!F818,'wiki to kaggle'!A:A,'every game'!B818)</f>
        <v>11</v>
      </c>
      <c r="J818">
        <f t="shared" si="12"/>
        <v>0</v>
      </c>
    </row>
    <row r="819" spans="1:10" x14ac:dyDescent="0.2">
      <c r="A819" s="1">
        <v>888</v>
      </c>
      <c r="B819">
        <v>2015</v>
      </c>
      <c r="C819">
        <v>87</v>
      </c>
      <c r="D819">
        <v>78</v>
      </c>
      <c r="E819" t="s">
        <v>144</v>
      </c>
      <c r="F819" t="s">
        <v>82</v>
      </c>
      <c r="G819" t="s">
        <v>11</v>
      </c>
      <c r="H819">
        <f>SUMIFS('wiki to kaggle'!C:C,'wiki to kaggle'!D:D,'every game'!E819,'wiki to kaggle'!A:A,'every game'!B819)</f>
        <v>5</v>
      </c>
      <c r="I819">
        <f>SUMIFS('wiki to kaggle'!C:C,'wiki to kaggle'!D:D,'every game'!F819,'wiki to kaggle'!A:A,'every game'!B819)</f>
        <v>4</v>
      </c>
      <c r="J819">
        <f t="shared" si="12"/>
        <v>0</v>
      </c>
    </row>
    <row r="820" spans="1:10" x14ac:dyDescent="0.2">
      <c r="A820" s="1">
        <v>540</v>
      </c>
      <c r="B820">
        <v>2015</v>
      </c>
      <c r="C820">
        <v>65</v>
      </c>
      <c r="D820">
        <v>62</v>
      </c>
      <c r="E820" t="s">
        <v>84</v>
      </c>
      <c r="F820" t="s">
        <v>28</v>
      </c>
      <c r="G820" t="s">
        <v>11</v>
      </c>
      <c r="H820">
        <f>SUMIFS('wiki to kaggle'!C:C,'wiki to kaggle'!D:D,'every game'!E820,'wiki to kaggle'!A:A,'every game'!B820)</f>
        <v>13</v>
      </c>
      <c r="I820">
        <f>SUMIFS('wiki to kaggle'!C:C,'wiki to kaggle'!D:D,'every game'!F820,'wiki to kaggle'!A:A,'every game'!B820)</f>
        <v>4</v>
      </c>
      <c r="J820">
        <f t="shared" si="12"/>
        <v>0</v>
      </c>
    </row>
    <row r="821" spans="1:10" x14ac:dyDescent="0.2">
      <c r="A821" s="1">
        <v>726</v>
      </c>
      <c r="B821">
        <v>2015</v>
      </c>
      <c r="C821">
        <v>69</v>
      </c>
      <c r="D821">
        <v>65</v>
      </c>
      <c r="E821" t="s">
        <v>64</v>
      </c>
      <c r="F821" t="s">
        <v>231</v>
      </c>
      <c r="G821" t="s">
        <v>8</v>
      </c>
      <c r="H821">
        <f>SUMIFS('wiki to kaggle'!C:C,'wiki to kaggle'!D:D,'every game'!E821,'wiki to kaggle'!A:A,'every game'!B821)</f>
        <v>3</v>
      </c>
      <c r="I821">
        <f>SUMIFS('wiki to kaggle'!C:C,'wiki to kaggle'!D:D,'every game'!F821,'wiki to kaggle'!A:A,'every game'!B821)</f>
        <v>14</v>
      </c>
      <c r="J821">
        <f t="shared" si="12"/>
        <v>0</v>
      </c>
    </row>
    <row r="822" spans="1:10" x14ac:dyDescent="0.2">
      <c r="A822" s="1">
        <v>794</v>
      </c>
      <c r="B822">
        <v>2015</v>
      </c>
      <c r="C822">
        <v>76</v>
      </c>
      <c r="D822">
        <v>57</v>
      </c>
      <c r="E822" t="s">
        <v>212</v>
      </c>
      <c r="F822" t="s">
        <v>47</v>
      </c>
      <c r="G822" t="s">
        <v>11</v>
      </c>
      <c r="H822">
        <f>SUMIFS('wiki to kaggle'!C:C,'wiki to kaggle'!D:D,'every game'!E822,'wiki to kaggle'!A:A,'every game'!B822)</f>
        <v>11</v>
      </c>
      <c r="I822">
        <f>SUMIFS('wiki to kaggle'!C:C,'wiki to kaggle'!D:D,'every game'!F822,'wiki to kaggle'!A:A,'every game'!B822)</f>
        <v>6</v>
      </c>
      <c r="J822">
        <f t="shared" si="12"/>
        <v>0</v>
      </c>
    </row>
    <row r="823" spans="1:10" x14ac:dyDescent="0.2">
      <c r="A823" s="1">
        <v>532</v>
      </c>
      <c r="B823">
        <v>2015</v>
      </c>
      <c r="C823">
        <v>86</v>
      </c>
      <c r="D823">
        <v>76</v>
      </c>
      <c r="E823" t="s">
        <v>180</v>
      </c>
      <c r="F823" t="s">
        <v>27</v>
      </c>
      <c r="G823" t="s">
        <v>11</v>
      </c>
      <c r="H823">
        <f>SUMIFS('wiki to kaggle'!C:C,'wiki to kaggle'!D:D,'every game'!E823,'wiki to kaggle'!A:A,'every game'!B823)</f>
        <v>15</v>
      </c>
      <c r="I823">
        <f>SUMIFS('wiki to kaggle'!C:C,'wiki to kaggle'!D:D,'every game'!F823,'wiki to kaggle'!A:A,'every game'!B823)</f>
        <v>2</v>
      </c>
      <c r="J823">
        <f t="shared" si="12"/>
        <v>0</v>
      </c>
    </row>
    <row r="824" spans="1:10" x14ac:dyDescent="0.2">
      <c r="A824" s="1">
        <v>479</v>
      </c>
      <c r="B824">
        <v>2015</v>
      </c>
      <c r="C824">
        <v>78</v>
      </c>
      <c r="D824">
        <v>39</v>
      </c>
      <c r="E824" t="s">
        <v>23</v>
      </c>
      <c r="F824" t="s">
        <v>108</v>
      </c>
      <c r="G824" t="s">
        <v>8</v>
      </c>
      <c r="H824">
        <f>SUMIFS('wiki to kaggle'!C:C,'wiki to kaggle'!D:D,'every game'!E824,'wiki to kaggle'!A:A,'every game'!B824)</f>
        <v>1</v>
      </c>
      <c r="I824">
        <f>SUMIFS('wiki to kaggle'!C:C,'wiki to kaggle'!D:D,'every game'!F824,'wiki to kaggle'!A:A,'every game'!B824)</f>
        <v>5</v>
      </c>
      <c r="J824">
        <f t="shared" si="12"/>
        <v>0</v>
      </c>
    </row>
    <row r="825" spans="1:10" x14ac:dyDescent="0.2">
      <c r="A825" s="1">
        <v>487</v>
      </c>
      <c r="B825">
        <v>2015</v>
      </c>
      <c r="C825">
        <v>79</v>
      </c>
      <c r="D825">
        <v>56</v>
      </c>
      <c r="E825" t="s">
        <v>145</v>
      </c>
      <c r="F825" t="s">
        <v>23</v>
      </c>
      <c r="G825" t="s">
        <v>11</v>
      </c>
      <c r="H825">
        <f>SUMIFS('wiki to kaggle'!C:C,'wiki to kaggle'!D:D,'every game'!E825,'wiki to kaggle'!A:A,'every game'!B825)</f>
        <v>16</v>
      </c>
      <c r="I825">
        <f>SUMIFS('wiki to kaggle'!C:C,'wiki to kaggle'!D:D,'every game'!F825,'wiki to kaggle'!A:A,'every game'!B825)</f>
        <v>1</v>
      </c>
      <c r="J825">
        <f t="shared" si="12"/>
        <v>0</v>
      </c>
    </row>
    <row r="826" spans="1:10" x14ac:dyDescent="0.2">
      <c r="A826" s="1">
        <v>392</v>
      </c>
      <c r="B826">
        <v>2015</v>
      </c>
      <c r="C826">
        <v>81</v>
      </c>
      <c r="D826">
        <v>61</v>
      </c>
      <c r="E826" t="s">
        <v>57</v>
      </c>
      <c r="F826" t="s">
        <v>29</v>
      </c>
      <c r="G826" t="s">
        <v>8</v>
      </c>
      <c r="H826">
        <f>SUMIFS('wiki to kaggle'!C:C,'wiki to kaggle'!D:D,'every game'!E826,'wiki to kaggle'!A:A,'every game'!B826)</f>
        <v>1</v>
      </c>
      <c r="I826">
        <f>SUMIFS('wiki to kaggle'!C:C,'wiki to kaggle'!D:D,'every game'!F826,'wiki to kaggle'!A:A,'every game'!B826)</f>
        <v>7</v>
      </c>
      <c r="J826">
        <f t="shared" si="12"/>
        <v>0</v>
      </c>
    </row>
    <row r="827" spans="1:10" x14ac:dyDescent="0.2">
      <c r="A827" s="1">
        <v>499</v>
      </c>
      <c r="B827">
        <v>2015</v>
      </c>
      <c r="C827">
        <v>85</v>
      </c>
      <c r="D827">
        <v>56</v>
      </c>
      <c r="E827" t="s">
        <v>57</v>
      </c>
      <c r="F827" t="s">
        <v>185</v>
      </c>
      <c r="G827" t="s">
        <v>8</v>
      </c>
      <c r="H827">
        <f>SUMIFS('wiki to kaggle'!C:C,'wiki to kaggle'!D:D,'every game'!E827,'wiki to kaggle'!A:A,'every game'!B827)</f>
        <v>1</v>
      </c>
      <c r="I827">
        <f>SUMIFS('wiki to kaggle'!C:C,'wiki to kaggle'!D:D,'every game'!F827,'wiki to kaggle'!A:A,'every game'!B827)</f>
        <v>16</v>
      </c>
      <c r="J827">
        <f t="shared" si="12"/>
        <v>0</v>
      </c>
    </row>
    <row r="828" spans="1:10" x14ac:dyDescent="0.2">
      <c r="A828" s="1">
        <v>786</v>
      </c>
      <c r="B828">
        <v>2015</v>
      </c>
      <c r="C828">
        <v>72</v>
      </c>
      <c r="D828">
        <v>65</v>
      </c>
      <c r="E828" t="s">
        <v>39</v>
      </c>
      <c r="F828" t="s">
        <v>32</v>
      </c>
      <c r="G828" t="s">
        <v>11</v>
      </c>
      <c r="H828">
        <f>SUMIFS('wiki to kaggle'!C:C,'wiki to kaggle'!D:D,'every game'!E828,'wiki to kaggle'!A:A,'every game'!B828)</f>
        <v>8</v>
      </c>
      <c r="I828">
        <f>SUMIFS('wiki to kaggle'!C:C,'wiki to kaggle'!D:D,'every game'!F828,'wiki to kaggle'!A:A,'every game'!B828)</f>
        <v>1</v>
      </c>
      <c r="J828">
        <f t="shared" si="12"/>
        <v>0</v>
      </c>
    </row>
    <row r="829" spans="1:10" x14ac:dyDescent="0.2">
      <c r="A829" s="1">
        <v>779</v>
      </c>
      <c r="B829">
        <v>2015</v>
      </c>
      <c r="C829">
        <v>75</v>
      </c>
      <c r="D829">
        <v>72</v>
      </c>
      <c r="E829" t="s">
        <v>134</v>
      </c>
      <c r="F829" t="s">
        <v>83</v>
      </c>
      <c r="G829" t="s">
        <v>8</v>
      </c>
      <c r="H829">
        <f>SUMIFS('wiki to kaggle'!C:C,'wiki to kaggle'!D:D,'every game'!E829,'wiki to kaggle'!A:A,'every game'!B829)</f>
        <v>10</v>
      </c>
      <c r="I829">
        <f>SUMIFS('wiki to kaggle'!C:C,'wiki to kaggle'!D:D,'every game'!F829,'wiki to kaggle'!A:A,'every game'!B829)</f>
        <v>7</v>
      </c>
      <c r="J829">
        <f t="shared" si="12"/>
        <v>0</v>
      </c>
    </row>
    <row r="830" spans="1:10" x14ac:dyDescent="0.2">
      <c r="A830" s="1">
        <v>386</v>
      </c>
      <c r="B830">
        <v>2015</v>
      </c>
      <c r="C830">
        <v>60</v>
      </c>
      <c r="D830">
        <v>59</v>
      </c>
      <c r="E830" t="s">
        <v>73</v>
      </c>
      <c r="F830" t="s">
        <v>120</v>
      </c>
      <c r="G830" t="s">
        <v>8</v>
      </c>
      <c r="H830">
        <f>SUMIFS('wiki to kaggle'!C:C,'wiki to kaggle'!D:D,'every game'!E830,'wiki to kaggle'!A:A,'every game'!B830)</f>
        <v>14</v>
      </c>
      <c r="I830">
        <f>SUMIFS('wiki to kaggle'!C:C,'wiki to kaggle'!D:D,'every game'!F830,'wiki to kaggle'!A:A,'every game'!B830)</f>
        <v>3</v>
      </c>
      <c r="J830">
        <f t="shared" si="12"/>
        <v>0</v>
      </c>
    </row>
    <row r="831" spans="1:10" x14ac:dyDescent="0.2">
      <c r="A831" s="1">
        <v>332</v>
      </c>
      <c r="B831">
        <v>2015</v>
      </c>
      <c r="C831">
        <v>64</v>
      </c>
      <c r="D831">
        <v>51</v>
      </c>
      <c r="E831" t="s">
        <v>26</v>
      </c>
      <c r="F831" t="s">
        <v>23</v>
      </c>
      <c r="G831" t="s">
        <v>11</v>
      </c>
      <c r="H831">
        <f>SUMIFS('wiki to kaggle'!C:C,'wiki to kaggle'!D:D,'every game'!E831,'wiki to kaggle'!A:A,'every game'!B831)</f>
        <v>8</v>
      </c>
      <c r="I831">
        <f>SUMIFS('wiki to kaggle'!C:C,'wiki to kaggle'!D:D,'every game'!F831,'wiki to kaggle'!A:A,'every game'!B831)</f>
        <v>1</v>
      </c>
      <c r="J831">
        <f t="shared" si="12"/>
        <v>0</v>
      </c>
    </row>
    <row r="832" spans="1:10" x14ac:dyDescent="0.2">
      <c r="A832" s="1">
        <v>712</v>
      </c>
      <c r="B832">
        <v>2015</v>
      </c>
      <c r="C832">
        <v>69</v>
      </c>
      <c r="D832">
        <v>59</v>
      </c>
      <c r="E832" t="s">
        <v>28</v>
      </c>
      <c r="F832" t="s">
        <v>108</v>
      </c>
      <c r="G832" t="s">
        <v>11</v>
      </c>
      <c r="H832">
        <f>SUMIFS('wiki to kaggle'!C:C,'wiki to kaggle'!D:D,'every game'!E832,'wiki to kaggle'!A:A,'every game'!B832)</f>
        <v>4</v>
      </c>
      <c r="I832">
        <f>SUMIFS('wiki to kaggle'!C:C,'wiki to kaggle'!D:D,'every game'!F832,'wiki to kaggle'!A:A,'every game'!B832)</f>
        <v>5</v>
      </c>
      <c r="J832">
        <f t="shared" si="12"/>
        <v>0</v>
      </c>
    </row>
    <row r="833" spans="1:10" x14ac:dyDescent="0.2">
      <c r="A833" s="1">
        <v>379</v>
      </c>
      <c r="B833">
        <v>2015</v>
      </c>
      <c r="C833">
        <v>71</v>
      </c>
      <c r="D833">
        <v>68</v>
      </c>
      <c r="E833" t="s">
        <v>109</v>
      </c>
      <c r="F833" t="s">
        <v>46</v>
      </c>
      <c r="G833" t="s">
        <v>11</v>
      </c>
      <c r="H833">
        <f>SUMIFS('wiki to kaggle'!C:C,'wiki to kaggle'!D:D,'every game'!E833,'wiki to kaggle'!A:A,'every game'!B833)</f>
        <v>1</v>
      </c>
      <c r="I833">
        <f>SUMIFS('wiki to kaggle'!C:C,'wiki to kaggle'!D:D,'every game'!F833,'wiki to kaggle'!A:A,'every game'!B833)</f>
        <v>8</v>
      </c>
      <c r="J833">
        <f t="shared" si="12"/>
        <v>0</v>
      </c>
    </row>
    <row r="834" spans="1:10" x14ac:dyDescent="0.2">
      <c r="A834" s="1">
        <v>763</v>
      </c>
      <c r="B834">
        <v>2015</v>
      </c>
      <c r="C834">
        <v>57</v>
      </c>
      <c r="D834">
        <v>50</v>
      </c>
      <c r="E834" t="s">
        <v>189</v>
      </c>
      <c r="F834" t="s">
        <v>22</v>
      </c>
      <c r="G834" t="s">
        <v>11</v>
      </c>
      <c r="H834">
        <f>SUMIFS('wiki to kaggle'!C:C,'wiki to kaggle'!D:D,'every game'!E834,'wiki to kaggle'!A:A,'every game'!B834)</f>
        <v>12</v>
      </c>
      <c r="I834">
        <f>SUMIFS('wiki to kaggle'!C:C,'wiki to kaggle'!D:D,'every game'!F834,'wiki to kaggle'!A:A,'every game'!B834)</f>
        <v>5</v>
      </c>
      <c r="J834">
        <f t="shared" ref="J834:J897" si="13">IF(AND(H834=I834,H834+I834&gt;21),1,0)</f>
        <v>0</v>
      </c>
    </row>
    <row r="835" spans="1:10" x14ac:dyDescent="0.2">
      <c r="A835" s="1">
        <v>1113</v>
      </c>
      <c r="B835">
        <v>2015</v>
      </c>
      <c r="C835">
        <v>81</v>
      </c>
      <c r="D835">
        <v>77</v>
      </c>
      <c r="E835" t="s">
        <v>185</v>
      </c>
      <c r="F835" t="s">
        <v>232</v>
      </c>
      <c r="G835" t="s">
        <v>8</v>
      </c>
      <c r="H835">
        <f>SUMIFS('wiki to kaggle'!C:C,'wiki to kaggle'!D:D,'every game'!E835,'wiki to kaggle'!A:A,'every game'!B835)</f>
        <v>16</v>
      </c>
      <c r="I835">
        <f>SUMIFS('wiki to kaggle'!C:C,'wiki to kaggle'!D:D,'every game'!F835,'wiki to kaggle'!A:A,'every game'!B835)</f>
        <v>16</v>
      </c>
      <c r="J835">
        <f t="shared" si="13"/>
        <v>1</v>
      </c>
    </row>
    <row r="836" spans="1:10" x14ac:dyDescent="0.2">
      <c r="A836" s="1">
        <v>554</v>
      </c>
      <c r="B836">
        <v>2015</v>
      </c>
      <c r="C836">
        <v>81</v>
      </c>
      <c r="D836">
        <v>76</v>
      </c>
      <c r="E836" t="s">
        <v>54</v>
      </c>
      <c r="F836" t="s">
        <v>128</v>
      </c>
      <c r="G836" t="s">
        <v>11</v>
      </c>
      <c r="H836">
        <f>SUMIFS('wiki to kaggle'!C:C,'wiki to kaggle'!D:D,'every game'!E836,'wiki to kaggle'!A:A,'every game'!B836)</f>
        <v>10</v>
      </c>
      <c r="I836">
        <f>SUMIFS('wiki to kaggle'!C:C,'wiki to kaggle'!D:D,'every game'!F836,'wiki to kaggle'!A:A,'every game'!B836)</f>
        <v>7</v>
      </c>
      <c r="J836">
        <f t="shared" si="13"/>
        <v>0</v>
      </c>
    </row>
    <row r="837" spans="1:10" x14ac:dyDescent="0.2">
      <c r="A837" s="1">
        <v>357</v>
      </c>
      <c r="B837">
        <v>2015</v>
      </c>
      <c r="C837">
        <v>67</v>
      </c>
      <c r="D837">
        <v>64</v>
      </c>
      <c r="E837" t="s">
        <v>64</v>
      </c>
      <c r="F837" t="s">
        <v>17</v>
      </c>
      <c r="G837" t="s">
        <v>8</v>
      </c>
      <c r="H837">
        <f>SUMIFS('wiki to kaggle'!C:C,'wiki to kaggle'!D:D,'every game'!E837,'wiki to kaggle'!A:A,'every game'!B837)</f>
        <v>3</v>
      </c>
      <c r="I837">
        <f>SUMIFS('wiki to kaggle'!C:C,'wiki to kaggle'!D:D,'every game'!F837,'wiki to kaggle'!A:A,'every game'!B837)</f>
        <v>6</v>
      </c>
      <c r="J837">
        <f t="shared" si="13"/>
        <v>0</v>
      </c>
    </row>
    <row r="838" spans="1:10" x14ac:dyDescent="0.2">
      <c r="A838" s="1">
        <v>344</v>
      </c>
      <c r="B838">
        <v>2015</v>
      </c>
      <c r="C838">
        <v>85</v>
      </c>
      <c r="D838">
        <v>78</v>
      </c>
      <c r="E838" t="s">
        <v>13</v>
      </c>
      <c r="F838" t="s">
        <v>32</v>
      </c>
      <c r="G838" t="s">
        <v>11</v>
      </c>
      <c r="H838">
        <f>SUMIFS('wiki to kaggle'!C:C,'wiki to kaggle'!D:D,'every game'!E838,'wiki to kaggle'!A:A,'every game'!B838)</f>
        <v>2</v>
      </c>
      <c r="I838">
        <f>SUMIFS('wiki to kaggle'!C:C,'wiki to kaggle'!D:D,'every game'!F838,'wiki to kaggle'!A:A,'every game'!B838)</f>
        <v>1</v>
      </c>
      <c r="J838">
        <f t="shared" si="13"/>
        <v>0</v>
      </c>
    </row>
    <row r="839" spans="1:10" x14ac:dyDescent="0.2">
      <c r="A839" s="1">
        <v>686</v>
      </c>
      <c r="B839">
        <v>2015</v>
      </c>
      <c r="C839">
        <v>75</v>
      </c>
      <c r="D839">
        <v>56</v>
      </c>
      <c r="E839" t="s">
        <v>155</v>
      </c>
      <c r="F839" t="s">
        <v>12</v>
      </c>
      <c r="G839" t="s">
        <v>11</v>
      </c>
      <c r="H839">
        <f>SUMIFS('wiki to kaggle'!C:C,'wiki to kaggle'!D:D,'every game'!E839,'wiki to kaggle'!A:A,'every game'!B839)</f>
        <v>15</v>
      </c>
      <c r="I839">
        <f>SUMIFS('wiki to kaggle'!C:C,'wiki to kaggle'!D:D,'every game'!F839,'wiki to kaggle'!A:A,'every game'!B839)</f>
        <v>2</v>
      </c>
      <c r="J839">
        <f t="shared" si="13"/>
        <v>0</v>
      </c>
    </row>
    <row r="840" spans="1:10" x14ac:dyDescent="0.2">
      <c r="A840" s="1">
        <v>571</v>
      </c>
      <c r="B840">
        <v>2015</v>
      </c>
      <c r="C840">
        <v>87</v>
      </c>
      <c r="D840">
        <v>68</v>
      </c>
      <c r="E840" t="s">
        <v>111</v>
      </c>
      <c r="F840" t="s">
        <v>27</v>
      </c>
      <c r="G840" t="s">
        <v>11</v>
      </c>
      <c r="H840">
        <f>SUMIFS('wiki to kaggle'!C:C,'wiki to kaggle'!D:D,'every game'!E840,'wiki to kaggle'!A:A,'every game'!B840)</f>
        <v>7</v>
      </c>
      <c r="I840">
        <f>SUMIFS('wiki to kaggle'!C:C,'wiki to kaggle'!D:D,'every game'!F840,'wiki to kaggle'!A:A,'every game'!B840)</f>
        <v>2</v>
      </c>
      <c r="J840">
        <f t="shared" si="13"/>
        <v>0</v>
      </c>
    </row>
    <row r="841" spans="1:10" x14ac:dyDescent="0.2">
      <c r="A841" s="1">
        <v>753</v>
      </c>
      <c r="B841">
        <v>2015</v>
      </c>
      <c r="C841">
        <v>81</v>
      </c>
      <c r="D841">
        <v>70</v>
      </c>
      <c r="E841" t="s">
        <v>64</v>
      </c>
      <c r="F841" t="s">
        <v>128</v>
      </c>
      <c r="G841" t="s">
        <v>8</v>
      </c>
      <c r="H841">
        <f>SUMIFS('wiki to kaggle'!C:C,'wiki to kaggle'!D:D,'every game'!E841,'wiki to kaggle'!A:A,'every game'!B841)</f>
        <v>3</v>
      </c>
      <c r="I841">
        <f>SUMIFS('wiki to kaggle'!C:C,'wiki to kaggle'!D:D,'every game'!F841,'wiki to kaggle'!A:A,'every game'!B841)</f>
        <v>7</v>
      </c>
      <c r="J841">
        <f t="shared" si="13"/>
        <v>0</v>
      </c>
    </row>
    <row r="842" spans="1:10" x14ac:dyDescent="0.2">
      <c r="A842" s="1">
        <v>472</v>
      </c>
      <c r="B842">
        <v>2015</v>
      </c>
      <c r="C842">
        <v>57</v>
      </c>
      <c r="D842">
        <v>56</v>
      </c>
      <c r="E842" t="s">
        <v>163</v>
      </c>
      <c r="F842" t="s">
        <v>228</v>
      </c>
      <c r="G842" t="s">
        <v>11</v>
      </c>
      <c r="H842">
        <f>SUMIFS('wiki to kaggle'!C:C,'wiki to kaggle'!D:D,'every game'!E842,'wiki to kaggle'!A:A,'every game'!B842)</f>
        <v>3</v>
      </c>
      <c r="I842">
        <f>SUMIFS('wiki to kaggle'!C:C,'wiki to kaggle'!D:D,'every game'!F842,'wiki to kaggle'!A:A,'every game'!B842)</f>
        <v>14</v>
      </c>
      <c r="J842">
        <f t="shared" si="13"/>
        <v>0</v>
      </c>
    </row>
    <row r="843" spans="1:10" x14ac:dyDescent="0.2">
      <c r="A843" s="1">
        <v>311</v>
      </c>
      <c r="B843">
        <v>2015</v>
      </c>
      <c r="C843">
        <v>66</v>
      </c>
      <c r="D843">
        <v>65</v>
      </c>
      <c r="E843" t="s">
        <v>26</v>
      </c>
      <c r="F843" t="s">
        <v>40</v>
      </c>
      <c r="G843" t="s">
        <v>8</v>
      </c>
      <c r="H843">
        <f>SUMIFS('wiki to kaggle'!C:C,'wiki to kaggle'!D:D,'every game'!E843,'wiki to kaggle'!A:A,'every game'!B843)</f>
        <v>8</v>
      </c>
      <c r="I843">
        <f>SUMIFS('wiki to kaggle'!C:C,'wiki to kaggle'!D:D,'every game'!F843,'wiki to kaggle'!A:A,'every game'!B843)</f>
        <v>9</v>
      </c>
      <c r="J843">
        <f t="shared" si="13"/>
        <v>0</v>
      </c>
    </row>
    <row r="844" spans="1:10" x14ac:dyDescent="0.2">
      <c r="A844" s="1">
        <v>577</v>
      </c>
      <c r="B844">
        <v>2015</v>
      </c>
      <c r="C844">
        <v>74</v>
      </c>
      <c r="D844">
        <v>62</v>
      </c>
      <c r="E844" t="s">
        <v>27</v>
      </c>
      <c r="F844" t="s">
        <v>110</v>
      </c>
      <c r="G844" t="s">
        <v>8</v>
      </c>
      <c r="H844">
        <f>SUMIFS('wiki to kaggle'!C:C,'wiki to kaggle'!D:D,'every game'!E844,'wiki to kaggle'!A:A,'every game'!B844)</f>
        <v>2</v>
      </c>
      <c r="I844">
        <f>SUMIFS('wiki to kaggle'!C:C,'wiki to kaggle'!D:D,'every game'!F844,'wiki to kaggle'!A:A,'every game'!B844)</f>
        <v>11</v>
      </c>
      <c r="J844">
        <f t="shared" si="13"/>
        <v>0</v>
      </c>
    </row>
    <row r="845" spans="1:10" x14ac:dyDescent="0.2">
      <c r="A845" s="1">
        <v>655</v>
      </c>
      <c r="B845">
        <v>2015</v>
      </c>
      <c r="C845">
        <v>83</v>
      </c>
      <c r="D845">
        <v>52</v>
      </c>
      <c r="E845" t="s">
        <v>133</v>
      </c>
      <c r="F845" t="s">
        <v>111</v>
      </c>
      <c r="G845" t="s">
        <v>11</v>
      </c>
      <c r="H845">
        <f>SUMIFS('wiki to kaggle'!C:C,'wiki to kaggle'!D:D,'every game'!E845,'wiki to kaggle'!A:A,'every game'!B845)</f>
        <v>10</v>
      </c>
      <c r="I845">
        <f>SUMIFS('wiki to kaggle'!C:C,'wiki to kaggle'!D:D,'every game'!F845,'wiki to kaggle'!A:A,'every game'!B845)</f>
        <v>7</v>
      </c>
      <c r="J845">
        <f t="shared" si="13"/>
        <v>0</v>
      </c>
    </row>
    <row r="846" spans="1:10" x14ac:dyDescent="0.2">
      <c r="A846" s="1">
        <v>669</v>
      </c>
      <c r="B846">
        <v>2015</v>
      </c>
      <c r="C846">
        <v>72</v>
      </c>
      <c r="D846">
        <v>66</v>
      </c>
      <c r="E846" t="s">
        <v>35</v>
      </c>
      <c r="F846" t="s">
        <v>16</v>
      </c>
      <c r="G846" t="s">
        <v>11</v>
      </c>
      <c r="H846">
        <f>SUMIFS('wiki to kaggle'!C:C,'wiki to kaggle'!D:D,'every game'!E846,'wiki to kaggle'!A:A,'every game'!B846)</f>
        <v>11</v>
      </c>
      <c r="I846">
        <f>SUMIFS('wiki to kaggle'!C:C,'wiki to kaggle'!D:D,'every game'!F846,'wiki to kaggle'!A:A,'every game'!B846)</f>
        <v>3</v>
      </c>
      <c r="J846">
        <f t="shared" si="13"/>
        <v>0</v>
      </c>
    </row>
    <row r="847" spans="1:10" x14ac:dyDescent="0.2">
      <c r="A847" s="1">
        <v>659</v>
      </c>
      <c r="B847">
        <v>2015</v>
      </c>
      <c r="C847">
        <v>79</v>
      </c>
      <c r="D847">
        <v>72</v>
      </c>
      <c r="E847" t="s">
        <v>32</v>
      </c>
      <c r="F847" t="s">
        <v>82</v>
      </c>
      <c r="G847" t="s">
        <v>8</v>
      </c>
      <c r="H847">
        <f>SUMIFS('wiki to kaggle'!C:C,'wiki to kaggle'!D:D,'every game'!E847,'wiki to kaggle'!A:A,'every game'!B847)</f>
        <v>1</v>
      </c>
      <c r="I847">
        <f>SUMIFS('wiki to kaggle'!C:C,'wiki to kaggle'!D:D,'every game'!F847,'wiki to kaggle'!A:A,'every game'!B847)</f>
        <v>4</v>
      </c>
      <c r="J847">
        <f t="shared" si="13"/>
        <v>0</v>
      </c>
    </row>
    <row r="848" spans="1:10" x14ac:dyDescent="0.2">
      <c r="A848" s="1">
        <v>815</v>
      </c>
      <c r="B848">
        <v>2015</v>
      </c>
      <c r="C848">
        <v>78</v>
      </c>
      <c r="D848">
        <v>65</v>
      </c>
      <c r="E848" t="s">
        <v>12</v>
      </c>
      <c r="F848" t="s">
        <v>128</v>
      </c>
      <c r="G848" t="s">
        <v>11</v>
      </c>
      <c r="H848">
        <f>SUMIFS('wiki to kaggle'!C:C,'wiki to kaggle'!D:D,'every game'!E848,'wiki to kaggle'!A:A,'every game'!B848)</f>
        <v>2</v>
      </c>
      <c r="I848">
        <f>SUMIFS('wiki to kaggle'!C:C,'wiki to kaggle'!D:D,'every game'!F848,'wiki to kaggle'!A:A,'every game'!B848)</f>
        <v>7</v>
      </c>
      <c r="J848">
        <f t="shared" si="13"/>
        <v>0</v>
      </c>
    </row>
    <row r="849" spans="1:10" x14ac:dyDescent="0.2">
      <c r="A849" s="1">
        <v>453</v>
      </c>
      <c r="B849">
        <v>2016</v>
      </c>
      <c r="C849">
        <v>59</v>
      </c>
      <c r="D849">
        <v>55</v>
      </c>
      <c r="E849" t="s">
        <v>132</v>
      </c>
      <c r="F849" t="s">
        <v>19</v>
      </c>
      <c r="G849" t="s">
        <v>11</v>
      </c>
      <c r="H849">
        <f>SUMIFS('wiki to kaggle'!C:C,'wiki to kaggle'!D:D,'every game'!E849,'wiki to kaggle'!A:A,'every game'!B849)</f>
        <v>16</v>
      </c>
      <c r="I849">
        <f>SUMIFS('wiki to kaggle'!C:C,'wiki to kaggle'!D:D,'every game'!F849,'wiki to kaggle'!A:A,'every game'!B849)</f>
        <v>16</v>
      </c>
      <c r="J849">
        <f t="shared" si="13"/>
        <v>1</v>
      </c>
    </row>
    <row r="850" spans="1:10" x14ac:dyDescent="0.2">
      <c r="A850" s="1">
        <v>524</v>
      </c>
      <c r="B850">
        <v>2016</v>
      </c>
      <c r="C850">
        <v>83</v>
      </c>
      <c r="D850">
        <v>66</v>
      </c>
      <c r="E850" t="s">
        <v>10</v>
      </c>
      <c r="F850" t="s">
        <v>82</v>
      </c>
      <c r="G850" t="s">
        <v>11</v>
      </c>
      <c r="H850">
        <f>SUMIFS('wiki to kaggle'!C:C,'wiki to kaggle'!D:D,'every game'!E850,'wiki to kaggle'!A:A,'every game'!B850)</f>
        <v>10</v>
      </c>
      <c r="I850">
        <f>SUMIFS('wiki to kaggle'!C:C,'wiki to kaggle'!D:D,'every game'!F850,'wiki to kaggle'!A:A,'every game'!B850)</f>
        <v>1</v>
      </c>
      <c r="J850">
        <f t="shared" si="13"/>
        <v>0</v>
      </c>
    </row>
    <row r="851" spans="1:10" x14ac:dyDescent="0.2">
      <c r="A851" s="1">
        <v>912</v>
      </c>
      <c r="B851">
        <v>2016</v>
      </c>
      <c r="C851">
        <v>68</v>
      </c>
      <c r="D851">
        <v>62</v>
      </c>
      <c r="E851" t="s">
        <v>148</v>
      </c>
      <c r="F851" t="s">
        <v>10</v>
      </c>
      <c r="G851" t="s">
        <v>11</v>
      </c>
      <c r="H851">
        <f>SUMIFS('wiki to kaggle'!C:C,'wiki to kaggle'!D:D,'every game'!E851,'wiki to kaggle'!A:A,'every game'!B851)</f>
        <v>1</v>
      </c>
      <c r="I851">
        <f>SUMIFS('wiki to kaggle'!C:C,'wiki to kaggle'!D:D,'every game'!F851,'wiki to kaggle'!A:A,'every game'!B851)</f>
        <v>10</v>
      </c>
      <c r="J851">
        <f t="shared" si="13"/>
        <v>0</v>
      </c>
    </row>
    <row r="852" spans="1:10" x14ac:dyDescent="0.2">
      <c r="A852" s="1">
        <v>369</v>
      </c>
      <c r="B852">
        <v>2016</v>
      </c>
      <c r="C852">
        <v>69</v>
      </c>
      <c r="D852">
        <v>64</v>
      </c>
      <c r="E852" t="s">
        <v>39</v>
      </c>
      <c r="F852" t="s">
        <v>20</v>
      </c>
      <c r="G852" t="s">
        <v>8</v>
      </c>
      <c r="H852">
        <f>SUMIFS('wiki to kaggle'!C:C,'wiki to kaggle'!D:D,'every game'!E852,'wiki to kaggle'!A:A,'every game'!B852)</f>
        <v>1</v>
      </c>
      <c r="I852">
        <f>SUMIFS('wiki to kaggle'!C:C,'wiki to kaggle'!D:D,'every game'!F852,'wiki to kaggle'!A:A,'every game'!B852)</f>
        <v>8</v>
      </c>
      <c r="J852">
        <f t="shared" si="13"/>
        <v>0</v>
      </c>
    </row>
    <row r="853" spans="1:10" x14ac:dyDescent="0.2">
      <c r="A853" s="1">
        <v>992</v>
      </c>
      <c r="B853">
        <v>2016</v>
      </c>
      <c r="C853">
        <v>73</v>
      </c>
      <c r="D853">
        <v>60</v>
      </c>
      <c r="E853" t="s">
        <v>28</v>
      </c>
      <c r="F853" t="s">
        <v>233</v>
      </c>
      <c r="G853" t="s">
        <v>8</v>
      </c>
      <c r="H853">
        <f>SUMIFS('wiki to kaggle'!C:C,'wiki to kaggle'!D:D,'every game'!E853,'wiki to kaggle'!A:A,'every game'!B853)</f>
        <v>5</v>
      </c>
      <c r="I853">
        <f>SUMIFS('wiki to kaggle'!C:C,'wiki to kaggle'!D:D,'every game'!F853,'wiki to kaggle'!A:A,'every game'!B853)</f>
        <v>13</v>
      </c>
      <c r="J853">
        <f t="shared" si="13"/>
        <v>0</v>
      </c>
    </row>
    <row r="854" spans="1:10" x14ac:dyDescent="0.2">
      <c r="A854" s="1">
        <v>466</v>
      </c>
      <c r="B854">
        <v>2016</v>
      </c>
      <c r="C854">
        <v>77</v>
      </c>
      <c r="D854">
        <v>66</v>
      </c>
      <c r="E854" t="s">
        <v>45</v>
      </c>
      <c r="F854" t="s">
        <v>233</v>
      </c>
      <c r="G854" t="s">
        <v>11</v>
      </c>
      <c r="H854">
        <f>SUMIFS('wiki to kaggle'!C:C,'wiki to kaggle'!D:D,'every game'!E854,'wiki to kaggle'!A:A,'every game'!B854)</f>
        <v>4</v>
      </c>
      <c r="I854">
        <f>SUMIFS('wiki to kaggle'!C:C,'wiki to kaggle'!D:D,'every game'!F854,'wiki to kaggle'!A:A,'every game'!B854)</f>
        <v>13</v>
      </c>
      <c r="J854">
        <f t="shared" si="13"/>
        <v>0</v>
      </c>
    </row>
    <row r="855" spans="1:10" x14ac:dyDescent="0.2">
      <c r="A855" s="1">
        <v>364</v>
      </c>
      <c r="B855">
        <v>2016</v>
      </c>
      <c r="C855">
        <v>77</v>
      </c>
      <c r="D855">
        <v>69</v>
      </c>
      <c r="E855" t="s">
        <v>148</v>
      </c>
      <c r="F855" t="s">
        <v>17</v>
      </c>
      <c r="G855" t="s">
        <v>8</v>
      </c>
      <c r="H855">
        <f>SUMIFS('wiki to kaggle'!C:C,'wiki to kaggle'!D:D,'every game'!E855,'wiki to kaggle'!A:A,'every game'!B855)</f>
        <v>1</v>
      </c>
      <c r="I855">
        <f>SUMIFS('wiki to kaggle'!C:C,'wiki to kaggle'!D:D,'every game'!F855,'wiki to kaggle'!A:A,'every game'!B855)</f>
        <v>9</v>
      </c>
      <c r="J855">
        <f t="shared" si="13"/>
        <v>0</v>
      </c>
    </row>
    <row r="856" spans="1:10" x14ac:dyDescent="0.2">
      <c r="A856" s="1">
        <v>729</v>
      </c>
      <c r="B856">
        <v>2016</v>
      </c>
      <c r="C856">
        <v>91</v>
      </c>
      <c r="D856">
        <v>52</v>
      </c>
      <c r="E856" t="s">
        <v>39</v>
      </c>
      <c r="F856" t="s">
        <v>19</v>
      </c>
      <c r="G856" t="s">
        <v>8</v>
      </c>
      <c r="H856">
        <f>SUMIFS('wiki to kaggle'!C:C,'wiki to kaggle'!D:D,'every game'!E856,'wiki to kaggle'!A:A,'every game'!B856)</f>
        <v>1</v>
      </c>
      <c r="I856">
        <f>SUMIFS('wiki to kaggle'!C:C,'wiki to kaggle'!D:D,'every game'!F856,'wiki to kaggle'!A:A,'every game'!B856)</f>
        <v>16</v>
      </c>
      <c r="J856">
        <f t="shared" si="13"/>
        <v>0</v>
      </c>
    </row>
    <row r="857" spans="1:10" x14ac:dyDescent="0.2">
      <c r="A857" s="1">
        <v>512</v>
      </c>
      <c r="B857">
        <v>2016</v>
      </c>
      <c r="C857">
        <v>94</v>
      </c>
      <c r="D857">
        <v>81</v>
      </c>
      <c r="E857" t="s">
        <v>143</v>
      </c>
      <c r="F857" t="s">
        <v>120</v>
      </c>
      <c r="G857" t="s">
        <v>11</v>
      </c>
      <c r="H857">
        <f>SUMIFS('wiki to kaggle'!C:C,'wiki to kaggle'!D:D,'every game'!E857,'wiki to kaggle'!A:A,'every game'!B857)</f>
        <v>13</v>
      </c>
      <c r="I857">
        <f>SUMIFS('wiki to kaggle'!C:C,'wiki to kaggle'!D:D,'every game'!F857,'wiki to kaggle'!A:A,'every game'!B857)</f>
        <v>4</v>
      </c>
      <c r="J857">
        <f t="shared" si="13"/>
        <v>0</v>
      </c>
    </row>
    <row r="858" spans="1:10" x14ac:dyDescent="0.2">
      <c r="A858" s="1">
        <v>19</v>
      </c>
      <c r="B858">
        <v>2016</v>
      </c>
      <c r="C858">
        <v>63</v>
      </c>
      <c r="D858">
        <v>60</v>
      </c>
      <c r="E858" t="s">
        <v>27</v>
      </c>
      <c r="F858" t="s">
        <v>10</v>
      </c>
      <c r="G858" t="s">
        <v>11</v>
      </c>
      <c r="H858">
        <f>SUMIFS('wiki to kaggle'!C:C,'wiki to kaggle'!D:D,'every game'!E858,'wiki to kaggle'!A:A,'every game'!B858)</f>
        <v>11</v>
      </c>
      <c r="I858">
        <f>SUMIFS('wiki to kaggle'!C:C,'wiki to kaggle'!D:D,'every game'!F858,'wiki to kaggle'!A:A,'every game'!B858)</f>
        <v>10</v>
      </c>
      <c r="J858">
        <f t="shared" si="13"/>
        <v>0</v>
      </c>
    </row>
    <row r="859" spans="1:10" x14ac:dyDescent="0.2">
      <c r="A859" s="1">
        <v>187</v>
      </c>
      <c r="B859">
        <v>2016</v>
      </c>
      <c r="C859">
        <v>72</v>
      </c>
      <c r="D859">
        <v>70</v>
      </c>
      <c r="E859" t="s">
        <v>111</v>
      </c>
      <c r="F859" t="s">
        <v>171</v>
      </c>
      <c r="G859" t="s">
        <v>8</v>
      </c>
      <c r="H859">
        <f>SUMIFS('wiki to kaggle'!C:C,'wiki to kaggle'!D:D,'every game'!E859,'wiki to kaggle'!A:A,'every game'!B859)</f>
        <v>7</v>
      </c>
      <c r="I859">
        <f>SUMIFS('wiki to kaggle'!C:C,'wiki to kaggle'!D:D,'every game'!F859,'wiki to kaggle'!A:A,'every game'!B859)</f>
        <v>10</v>
      </c>
      <c r="J859">
        <f t="shared" si="13"/>
        <v>0</v>
      </c>
    </row>
    <row r="860" spans="1:10" x14ac:dyDescent="0.2">
      <c r="A860" s="1">
        <v>34</v>
      </c>
      <c r="B860">
        <v>2016</v>
      </c>
      <c r="C860">
        <v>88</v>
      </c>
      <c r="D860">
        <v>74</v>
      </c>
      <c r="E860" t="s">
        <v>64</v>
      </c>
      <c r="F860" t="s">
        <v>82</v>
      </c>
      <c r="G860" t="s">
        <v>11</v>
      </c>
      <c r="H860">
        <f>SUMIFS('wiki to kaggle'!C:C,'wiki to kaggle'!D:D,'every game'!E860,'wiki to kaggle'!A:A,'every game'!B860)</f>
        <v>6</v>
      </c>
      <c r="I860">
        <f>SUMIFS('wiki to kaggle'!C:C,'wiki to kaggle'!D:D,'every game'!F860,'wiki to kaggle'!A:A,'every game'!B860)</f>
        <v>1</v>
      </c>
      <c r="J860">
        <f t="shared" si="13"/>
        <v>0</v>
      </c>
    </row>
    <row r="861" spans="1:10" x14ac:dyDescent="0.2">
      <c r="A861" s="1">
        <v>351</v>
      </c>
      <c r="B861">
        <v>2016</v>
      </c>
      <c r="C861">
        <v>65</v>
      </c>
      <c r="D861">
        <v>55</v>
      </c>
      <c r="E861" t="s">
        <v>13</v>
      </c>
      <c r="F861" t="s">
        <v>128</v>
      </c>
      <c r="G861" t="s">
        <v>11</v>
      </c>
      <c r="H861">
        <f>SUMIFS('wiki to kaggle'!C:C,'wiki to kaggle'!D:D,'every game'!E861,'wiki to kaggle'!A:A,'every game'!B861)</f>
        <v>6</v>
      </c>
      <c r="I861">
        <f>SUMIFS('wiki to kaggle'!C:C,'wiki to kaggle'!D:D,'every game'!F861,'wiki to kaggle'!A:A,'every game'!B861)</f>
        <v>11</v>
      </c>
      <c r="J861">
        <f t="shared" si="13"/>
        <v>0</v>
      </c>
    </row>
    <row r="862" spans="1:10" x14ac:dyDescent="0.2">
      <c r="A862" s="1">
        <v>120</v>
      </c>
      <c r="B862">
        <v>2016</v>
      </c>
      <c r="C862">
        <v>82</v>
      </c>
      <c r="D862">
        <v>68</v>
      </c>
      <c r="E862" t="s">
        <v>39</v>
      </c>
      <c r="F862" t="s">
        <v>57</v>
      </c>
      <c r="G862" t="s">
        <v>8</v>
      </c>
      <c r="H862">
        <f>SUMIFS('wiki to kaggle'!C:C,'wiki to kaggle'!D:D,'every game'!E862,'wiki to kaggle'!A:A,'every game'!B862)</f>
        <v>1</v>
      </c>
      <c r="I862">
        <f>SUMIFS('wiki to kaggle'!C:C,'wiki to kaggle'!D:D,'every game'!F862,'wiki to kaggle'!A:A,'every game'!B862)</f>
        <v>4</v>
      </c>
      <c r="J862">
        <f t="shared" si="13"/>
        <v>0</v>
      </c>
    </row>
    <row r="863" spans="1:10" x14ac:dyDescent="0.2">
      <c r="A863" s="1">
        <v>745</v>
      </c>
      <c r="B863">
        <v>2016</v>
      </c>
      <c r="C863">
        <v>92</v>
      </c>
      <c r="D863">
        <v>69</v>
      </c>
      <c r="E863" t="s">
        <v>175</v>
      </c>
      <c r="F863" t="s">
        <v>109</v>
      </c>
      <c r="G863" t="s">
        <v>11</v>
      </c>
      <c r="H863">
        <f>SUMIFS('wiki to kaggle'!C:C,'wiki to kaggle'!D:D,'every game'!E863,'wiki to kaggle'!A:A,'every game'!B863)</f>
        <v>0</v>
      </c>
      <c r="I863">
        <f>SUMIFS('wiki to kaggle'!C:C,'wiki to kaggle'!D:D,'every game'!F863,'wiki to kaggle'!A:A,'every game'!B863)</f>
        <v>2</v>
      </c>
      <c r="J863">
        <f t="shared" si="13"/>
        <v>0</v>
      </c>
    </row>
    <row r="864" spans="1:10" x14ac:dyDescent="0.2">
      <c r="A864" s="1">
        <v>64</v>
      </c>
      <c r="B864">
        <v>2016</v>
      </c>
      <c r="C864">
        <v>61</v>
      </c>
      <c r="D864">
        <v>56</v>
      </c>
      <c r="E864" t="s">
        <v>64</v>
      </c>
      <c r="F864" t="s">
        <v>32</v>
      </c>
      <c r="G864" t="s">
        <v>8</v>
      </c>
      <c r="H864">
        <f>SUMIFS('wiki to kaggle'!C:C,'wiki to kaggle'!D:D,'every game'!E864,'wiki to kaggle'!A:A,'every game'!B864)</f>
        <v>6</v>
      </c>
      <c r="I864">
        <f>SUMIFS('wiki to kaggle'!C:C,'wiki to kaggle'!D:D,'every game'!F864,'wiki to kaggle'!A:A,'every game'!B864)</f>
        <v>7</v>
      </c>
      <c r="J864">
        <f t="shared" si="13"/>
        <v>0</v>
      </c>
    </row>
    <row r="865" spans="1:10" x14ac:dyDescent="0.2">
      <c r="A865" s="1">
        <v>1033</v>
      </c>
      <c r="B865">
        <v>2016</v>
      </c>
      <c r="C865">
        <v>86</v>
      </c>
      <c r="D865">
        <v>56</v>
      </c>
      <c r="E865" t="s">
        <v>6</v>
      </c>
      <c r="F865" t="s">
        <v>109</v>
      </c>
      <c r="G865" t="s">
        <v>11</v>
      </c>
      <c r="H865">
        <f>SUMIFS('wiki to kaggle'!C:C,'wiki to kaggle'!D:D,'every game'!E865,'wiki to kaggle'!A:A,'every game'!B865)</f>
        <v>15</v>
      </c>
      <c r="I865">
        <f>SUMIFS('wiki to kaggle'!C:C,'wiki to kaggle'!D:D,'every game'!F865,'wiki to kaggle'!A:A,'every game'!B865)</f>
        <v>2</v>
      </c>
      <c r="J865">
        <f t="shared" si="13"/>
        <v>0</v>
      </c>
    </row>
    <row r="866" spans="1:10" x14ac:dyDescent="0.2">
      <c r="A866" s="1">
        <v>925</v>
      </c>
      <c r="B866">
        <v>2016</v>
      </c>
      <c r="C866">
        <v>83</v>
      </c>
      <c r="D866">
        <v>67</v>
      </c>
      <c r="E866" t="s">
        <v>214</v>
      </c>
      <c r="F866" t="s">
        <v>82</v>
      </c>
      <c r="G866" t="s">
        <v>11</v>
      </c>
      <c r="H866">
        <f>SUMIFS('wiki to kaggle'!C:C,'wiki to kaggle'!D:D,'every game'!E866,'wiki to kaggle'!A:A,'every game'!B866)</f>
        <v>16</v>
      </c>
      <c r="I866">
        <f>SUMIFS('wiki to kaggle'!C:C,'wiki to kaggle'!D:D,'every game'!F866,'wiki to kaggle'!A:A,'every game'!B866)</f>
        <v>1</v>
      </c>
      <c r="J866">
        <f t="shared" si="13"/>
        <v>0</v>
      </c>
    </row>
    <row r="867" spans="1:10" x14ac:dyDescent="0.2">
      <c r="A867" s="1">
        <v>731</v>
      </c>
      <c r="B867">
        <v>2016</v>
      </c>
      <c r="C867">
        <v>47</v>
      </c>
      <c r="D867">
        <v>43</v>
      </c>
      <c r="E867" t="s">
        <v>15</v>
      </c>
      <c r="F867" t="s">
        <v>32</v>
      </c>
      <c r="G867" t="s">
        <v>11</v>
      </c>
      <c r="H867">
        <f>SUMIFS('wiki to kaggle'!C:C,'wiki to kaggle'!D:D,'every game'!E867,'wiki to kaggle'!A:A,'every game'!B867)</f>
        <v>10</v>
      </c>
      <c r="I867">
        <f>SUMIFS('wiki to kaggle'!C:C,'wiki to kaggle'!D:D,'every game'!F867,'wiki to kaggle'!A:A,'every game'!B867)</f>
        <v>7</v>
      </c>
      <c r="J867">
        <f t="shared" si="13"/>
        <v>0</v>
      </c>
    </row>
    <row r="868" spans="1:10" x14ac:dyDescent="0.2">
      <c r="A868" s="1">
        <v>573</v>
      </c>
      <c r="B868">
        <v>2016</v>
      </c>
      <c r="C868">
        <v>87</v>
      </c>
      <c r="D868">
        <v>68</v>
      </c>
      <c r="E868" t="s">
        <v>111</v>
      </c>
      <c r="F868" t="s">
        <v>109</v>
      </c>
      <c r="G868" t="s">
        <v>11</v>
      </c>
      <c r="H868">
        <f>SUMIFS('wiki to kaggle'!C:C,'wiki to kaggle'!D:D,'every game'!E868,'wiki to kaggle'!A:A,'every game'!B868)</f>
        <v>7</v>
      </c>
      <c r="I868">
        <f>SUMIFS('wiki to kaggle'!C:C,'wiki to kaggle'!D:D,'every game'!F868,'wiki to kaggle'!A:A,'every game'!B868)</f>
        <v>2</v>
      </c>
      <c r="J868">
        <f t="shared" si="13"/>
        <v>0</v>
      </c>
    </row>
    <row r="869" spans="1:10" x14ac:dyDescent="0.2">
      <c r="A869" s="1">
        <v>80</v>
      </c>
      <c r="B869">
        <v>2016</v>
      </c>
      <c r="C869">
        <v>82</v>
      </c>
      <c r="D869">
        <v>59</v>
      </c>
      <c r="E869" t="s">
        <v>27</v>
      </c>
      <c r="F869" t="s">
        <v>22</v>
      </c>
      <c r="G869" t="s">
        <v>8</v>
      </c>
      <c r="H869">
        <f>SUMIFS('wiki to kaggle'!C:C,'wiki to kaggle'!D:D,'every game'!E869,'wiki to kaggle'!A:A,'every game'!B869)</f>
        <v>11</v>
      </c>
      <c r="I869">
        <f>SUMIFS('wiki to kaggle'!C:C,'wiki to kaggle'!D:D,'every game'!F869,'wiki to kaggle'!A:A,'every game'!B869)</f>
        <v>3</v>
      </c>
      <c r="J869">
        <f t="shared" si="13"/>
        <v>0</v>
      </c>
    </row>
    <row r="870" spans="1:10" x14ac:dyDescent="0.2">
      <c r="A870" s="1">
        <v>406</v>
      </c>
      <c r="B870">
        <v>2016</v>
      </c>
      <c r="C870">
        <v>90</v>
      </c>
      <c r="D870">
        <v>81</v>
      </c>
      <c r="E870" t="s">
        <v>215</v>
      </c>
      <c r="F870" t="s">
        <v>29</v>
      </c>
      <c r="G870" t="s">
        <v>8</v>
      </c>
      <c r="H870">
        <f>SUMIFS('wiki to kaggle'!C:C,'wiki to kaggle'!D:D,'every game'!E870,'wiki to kaggle'!A:A,'every game'!B870)</f>
        <v>15</v>
      </c>
      <c r="I870">
        <f>SUMIFS('wiki to kaggle'!C:C,'wiki to kaggle'!D:D,'every game'!F870,'wiki to kaggle'!A:A,'every game'!B870)</f>
        <v>2</v>
      </c>
      <c r="J870">
        <f t="shared" si="13"/>
        <v>0</v>
      </c>
    </row>
    <row r="871" spans="1:10" x14ac:dyDescent="0.2">
      <c r="A871" s="1">
        <v>961</v>
      </c>
      <c r="B871">
        <v>2016</v>
      </c>
      <c r="C871">
        <v>95</v>
      </c>
      <c r="D871">
        <v>51</v>
      </c>
      <c r="E871" t="s">
        <v>109</v>
      </c>
      <c r="F871" t="s">
        <v>16</v>
      </c>
      <c r="G871" t="s">
        <v>8</v>
      </c>
      <c r="H871">
        <f>SUMIFS('wiki to kaggle'!C:C,'wiki to kaggle'!D:D,'every game'!E871,'wiki to kaggle'!A:A,'every game'!B871)</f>
        <v>2</v>
      </c>
      <c r="I871">
        <f>SUMIFS('wiki to kaggle'!C:C,'wiki to kaggle'!D:D,'every game'!F871,'wiki to kaggle'!A:A,'every game'!B871)</f>
        <v>2</v>
      </c>
      <c r="J871">
        <f t="shared" si="13"/>
        <v>0</v>
      </c>
    </row>
    <row r="872" spans="1:10" x14ac:dyDescent="0.2">
      <c r="A872" s="1">
        <v>138</v>
      </c>
      <c r="B872">
        <v>2016</v>
      </c>
      <c r="C872">
        <v>71</v>
      </c>
      <c r="D872">
        <v>53</v>
      </c>
      <c r="E872" t="s">
        <v>53</v>
      </c>
      <c r="F872" t="s">
        <v>47</v>
      </c>
      <c r="G872" t="s">
        <v>11</v>
      </c>
      <c r="H872">
        <f>SUMIFS('wiki to kaggle'!C:C,'wiki to kaggle'!D:D,'every game'!E872,'wiki to kaggle'!A:A,'every game'!B872)</f>
        <v>15</v>
      </c>
      <c r="I872">
        <f>SUMIFS('wiki to kaggle'!C:C,'wiki to kaggle'!D:D,'every game'!F872,'wiki to kaggle'!A:A,'every game'!B872)</f>
        <v>2</v>
      </c>
      <c r="J872">
        <f t="shared" si="13"/>
        <v>0</v>
      </c>
    </row>
    <row r="873" spans="1:10" x14ac:dyDescent="0.2">
      <c r="A873" s="1">
        <v>418</v>
      </c>
      <c r="B873">
        <v>2016</v>
      </c>
      <c r="C873">
        <v>74</v>
      </c>
      <c r="D873">
        <v>67</v>
      </c>
      <c r="E873" t="s">
        <v>37</v>
      </c>
      <c r="F873" t="s">
        <v>36</v>
      </c>
      <c r="G873" t="s">
        <v>8</v>
      </c>
      <c r="H873">
        <f>SUMIFS('wiki to kaggle'!C:C,'wiki to kaggle'!D:D,'every game'!E873,'wiki to kaggle'!A:A,'every game'!B873)</f>
        <v>9</v>
      </c>
      <c r="I873">
        <f>SUMIFS('wiki to kaggle'!C:C,'wiki to kaggle'!D:D,'every game'!F873,'wiki to kaggle'!A:A,'every game'!B873)</f>
        <v>8</v>
      </c>
      <c r="J873">
        <f t="shared" si="13"/>
        <v>0</v>
      </c>
    </row>
    <row r="874" spans="1:10" x14ac:dyDescent="0.2">
      <c r="A874" s="1">
        <v>672</v>
      </c>
      <c r="B874">
        <v>2016</v>
      </c>
      <c r="C874">
        <v>70</v>
      </c>
      <c r="D874">
        <v>51</v>
      </c>
      <c r="E874" t="s">
        <v>10</v>
      </c>
      <c r="F874" t="s">
        <v>35</v>
      </c>
      <c r="G874" t="s">
        <v>8</v>
      </c>
      <c r="H874">
        <f>SUMIFS('wiki to kaggle'!C:C,'wiki to kaggle'!D:D,'every game'!E874,'wiki to kaggle'!A:A,'every game'!B874)</f>
        <v>10</v>
      </c>
      <c r="I874">
        <f>SUMIFS('wiki to kaggle'!C:C,'wiki to kaggle'!D:D,'every game'!F874,'wiki to kaggle'!A:A,'every game'!B874)</f>
        <v>7</v>
      </c>
      <c r="J874">
        <f t="shared" si="13"/>
        <v>0</v>
      </c>
    </row>
    <row r="875" spans="1:10" x14ac:dyDescent="0.2">
      <c r="A875" s="1">
        <v>695</v>
      </c>
      <c r="B875">
        <v>2016</v>
      </c>
      <c r="C875">
        <v>105</v>
      </c>
      <c r="D875">
        <v>79</v>
      </c>
      <c r="E875" t="s">
        <v>12</v>
      </c>
      <c r="F875" t="s">
        <v>31</v>
      </c>
      <c r="G875" t="s">
        <v>8</v>
      </c>
      <c r="H875">
        <f>SUMIFS('wiki to kaggle'!C:C,'wiki to kaggle'!D:D,'every game'!E875,'wiki to kaggle'!A:A,'every game'!B875)</f>
        <v>1</v>
      </c>
      <c r="I875">
        <f>SUMIFS('wiki to kaggle'!C:C,'wiki to kaggle'!D:D,'every game'!F875,'wiki to kaggle'!A:A,'every game'!B875)</f>
        <v>16</v>
      </c>
      <c r="J875">
        <f t="shared" si="13"/>
        <v>0</v>
      </c>
    </row>
    <row r="876" spans="1:10" x14ac:dyDescent="0.2">
      <c r="A876" s="1">
        <v>485</v>
      </c>
      <c r="B876">
        <v>2016</v>
      </c>
      <c r="C876">
        <v>70</v>
      </c>
      <c r="D876">
        <v>56</v>
      </c>
      <c r="E876" t="s">
        <v>189</v>
      </c>
      <c r="F876" t="s">
        <v>108</v>
      </c>
      <c r="G876" t="s">
        <v>8</v>
      </c>
      <c r="H876">
        <f>SUMIFS('wiki to kaggle'!C:C,'wiki to kaggle'!D:D,'every game'!E876,'wiki to kaggle'!A:A,'every game'!B876)</f>
        <v>14</v>
      </c>
      <c r="I876">
        <f>SUMIFS('wiki to kaggle'!C:C,'wiki to kaggle'!D:D,'every game'!F876,'wiki to kaggle'!A:A,'every game'!B876)</f>
        <v>3</v>
      </c>
      <c r="J876">
        <f t="shared" si="13"/>
        <v>0</v>
      </c>
    </row>
    <row r="877" spans="1:10" x14ac:dyDescent="0.2">
      <c r="A877" s="1">
        <v>698</v>
      </c>
      <c r="B877">
        <v>2016</v>
      </c>
      <c r="C877">
        <v>73</v>
      </c>
      <c r="D877">
        <v>61</v>
      </c>
      <c r="E877" t="s">
        <v>37</v>
      </c>
      <c r="F877" t="s">
        <v>12</v>
      </c>
      <c r="G877" t="s">
        <v>11</v>
      </c>
      <c r="H877">
        <f>SUMIFS('wiki to kaggle'!C:C,'wiki to kaggle'!D:D,'every game'!E877,'wiki to kaggle'!A:A,'every game'!B877)</f>
        <v>9</v>
      </c>
      <c r="I877">
        <f>SUMIFS('wiki to kaggle'!C:C,'wiki to kaggle'!D:D,'every game'!F877,'wiki to kaggle'!A:A,'every game'!B877)</f>
        <v>1</v>
      </c>
      <c r="J877">
        <f t="shared" si="13"/>
        <v>0</v>
      </c>
    </row>
    <row r="878" spans="1:10" x14ac:dyDescent="0.2">
      <c r="A878" s="1">
        <v>164</v>
      </c>
      <c r="B878">
        <v>2016</v>
      </c>
      <c r="C878">
        <v>66</v>
      </c>
      <c r="D878">
        <v>63</v>
      </c>
      <c r="E878" t="s">
        <v>47</v>
      </c>
      <c r="F878" t="s">
        <v>32</v>
      </c>
      <c r="G878" t="s">
        <v>11</v>
      </c>
      <c r="H878">
        <f>SUMIFS('wiki to kaggle'!C:C,'wiki to kaggle'!D:D,'every game'!E878,'wiki to kaggle'!A:A,'every game'!B878)</f>
        <v>2</v>
      </c>
      <c r="I878">
        <f>SUMIFS('wiki to kaggle'!C:C,'wiki to kaggle'!D:D,'every game'!F878,'wiki to kaggle'!A:A,'every game'!B878)</f>
        <v>7</v>
      </c>
      <c r="J878">
        <f t="shared" si="13"/>
        <v>0</v>
      </c>
    </row>
    <row r="879" spans="1:10" x14ac:dyDescent="0.2">
      <c r="A879" s="1">
        <v>664</v>
      </c>
      <c r="B879">
        <v>2016</v>
      </c>
      <c r="C879">
        <v>77</v>
      </c>
      <c r="D879">
        <v>74</v>
      </c>
      <c r="E879" t="s">
        <v>109</v>
      </c>
      <c r="F879" t="s">
        <v>82</v>
      </c>
      <c r="G879" t="s">
        <v>8</v>
      </c>
      <c r="H879">
        <f>SUMIFS('wiki to kaggle'!C:C,'wiki to kaggle'!D:D,'every game'!E879,'wiki to kaggle'!A:A,'every game'!B879)</f>
        <v>2</v>
      </c>
      <c r="I879">
        <f>SUMIFS('wiki to kaggle'!C:C,'wiki to kaggle'!D:D,'every game'!F879,'wiki to kaggle'!A:A,'every game'!B879)</f>
        <v>1</v>
      </c>
      <c r="J879">
        <f t="shared" si="13"/>
        <v>0</v>
      </c>
    </row>
    <row r="880" spans="1:10" x14ac:dyDescent="0.2">
      <c r="A880" s="1">
        <v>389</v>
      </c>
      <c r="B880">
        <v>2016</v>
      </c>
      <c r="C880">
        <v>84</v>
      </c>
      <c r="D880">
        <v>71</v>
      </c>
      <c r="E880" t="s">
        <v>148</v>
      </c>
      <c r="F880" t="s">
        <v>120</v>
      </c>
      <c r="G880" t="s">
        <v>8</v>
      </c>
      <c r="H880">
        <f>SUMIFS('wiki to kaggle'!C:C,'wiki to kaggle'!D:D,'every game'!E880,'wiki to kaggle'!A:A,'every game'!B880)</f>
        <v>1</v>
      </c>
      <c r="I880">
        <f>SUMIFS('wiki to kaggle'!C:C,'wiki to kaggle'!D:D,'every game'!F880,'wiki to kaggle'!A:A,'every game'!B880)</f>
        <v>4</v>
      </c>
      <c r="J880">
        <f t="shared" si="13"/>
        <v>0</v>
      </c>
    </row>
    <row r="881" spans="1:10" x14ac:dyDescent="0.2">
      <c r="A881" s="1">
        <v>491</v>
      </c>
      <c r="B881">
        <v>2016</v>
      </c>
      <c r="C881">
        <v>70</v>
      </c>
      <c r="D881">
        <v>63</v>
      </c>
      <c r="E881" t="s">
        <v>183</v>
      </c>
      <c r="F881" t="s">
        <v>64</v>
      </c>
      <c r="G881" t="s">
        <v>11</v>
      </c>
      <c r="H881">
        <f>SUMIFS('wiki to kaggle'!C:C,'wiki to kaggle'!D:D,'every game'!E881,'wiki to kaggle'!A:A,'every game'!B881)</f>
        <v>11</v>
      </c>
      <c r="I881">
        <f>SUMIFS('wiki to kaggle'!C:C,'wiki to kaggle'!D:D,'every game'!F881,'wiki to kaggle'!A:A,'every game'!B881)</f>
        <v>6</v>
      </c>
      <c r="J881">
        <f t="shared" si="13"/>
        <v>0</v>
      </c>
    </row>
    <row r="882" spans="1:10" x14ac:dyDescent="0.2">
      <c r="A882" s="1">
        <v>944</v>
      </c>
      <c r="B882">
        <v>2016</v>
      </c>
      <c r="C882">
        <v>79</v>
      </c>
      <c r="D882">
        <v>72</v>
      </c>
      <c r="E882" t="s">
        <v>229</v>
      </c>
      <c r="F882" t="s">
        <v>175</v>
      </c>
      <c r="G882" t="s">
        <v>11</v>
      </c>
      <c r="H882">
        <f>SUMIFS('wiki to kaggle'!C:C,'wiki to kaggle'!D:D,'every game'!E882,'wiki to kaggle'!A:A,'every game'!B882)</f>
        <v>14</v>
      </c>
      <c r="I882">
        <f>SUMIFS('wiki to kaggle'!C:C,'wiki to kaggle'!D:D,'every game'!F882,'wiki to kaggle'!A:A,'every game'!B882)</f>
        <v>0</v>
      </c>
      <c r="J882">
        <f t="shared" si="13"/>
        <v>0</v>
      </c>
    </row>
    <row r="883" spans="1:10" x14ac:dyDescent="0.2">
      <c r="A883" s="1">
        <v>705</v>
      </c>
      <c r="B883">
        <v>2016</v>
      </c>
      <c r="C883">
        <v>79</v>
      </c>
      <c r="D883">
        <v>63</v>
      </c>
      <c r="E883" t="s">
        <v>12</v>
      </c>
      <c r="F883" t="s">
        <v>28</v>
      </c>
      <c r="G883" t="s">
        <v>8</v>
      </c>
      <c r="H883">
        <f>SUMIFS('wiki to kaggle'!C:C,'wiki to kaggle'!D:D,'every game'!E883,'wiki to kaggle'!A:A,'every game'!B883)</f>
        <v>1</v>
      </c>
      <c r="I883">
        <f>SUMIFS('wiki to kaggle'!C:C,'wiki to kaggle'!D:D,'every game'!F883,'wiki to kaggle'!A:A,'every game'!B883)</f>
        <v>5</v>
      </c>
      <c r="J883">
        <f t="shared" si="13"/>
        <v>0</v>
      </c>
    </row>
    <row r="884" spans="1:10" x14ac:dyDescent="0.2">
      <c r="A884" s="1">
        <v>938</v>
      </c>
      <c r="B884">
        <v>2016</v>
      </c>
      <c r="C884">
        <v>85</v>
      </c>
      <c r="D884">
        <v>57</v>
      </c>
      <c r="E884" t="s">
        <v>234</v>
      </c>
      <c r="F884" t="s">
        <v>23</v>
      </c>
      <c r="G884" t="s">
        <v>11</v>
      </c>
      <c r="H884">
        <f>SUMIFS('wiki to kaggle'!C:C,'wiki to kaggle'!D:D,'every game'!E884,'wiki to kaggle'!A:A,'every game'!B884)</f>
        <v>13</v>
      </c>
      <c r="I884">
        <f>SUMIFS('wiki to kaggle'!C:C,'wiki to kaggle'!D:D,'every game'!F884,'wiki to kaggle'!A:A,'every game'!B884)</f>
        <v>4</v>
      </c>
      <c r="J884">
        <f t="shared" si="13"/>
        <v>0</v>
      </c>
    </row>
    <row r="885" spans="1:10" x14ac:dyDescent="0.2">
      <c r="A885" s="1">
        <v>1089</v>
      </c>
      <c r="B885">
        <v>2016</v>
      </c>
      <c r="C885">
        <v>92</v>
      </c>
      <c r="D885">
        <v>65</v>
      </c>
      <c r="E885" t="s">
        <v>136</v>
      </c>
      <c r="F885" t="s">
        <v>235</v>
      </c>
      <c r="G885" t="s">
        <v>8</v>
      </c>
      <c r="H885">
        <f>SUMIFS('wiki to kaggle'!C:C,'wiki to kaggle'!D:D,'every game'!E885,'wiki to kaggle'!A:A,'every game'!B885)</f>
        <v>3</v>
      </c>
      <c r="I885">
        <f>SUMIFS('wiki to kaggle'!C:C,'wiki to kaggle'!D:D,'every game'!F885,'wiki to kaggle'!A:A,'every game'!B885)</f>
        <v>14</v>
      </c>
      <c r="J885">
        <f t="shared" si="13"/>
        <v>0</v>
      </c>
    </row>
    <row r="886" spans="1:10" x14ac:dyDescent="0.2">
      <c r="A886" s="1">
        <v>473</v>
      </c>
      <c r="B886">
        <v>2016</v>
      </c>
      <c r="C886">
        <v>79</v>
      </c>
      <c r="D886">
        <v>75</v>
      </c>
      <c r="E886" t="s">
        <v>236</v>
      </c>
      <c r="F886" t="s">
        <v>163</v>
      </c>
      <c r="G886" t="s">
        <v>8</v>
      </c>
      <c r="H886">
        <f>SUMIFS('wiki to kaggle'!C:C,'wiki to kaggle'!D:D,'every game'!E886,'wiki to kaggle'!A:A,'every game'!B886)</f>
        <v>12</v>
      </c>
      <c r="I886">
        <f>SUMIFS('wiki to kaggle'!C:C,'wiki to kaggle'!D:D,'every game'!F886,'wiki to kaggle'!A:A,'every game'!B886)</f>
        <v>5</v>
      </c>
      <c r="J886">
        <f t="shared" si="13"/>
        <v>0</v>
      </c>
    </row>
    <row r="887" spans="1:10" x14ac:dyDescent="0.2">
      <c r="A887" s="1">
        <v>108</v>
      </c>
      <c r="B887">
        <v>2016</v>
      </c>
      <c r="C887">
        <v>75</v>
      </c>
      <c r="D887">
        <v>72</v>
      </c>
      <c r="E887" t="s">
        <v>77</v>
      </c>
      <c r="F887" t="s">
        <v>9</v>
      </c>
      <c r="G887" t="s">
        <v>8</v>
      </c>
      <c r="H887">
        <f>SUMIFS('wiki to kaggle'!C:C,'wiki to kaggle'!D:D,'every game'!E887,'wiki to kaggle'!A:A,'every game'!B887)</f>
        <v>11</v>
      </c>
      <c r="I887">
        <f>SUMIFS('wiki to kaggle'!C:C,'wiki to kaggle'!D:D,'every game'!F887,'wiki to kaggle'!A:A,'every game'!B887)</f>
        <v>6</v>
      </c>
      <c r="J887">
        <f t="shared" si="13"/>
        <v>0</v>
      </c>
    </row>
    <row r="888" spans="1:10" x14ac:dyDescent="0.2">
      <c r="A888" s="1">
        <v>431</v>
      </c>
      <c r="B888">
        <v>2016</v>
      </c>
      <c r="C888">
        <v>68</v>
      </c>
      <c r="D888">
        <v>52</v>
      </c>
      <c r="E888" t="s">
        <v>27</v>
      </c>
      <c r="F888" t="s">
        <v>102</v>
      </c>
      <c r="G888" t="s">
        <v>8</v>
      </c>
      <c r="H888">
        <f>SUMIFS('wiki to kaggle'!C:C,'wiki to kaggle'!D:D,'every game'!E888,'wiki to kaggle'!A:A,'every game'!B888)</f>
        <v>11</v>
      </c>
      <c r="I888">
        <f>SUMIFS('wiki to kaggle'!C:C,'wiki to kaggle'!D:D,'every game'!F888,'wiki to kaggle'!A:A,'every game'!B888)</f>
        <v>6</v>
      </c>
      <c r="J888">
        <f t="shared" si="13"/>
        <v>0</v>
      </c>
    </row>
    <row r="889" spans="1:10" x14ac:dyDescent="0.2">
      <c r="A889" s="1">
        <v>489</v>
      </c>
      <c r="B889">
        <v>2016</v>
      </c>
      <c r="C889">
        <v>81</v>
      </c>
      <c r="D889">
        <v>45</v>
      </c>
      <c r="E889" t="s">
        <v>148</v>
      </c>
      <c r="F889" t="s">
        <v>145</v>
      </c>
      <c r="G889" t="s">
        <v>8</v>
      </c>
      <c r="H889">
        <f>SUMIFS('wiki to kaggle'!C:C,'wiki to kaggle'!D:D,'every game'!E889,'wiki to kaggle'!A:A,'every game'!B889)</f>
        <v>1</v>
      </c>
      <c r="I889">
        <f>SUMIFS('wiki to kaggle'!C:C,'wiki to kaggle'!D:D,'every game'!F889,'wiki to kaggle'!A:A,'every game'!B889)</f>
        <v>16</v>
      </c>
      <c r="J889">
        <f t="shared" si="13"/>
        <v>0</v>
      </c>
    </row>
    <row r="890" spans="1:10" x14ac:dyDescent="0.2">
      <c r="A890" s="1">
        <v>998</v>
      </c>
      <c r="B890">
        <v>2016</v>
      </c>
      <c r="C890">
        <v>70</v>
      </c>
      <c r="D890">
        <v>69</v>
      </c>
      <c r="E890" t="s">
        <v>147</v>
      </c>
      <c r="F890" t="s">
        <v>101</v>
      </c>
      <c r="G890" t="s">
        <v>11</v>
      </c>
      <c r="H890">
        <f>SUMIFS('wiki to kaggle'!C:C,'wiki to kaggle'!D:D,'every game'!E890,'wiki to kaggle'!A:A,'every game'!B890)</f>
        <v>8</v>
      </c>
      <c r="I890">
        <f>SUMIFS('wiki to kaggle'!C:C,'wiki to kaggle'!D:D,'every game'!F890,'wiki to kaggle'!A:A,'every game'!B890)</f>
        <v>9</v>
      </c>
      <c r="J890">
        <f t="shared" si="13"/>
        <v>0</v>
      </c>
    </row>
    <row r="891" spans="1:10" x14ac:dyDescent="0.2">
      <c r="A891" s="1">
        <v>773</v>
      </c>
      <c r="B891">
        <v>2016</v>
      </c>
      <c r="C891">
        <v>85</v>
      </c>
      <c r="D891">
        <v>81</v>
      </c>
      <c r="E891" t="s">
        <v>83</v>
      </c>
      <c r="F891" t="s">
        <v>16</v>
      </c>
      <c r="G891" t="s">
        <v>11</v>
      </c>
      <c r="H891">
        <f>SUMIFS('wiki to kaggle'!C:C,'wiki to kaggle'!D:D,'every game'!E891,'wiki to kaggle'!A:A,'every game'!B891)</f>
        <v>10</v>
      </c>
      <c r="I891">
        <f>SUMIFS('wiki to kaggle'!C:C,'wiki to kaggle'!D:D,'every game'!F891,'wiki to kaggle'!A:A,'every game'!B891)</f>
        <v>2</v>
      </c>
      <c r="J891">
        <f t="shared" si="13"/>
        <v>0</v>
      </c>
    </row>
    <row r="892" spans="1:10" x14ac:dyDescent="0.2">
      <c r="A892" s="1">
        <v>293</v>
      </c>
      <c r="B892">
        <v>2016</v>
      </c>
      <c r="C892">
        <v>99</v>
      </c>
      <c r="D892">
        <v>74</v>
      </c>
      <c r="E892" t="s">
        <v>118</v>
      </c>
      <c r="F892" t="s">
        <v>54</v>
      </c>
      <c r="G892" t="s">
        <v>11</v>
      </c>
      <c r="H892">
        <f>SUMIFS('wiki to kaggle'!C:C,'wiki to kaggle'!D:D,'every game'!E892,'wiki to kaggle'!A:A,'every game'!B892)</f>
        <v>12</v>
      </c>
      <c r="I892">
        <f>SUMIFS('wiki to kaggle'!C:C,'wiki to kaggle'!D:D,'every game'!F892,'wiki to kaggle'!A:A,'every game'!B892)</f>
        <v>5</v>
      </c>
      <c r="J892">
        <f t="shared" si="13"/>
        <v>0</v>
      </c>
    </row>
    <row r="893" spans="1:10" x14ac:dyDescent="0.2">
      <c r="A893" s="1">
        <v>829</v>
      </c>
      <c r="B893">
        <v>2016</v>
      </c>
      <c r="C893">
        <v>92</v>
      </c>
      <c r="D893">
        <v>88</v>
      </c>
      <c r="E893" t="s">
        <v>136</v>
      </c>
      <c r="F893" t="s">
        <v>77</v>
      </c>
      <c r="G893" t="s">
        <v>8</v>
      </c>
      <c r="H893">
        <f>SUMIFS('wiki to kaggle'!C:C,'wiki to kaggle'!D:D,'every game'!E893,'wiki to kaggle'!A:A,'every game'!B893)</f>
        <v>3</v>
      </c>
      <c r="I893">
        <f>SUMIFS('wiki to kaggle'!C:C,'wiki to kaggle'!D:D,'every game'!F893,'wiki to kaggle'!A:A,'every game'!B893)</f>
        <v>11</v>
      </c>
      <c r="J893">
        <f t="shared" si="13"/>
        <v>0</v>
      </c>
    </row>
    <row r="894" spans="1:10" x14ac:dyDescent="0.2">
      <c r="A894" s="1">
        <v>334</v>
      </c>
      <c r="B894">
        <v>2016</v>
      </c>
      <c r="C894">
        <v>78</v>
      </c>
      <c r="D894">
        <v>76</v>
      </c>
      <c r="E894" t="s">
        <v>26</v>
      </c>
      <c r="F894" t="s">
        <v>20</v>
      </c>
      <c r="G894" t="s">
        <v>11</v>
      </c>
      <c r="H894">
        <f>SUMIFS('wiki to kaggle'!C:C,'wiki to kaggle'!D:D,'every game'!E894,'wiki to kaggle'!A:A,'every game'!B894)</f>
        <v>9</v>
      </c>
      <c r="I894">
        <f>SUMIFS('wiki to kaggle'!C:C,'wiki to kaggle'!D:D,'every game'!F894,'wiki to kaggle'!A:A,'every game'!B894)</f>
        <v>8</v>
      </c>
      <c r="J894">
        <f t="shared" si="13"/>
        <v>0</v>
      </c>
    </row>
    <row r="895" spans="1:10" x14ac:dyDescent="0.2">
      <c r="A895" s="1">
        <v>599</v>
      </c>
      <c r="B895">
        <v>2016</v>
      </c>
      <c r="C895">
        <v>96</v>
      </c>
      <c r="D895">
        <v>65</v>
      </c>
      <c r="E895" t="s">
        <v>113</v>
      </c>
      <c r="F895" t="s">
        <v>214</v>
      </c>
      <c r="G895" t="s">
        <v>11</v>
      </c>
      <c r="H895">
        <f>SUMIFS('wiki to kaggle'!C:C,'wiki to kaggle'!D:D,'every game'!E895,'wiki to kaggle'!A:A,'every game'!B895)</f>
        <v>16</v>
      </c>
      <c r="I895">
        <f>SUMIFS('wiki to kaggle'!C:C,'wiki to kaggle'!D:D,'every game'!F895,'wiki to kaggle'!A:A,'every game'!B895)</f>
        <v>16</v>
      </c>
      <c r="J895">
        <f t="shared" si="13"/>
        <v>1</v>
      </c>
    </row>
    <row r="896" spans="1:10" x14ac:dyDescent="0.2">
      <c r="A896" s="1">
        <v>1100</v>
      </c>
      <c r="B896">
        <v>2016</v>
      </c>
      <c r="C896">
        <v>75</v>
      </c>
      <c r="D896">
        <v>67</v>
      </c>
      <c r="E896" t="s">
        <v>83</v>
      </c>
      <c r="F896" t="s">
        <v>237</v>
      </c>
      <c r="G896" t="s">
        <v>8</v>
      </c>
      <c r="H896">
        <f>SUMIFS('wiki to kaggle'!C:C,'wiki to kaggle'!D:D,'every game'!E896,'wiki to kaggle'!A:A,'every game'!B896)</f>
        <v>10</v>
      </c>
      <c r="I896">
        <f>SUMIFS('wiki to kaggle'!C:C,'wiki to kaggle'!D:D,'every game'!F896,'wiki to kaggle'!A:A,'every game'!B896)</f>
        <v>7</v>
      </c>
      <c r="J896">
        <f t="shared" si="13"/>
        <v>0</v>
      </c>
    </row>
    <row r="897" spans="1:10" x14ac:dyDescent="0.2">
      <c r="A897" s="1">
        <v>296</v>
      </c>
      <c r="B897">
        <v>2016</v>
      </c>
      <c r="C897">
        <v>77</v>
      </c>
      <c r="D897">
        <v>63</v>
      </c>
      <c r="E897" t="s">
        <v>136</v>
      </c>
      <c r="F897" t="s">
        <v>16</v>
      </c>
      <c r="G897" t="s">
        <v>11</v>
      </c>
      <c r="H897">
        <f>SUMIFS('wiki to kaggle'!C:C,'wiki to kaggle'!D:D,'every game'!E897,'wiki to kaggle'!A:A,'every game'!B897)</f>
        <v>3</v>
      </c>
      <c r="I897">
        <f>SUMIFS('wiki to kaggle'!C:C,'wiki to kaggle'!D:D,'every game'!F897,'wiki to kaggle'!A:A,'every game'!B897)</f>
        <v>2</v>
      </c>
      <c r="J897">
        <f t="shared" si="13"/>
        <v>0</v>
      </c>
    </row>
    <row r="898" spans="1:10" x14ac:dyDescent="0.2">
      <c r="A898" s="1">
        <v>761</v>
      </c>
      <c r="B898">
        <v>2016</v>
      </c>
      <c r="C898">
        <v>76</v>
      </c>
      <c r="D898">
        <v>75</v>
      </c>
      <c r="E898" t="s">
        <v>64</v>
      </c>
      <c r="F898" t="s">
        <v>189</v>
      </c>
      <c r="G898" t="s">
        <v>8</v>
      </c>
      <c r="H898">
        <f>SUMIFS('wiki to kaggle'!C:C,'wiki to kaggle'!D:D,'every game'!E898,'wiki to kaggle'!A:A,'every game'!B898)</f>
        <v>6</v>
      </c>
      <c r="I898">
        <f>SUMIFS('wiki to kaggle'!C:C,'wiki to kaggle'!D:D,'every game'!F898,'wiki to kaggle'!A:A,'every game'!B898)</f>
        <v>14</v>
      </c>
      <c r="J898">
        <f t="shared" ref="J898:J961" si="14">IF(AND(H898=I898,H898+I898&gt;21),1,0)</f>
        <v>0</v>
      </c>
    </row>
    <row r="899" spans="1:10" x14ac:dyDescent="0.2">
      <c r="A899" s="1">
        <v>589</v>
      </c>
      <c r="B899">
        <v>2016</v>
      </c>
      <c r="C899">
        <v>79</v>
      </c>
      <c r="D899">
        <v>74</v>
      </c>
      <c r="E899" t="s">
        <v>28</v>
      </c>
      <c r="F899" t="s">
        <v>211</v>
      </c>
      <c r="G899" t="s">
        <v>8</v>
      </c>
      <c r="H899">
        <f>SUMIFS('wiki to kaggle'!C:C,'wiki to kaggle'!D:D,'every game'!E899,'wiki to kaggle'!A:A,'every game'!B899)</f>
        <v>5</v>
      </c>
      <c r="I899">
        <f>SUMIFS('wiki to kaggle'!C:C,'wiki to kaggle'!D:D,'every game'!F899,'wiki to kaggle'!A:A,'every game'!B899)</f>
        <v>12</v>
      </c>
      <c r="J899">
        <f t="shared" si="14"/>
        <v>0</v>
      </c>
    </row>
    <row r="900" spans="1:10" x14ac:dyDescent="0.2">
      <c r="A900" s="1">
        <v>506</v>
      </c>
      <c r="B900">
        <v>2016</v>
      </c>
      <c r="C900">
        <v>71</v>
      </c>
      <c r="D900">
        <v>64</v>
      </c>
      <c r="E900" t="s">
        <v>57</v>
      </c>
      <c r="F900" t="s">
        <v>236</v>
      </c>
      <c r="G900" t="s">
        <v>8</v>
      </c>
      <c r="H900">
        <f>SUMIFS('wiki to kaggle'!C:C,'wiki to kaggle'!D:D,'every game'!E900,'wiki to kaggle'!A:A,'every game'!B900)</f>
        <v>4</v>
      </c>
      <c r="I900">
        <f>SUMIFS('wiki to kaggle'!C:C,'wiki to kaggle'!D:D,'every game'!F900,'wiki to kaggle'!A:A,'every game'!B900)</f>
        <v>12</v>
      </c>
      <c r="J900">
        <f t="shared" si="14"/>
        <v>0</v>
      </c>
    </row>
    <row r="901" spans="1:10" x14ac:dyDescent="0.2">
      <c r="A901" s="1">
        <v>314</v>
      </c>
      <c r="B901">
        <v>2016</v>
      </c>
      <c r="C901">
        <v>85</v>
      </c>
      <c r="D901">
        <v>83</v>
      </c>
      <c r="E901" t="s">
        <v>40</v>
      </c>
      <c r="F901" t="s">
        <v>201</v>
      </c>
      <c r="G901" t="s">
        <v>11</v>
      </c>
      <c r="H901">
        <f>SUMIFS('wiki to kaggle'!C:C,'wiki to kaggle'!D:D,'every game'!E901,'wiki to kaggle'!A:A,'every game'!B901)</f>
        <v>5</v>
      </c>
      <c r="I901">
        <f>SUMIFS('wiki to kaggle'!C:C,'wiki to kaggle'!D:D,'every game'!F901,'wiki to kaggle'!A:A,'every game'!B901)</f>
        <v>12</v>
      </c>
      <c r="J901">
        <f t="shared" si="14"/>
        <v>0</v>
      </c>
    </row>
    <row r="902" spans="1:10" x14ac:dyDescent="0.2">
      <c r="A902" s="1">
        <v>247</v>
      </c>
      <c r="B902">
        <v>2016</v>
      </c>
      <c r="C902">
        <v>70</v>
      </c>
      <c r="D902">
        <v>50</v>
      </c>
      <c r="E902" t="s">
        <v>87</v>
      </c>
      <c r="F902" t="s">
        <v>128</v>
      </c>
      <c r="G902" t="s">
        <v>11</v>
      </c>
      <c r="H902">
        <f>SUMIFS('wiki to kaggle'!C:C,'wiki to kaggle'!D:D,'every game'!E902,'wiki to kaggle'!A:A,'every game'!B902)</f>
        <v>11</v>
      </c>
      <c r="I902">
        <f>SUMIFS('wiki to kaggle'!C:C,'wiki to kaggle'!D:D,'every game'!F902,'wiki to kaggle'!A:A,'every game'!B902)</f>
        <v>11</v>
      </c>
      <c r="J902">
        <f t="shared" si="14"/>
        <v>1</v>
      </c>
    </row>
    <row r="903" spans="1:10" x14ac:dyDescent="0.2">
      <c r="A903" s="1">
        <v>1042</v>
      </c>
      <c r="B903">
        <v>2016</v>
      </c>
      <c r="C903">
        <v>80</v>
      </c>
      <c r="D903">
        <v>69</v>
      </c>
      <c r="E903" t="s">
        <v>238</v>
      </c>
      <c r="F903" t="s">
        <v>22</v>
      </c>
      <c r="G903" t="s">
        <v>11</v>
      </c>
      <c r="H903">
        <f>SUMIFS('wiki to kaggle'!C:C,'wiki to kaggle'!D:D,'every game'!E903,'wiki to kaggle'!A:A,'every game'!B903)</f>
        <v>14</v>
      </c>
      <c r="I903">
        <f>SUMIFS('wiki to kaggle'!C:C,'wiki to kaggle'!D:D,'every game'!F903,'wiki to kaggle'!A:A,'every game'!B903)</f>
        <v>3</v>
      </c>
      <c r="J903">
        <f t="shared" si="14"/>
        <v>0</v>
      </c>
    </row>
    <row r="904" spans="1:10" x14ac:dyDescent="0.2">
      <c r="A904" s="1">
        <v>772</v>
      </c>
      <c r="B904">
        <v>2016</v>
      </c>
      <c r="C904">
        <v>82</v>
      </c>
      <c r="D904">
        <v>68</v>
      </c>
      <c r="E904" t="s">
        <v>16</v>
      </c>
      <c r="F904" t="s">
        <v>239</v>
      </c>
      <c r="G904" t="s">
        <v>8</v>
      </c>
      <c r="H904">
        <f>SUMIFS('wiki to kaggle'!C:C,'wiki to kaggle'!D:D,'every game'!E904,'wiki to kaggle'!A:A,'every game'!B904)</f>
        <v>2</v>
      </c>
      <c r="I904">
        <f>SUMIFS('wiki to kaggle'!C:C,'wiki to kaggle'!D:D,'every game'!F904,'wiki to kaggle'!A:A,'every game'!B904)</f>
        <v>15</v>
      </c>
      <c r="J904">
        <f t="shared" si="14"/>
        <v>0</v>
      </c>
    </row>
    <row r="905" spans="1:10" x14ac:dyDescent="0.2">
      <c r="A905" s="1">
        <v>784</v>
      </c>
      <c r="B905">
        <v>2016</v>
      </c>
      <c r="C905">
        <v>80</v>
      </c>
      <c r="D905">
        <v>68</v>
      </c>
      <c r="E905" t="s">
        <v>39</v>
      </c>
      <c r="F905" t="s">
        <v>16</v>
      </c>
      <c r="G905" t="s">
        <v>11</v>
      </c>
      <c r="H905">
        <f>SUMIFS('wiki to kaggle'!C:C,'wiki to kaggle'!D:D,'every game'!E905,'wiki to kaggle'!A:A,'every game'!B905)</f>
        <v>1</v>
      </c>
      <c r="I905">
        <f>SUMIFS('wiki to kaggle'!C:C,'wiki to kaggle'!D:D,'every game'!F905,'wiki to kaggle'!A:A,'every game'!B905)</f>
        <v>2</v>
      </c>
      <c r="J905">
        <f t="shared" si="14"/>
        <v>0</v>
      </c>
    </row>
    <row r="906" spans="1:10" x14ac:dyDescent="0.2">
      <c r="A906" s="1">
        <v>552</v>
      </c>
      <c r="B906">
        <v>2016</v>
      </c>
      <c r="C906">
        <v>101</v>
      </c>
      <c r="D906">
        <v>86</v>
      </c>
      <c r="E906" t="s">
        <v>82</v>
      </c>
      <c r="F906" t="s">
        <v>54</v>
      </c>
      <c r="G906" t="s">
        <v>8</v>
      </c>
      <c r="H906">
        <f>SUMIFS('wiki to kaggle'!C:C,'wiki to kaggle'!D:D,'every game'!E906,'wiki to kaggle'!A:A,'every game'!B906)</f>
        <v>1</v>
      </c>
      <c r="I906">
        <f>SUMIFS('wiki to kaggle'!C:C,'wiki to kaggle'!D:D,'every game'!F906,'wiki to kaggle'!A:A,'every game'!B906)</f>
        <v>5</v>
      </c>
      <c r="J906">
        <f t="shared" si="14"/>
        <v>0</v>
      </c>
    </row>
    <row r="907" spans="1:10" x14ac:dyDescent="0.2">
      <c r="A907" s="1">
        <v>502</v>
      </c>
      <c r="B907">
        <v>2016</v>
      </c>
      <c r="C907">
        <v>93</v>
      </c>
      <c r="D907">
        <v>85</v>
      </c>
      <c r="E907" t="s">
        <v>57</v>
      </c>
      <c r="F907" t="s">
        <v>70</v>
      </c>
      <c r="G907" t="s">
        <v>8</v>
      </c>
      <c r="H907">
        <f>SUMIFS('wiki to kaggle'!C:C,'wiki to kaggle'!D:D,'every game'!E907,'wiki to kaggle'!A:A,'every game'!B907)</f>
        <v>4</v>
      </c>
      <c r="I907">
        <f>SUMIFS('wiki to kaggle'!C:C,'wiki to kaggle'!D:D,'every game'!F907,'wiki to kaggle'!A:A,'every game'!B907)</f>
        <v>13</v>
      </c>
      <c r="J907">
        <f t="shared" si="14"/>
        <v>0</v>
      </c>
    </row>
    <row r="908" spans="1:10" x14ac:dyDescent="0.2">
      <c r="A908" s="1">
        <v>1054</v>
      </c>
      <c r="B908">
        <v>2016</v>
      </c>
      <c r="C908">
        <v>85</v>
      </c>
      <c r="D908">
        <v>66</v>
      </c>
      <c r="E908" t="s">
        <v>101</v>
      </c>
      <c r="F908" t="s">
        <v>82</v>
      </c>
      <c r="G908" t="s">
        <v>11</v>
      </c>
      <c r="H908">
        <f>SUMIFS('wiki to kaggle'!C:C,'wiki to kaggle'!D:D,'every game'!E908,'wiki to kaggle'!A:A,'every game'!B908)</f>
        <v>9</v>
      </c>
      <c r="I908">
        <f>SUMIFS('wiki to kaggle'!C:C,'wiki to kaggle'!D:D,'every game'!F908,'wiki to kaggle'!A:A,'every game'!B908)</f>
        <v>1</v>
      </c>
      <c r="J908">
        <f t="shared" si="14"/>
        <v>0</v>
      </c>
    </row>
    <row r="909" spans="1:10" x14ac:dyDescent="0.2">
      <c r="A909" s="1">
        <v>6</v>
      </c>
      <c r="B909">
        <v>2016</v>
      </c>
      <c r="C909">
        <v>78</v>
      </c>
      <c r="D909">
        <v>61</v>
      </c>
      <c r="E909" t="s">
        <v>201</v>
      </c>
      <c r="F909" t="s">
        <v>120</v>
      </c>
      <c r="G909" t="s">
        <v>11</v>
      </c>
      <c r="H909">
        <f>SUMIFS('wiki to kaggle'!C:C,'wiki to kaggle'!D:D,'every game'!E909,'wiki to kaggle'!A:A,'every game'!B909)</f>
        <v>12</v>
      </c>
      <c r="I909">
        <f>SUMIFS('wiki to kaggle'!C:C,'wiki to kaggle'!D:D,'every game'!F909,'wiki to kaggle'!A:A,'every game'!B909)</f>
        <v>4</v>
      </c>
      <c r="J909">
        <f t="shared" si="14"/>
        <v>0</v>
      </c>
    </row>
    <row r="910" spans="1:10" x14ac:dyDescent="0.2">
      <c r="A910" s="1">
        <v>877</v>
      </c>
      <c r="B910">
        <v>2016</v>
      </c>
      <c r="C910">
        <v>71</v>
      </c>
      <c r="D910">
        <v>61</v>
      </c>
      <c r="E910" t="s">
        <v>85</v>
      </c>
      <c r="F910" t="s">
        <v>17</v>
      </c>
      <c r="G910" t="s">
        <v>11</v>
      </c>
      <c r="H910">
        <f>SUMIFS('wiki to kaggle'!C:C,'wiki to kaggle'!D:D,'every game'!E910,'wiki to kaggle'!A:A,'every game'!B910)</f>
        <v>8</v>
      </c>
      <c r="I910">
        <f>SUMIFS('wiki to kaggle'!C:C,'wiki to kaggle'!D:D,'every game'!F910,'wiki to kaggle'!A:A,'every game'!B910)</f>
        <v>9</v>
      </c>
      <c r="J910">
        <f t="shared" si="14"/>
        <v>0</v>
      </c>
    </row>
    <row r="911" spans="1:10" x14ac:dyDescent="0.2">
      <c r="A911" s="1">
        <v>812</v>
      </c>
      <c r="B911">
        <v>2016</v>
      </c>
      <c r="C911">
        <v>64</v>
      </c>
      <c r="D911">
        <v>59</v>
      </c>
      <c r="E911" t="s">
        <v>109</v>
      </c>
      <c r="F911" t="s">
        <v>12</v>
      </c>
      <c r="G911" t="s">
        <v>8</v>
      </c>
      <c r="H911">
        <f>SUMIFS('wiki to kaggle'!C:C,'wiki to kaggle'!D:D,'every game'!E911,'wiki to kaggle'!A:A,'every game'!B911)</f>
        <v>2</v>
      </c>
      <c r="I911">
        <f>SUMIFS('wiki to kaggle'!C:C,'wiki to kaggle'!D:D,'every game'!F911,'wiki to kaggle'!A:A,'every game'!B911)</f>
        <v>1</v>
      </c>
      <c r="J911">
        <f t="shared" si="14"/>
        <v>0</v>
      </c>
    </row>
    <row r="912" spans="1:10" x14ac:dyDescent="0.2">
      <c r="A912" s="1">
        <v>759</v>
      </c>
      <c r="B912">
        <v>2016</v>
      </c>
      <c r="C912">
        <v>65</v>
      </c>
      <c r="D912">
        <v>57</v>
      </c>
      <c r="E912" t="s">
        <v>175</v>
      </c>
      <c r="F912" t="s">
        <v>128</v>
      </c>
      <c r="G912" t="s">
        <v>8</v>
      </c>
      <c r="H912">
        <f>SUMIFS('wiki to kaggle'!C:C,'wiki to kaggle'!D:D,'every game'!E912,'wiki to kaggle'!A:A,'every game'!B912)</f>
        <v>0</v>
      </c>
      <c r="I912">
        <f>SUMIFS('wiki to kaggle'!C:C,'wiki to kaggle'!D:D,'every game'!F912,'wiki to kaggle'!A:A,'every game'!B912)</f>
        <v>11</v>
      </c>
      <c r="J912">
        <f t="shared" si="14"/>
        <v>0</v>
      </c>
    </row>
    <row r="913" spans="1:10" x14ac:dyDescent="0.2">
      <c r="A913" s="1">
        <v>884</v>
      </c>
      <c r="B913">
        <v>2016</v>
      </c>
      <c r="C913">
        <v>75</v>
      </c>
      <c r="D913">
        <v>50</v>
      </c>
      <c r="E913" t="s">
        <v>215</v>
      </c>
      <c r="F913" t="s">
        <v>10</v>
      </c>
      <c r="G913" t="s">
        <v>11</v>
      </c>
      <c r="H913">
        <f>SUMIFS('wiki to kaggle'!C:C,'wiki to kaggle'!D:D,'every game'!E913,'wiki to kaggle'!A:A,'every game'!B913)</f>
        <v>15</v>
      </c>
      <c r="I913">
        <f>SUMIFS('wiki to kaggle'!C:C,'wiki to kaggle'!D:D,'every game'!F913,'wiki to kaggle'!A:A,'every game'!B913)</f>
        <v>10</v>
      </c>
      <c r="J913">
        <f t="shared" si="14"/>
        <v>0</v>
      </c>
    </row>
    <row r="914" spans="1:10" x14ac:dyDescent="0.2">
      <c r="A914" s="1">
        <v>823</v>
      </c>
      <c r="B914">
        <v>2016</v>
      </c>
      <c r="C914">
        <v>67</v>
      </c>
      <c r="D914">
        <v>62</v>
      </c>
      <c r="E914" t="s">
        <v>34</v>
      </c>
      <c r="F914" t="s">
        <v>183</v>
      </c>
      <c r="G914" t="s">
        <v>11</v>
      </c>
      <c r="H914">
        <f>SUMIFS('wiki to kaggle'!C:C,'wiki to kaggle'!D:D,'every game'!E914,'wiki to kaggle'!A:A,'every game'!B914)</f>
        <v>11</v>
      </c>
      <c r="I914">
        <f>SUMIFS('wiki to kaggle'!C:C,'wiki to kaggle'!D:D,'every game'!F914,'wiki to kaggle'!A:A,'every game'!B914)</f>
        <v>11</v>
      </c>
      <c r="J914">
        <f t="shared" si="14"/>
        <v>1</v>
      </c>
    </row>
    <row r="915" spans="1:10" x14ac:dyDescent="0.2">
      <c r="A915" s="1">
        <v>279</v>
      </c>
      <c r="B915">
        <v>2016</v>
      </c>
      <c r="C915">
        <v>73</v>
      </c>
      <c r="D915">
        <v>67</v>
      </c>
      <c r="E915" t="s">
        <v>54</v>
      </c>
      <c r="F915" t="s">
        <v>23</v>
      </c>
      <c r="G915" t="s">
        <v>8</v>
      </c>
      <c r="H915">
        <f>SUMIFS('wiki to kaggle'!C:C,'wiki to kaggle'!D:D,'every game'!E915,'wiki to kaggle'!A:A,'every game'!B915)</f>
        <v>5</v>
      </c>
      <c r="I915">
        <f>SUMIFS('wiki to kaggle'!C:C,'wiki to kaggle'!D:D,'every game'!F915,'wiki to kaggle'!A:A,'every game'!B915)</f>
        <v>4</v>
      </c>
      <c r="J915">
        <f t="shared" si="14"/>
        <v>0</v>
      </c>
    </row>
    <row r="916" spans="1:10" x14ac:dyDescent="0.2">
      <c r="A916" s="1">
        <v>252</v>
      </c>
      <c r="B916">
        <v>2017</v>
      </c>
      <c r="C916">
        <v>68</v>
      </c>
      <c r="D916">
        <v>66</v>
      </c>
      <c r="E916" t="s">
        <v>240</v>
      </c>
      <c r="F916" t="s">
        <v>87</v>
      </c>
      <c r="G916" t="s">
        <v>8</v>
      </c>
      <c r="H916">
        <f>SUMIFS('wiki to kaggle'!C:C,'wiki to kaggle'!D:D,'every game'!E916,'wiki to kaggle'!A:A,'every game'!B916)</f>
        <v>8</v>
      </c>
      <c r="I916">
        <f>SUMIFS('wiki to kaggle'!C:C,'wiki to kaggle'!D:D,'every game'!F916,'wiki to kaggle'!A:A,'every game'!B916)</f>
        <v>9</v>
      </c>
      <c r="J916">
        <f t="shared" si="14"/>
        <v>0</v>
      </c>
    </row>
    <row r="917" spans="1:10" x14ac:dyDescent="0.2">
      <c r="A917" s="1">
        <v>3</v>
      </c>
      <c r="B917">
        <v>2017</v>
      </c>
      <c r="C917">
        <v>103</v>
      </c>
      <c r="D917">
        <v>64</v>
      </c>
      <c r="E917" t="s">
        <v>82</v>
      </c>
      <c r="F917" t="s">
        <v>7</v>
      </c>
      <c r="G917" t="s">
        <v>8</v>
      </c>
      <c r="H917">
        <f>SUMIFS('wiki to kaggle'!C:C,'wiki to kaggle'!D:D,'every game'!E917,'wiki to kaggle'!A:A,'every game'!B917)</f>
        <v>1</v>
      </c>
      <c r="I917">
        <f>SUMIFS('wiki to kaggle'!C:C,'wiki to kaggle'!D:D,'every game'!F917,'wiki to kaggle'!A:A,'every game'!B917)</f>
        <v>16</v>
      </c>
      <c r="J917">
        <f t="shared" si="14"/>
        <v>0</v>
      </c>
    </row>
    <row r="918" spans="1:10" x14ac:dyDescent="0.2">
      <c r="A918" s="1">
        <v>1104</v>
      </c>
      <c r="B918">
        <v>2017</v>
      </c>
      <c r="C918">
        <v>67</v>
      </c>
      <c r="D918">
        <v>66</v>
      </c>
      <c r="E918" t="s">
        <v>241</v>
      </c>
      <c r="F918" t="s">
        <v>160</v>
      </c>
      <c r="G918" t="s">
        <v>11</v>
      </c>
      <c r="H918">
        <f>SUMIFS('wiki to kaggle'!C:C,'wiki to kaggle'!D:D,'every game'!E918,'wiki to kaggle'!A:A,'every game'!B918)</f>
        <v>16</v>
      </c>
      <c r="I918">
        <f>SUMIFS('wiki to kaggle'!C:C,'wiki to kaggle'!D:D,'every game'!F918,'wiki to kaggle'!A:A,'every game'!B918)</f>
        <v>16</v>
      </c>
      <c r="J918">
        <f t="shared" si="14"/>
        <v>1</v>
      </c>
    </row>
    <row r="919" spans="1:10" x14ac:dyDescent="0.2">
      <c r="A919" s="1">
        <v>691</v>
      </c>
      <c r="B919">
        <v>2017</v>
      </c>
      <c r="C919">
        <v>91</v>
      </c>
      <c r="D919">
        <v>73</v>
      </c>
      <c r="E919" t="s">
        <v>163</v>
      </c>
      <c r="F919" t="s">
        <v>155</v>
      </c>
      <c r="G919" t="s">
        <v>8</v>
      </c>
      <c r="H919">
        <f>SUMIFS('wiki to kaggle'!C:C,'wiki to kaggle'!D:D,'every game'!E919,'wiki to kaggle'!A:A,'every game'!B919)</f>
        <v>3</v>
      </c>
      <c r="I919">
        <f>SUMIFS('wiki to kaggle'!C:C,'wiki to kaggle'!D:D,'every game'!F919,'wiki to kaggle'!A:A,'every game'!B919)</f>
        <v>14</v>
      </c>
      <c r="J919">
        <f t="shared" si="14"/>
        <v>0</v>
      </c>
    </row>
    <row r="920" spans="1:10" x14ac:dyDescent="0.2">
      <c r="A920" s="1">
        <v>393</v>
      </c>
      <c r="B920">
        <v>2017</v>
      </c>
      <c r="C920">
        <v>90</v>
      </c>
      <c r="D920">
        <v>70</v>
      </c>
      <c r="E920" t="s">
        <v>29</v>
      </c>
      <c r="F920" t="s">
        <v>12</v>
      </c>
      <c r="G920" t="s">
        <v>11</v>
      </c>
      <c r="H920">
        <f>SUMIFS('wiki to kaggle'!C:C,'wiki to kaggle'!D:D,'every game'!E920,'wiki to kaggle'!A:A,'every game'!B920)</f>
        <v>9</v>
      </c>
      <c r="I920">
        <f>SUMIFS('wiki to kaggle'!C:C,'wiki to kaggle'!D:D,'every game'!F920,'wiki to kaggle'!A:A,'every game'!B920)</f>
        <v>1</v>
      </c>
      <c r="J920">
        <f t="shared" si="14"/>
        <v>0</v>
      </c>
    </row>
    <row r="921" spans="1:10" x14ac:dyDescent="0.2">
      <c r="A921" s="1">
        <v>543</v>
      </c>
      <c r="B921">
        <v>2017</v>
      </c>
      <c r="C921">
        <v>76</v>
      </c>
      <c r="D921">
        <v>64</v>
      </c>
      <c r="E921" t="s">
        <v>17</v>
      </c>
      <c r="F921" t="s">
        <v>123</v>
      </c>
      <c r="G921" t="s">
        <v>8</v>
      </c>
      <c r="H921">
        <f>SUMIFS('wiki to kaggle'!C:C,'wiki to kaggle'!D:D,'every game'!E921,'wiki to kaggle'!A:A,'every game'!B921)</f>
        <v>4</v>
      </c>
      <c r="I921">
        <f>SUMIFS('wiki to kaggle'!C:C,'wiki to kaggle'!D:D,'every game'!F921,'wiki to kaggle'!A:A,'every game'!B921)</f>
        <v>13</v>
      </c>
      <c r="J921">
        <f t="shared" si="14"/>
        <v>0</v>
      </c>
    </row>
    <row r="922" spans="1:10" x14ac:dyDescent="0.2">
      <c r="A922" s="1">
        <v>281</v>
      </c>
      <c r="B922">
        <v>2017</v>
      </c>
      <c r="C922">
        <v>75</v>
      </c>
      <c r="D922">
        <v>73</v>
      </c>
      <c r="E922" t="s">
        <v>23</v>
      </c>
      <c r="F922" t="s">
        <v>82</v>
      </c>
      <c r="G922" t="s">
        <v>11</v>
      </c>
      <c r="H922">
        <f>SUMIFS('wiki to kaggle'!C:C,'wiki to kaggle'!D:D,'every game'!E922,'wiki to kaggle'!A:A,'every game'!B922)</f>
        <v>2</v>
      </c>
      <c r="I922">
        <f>SUMIFS('wiki to kaggle'!C:C,'wiki to kaggle'!D:D,'every game'!F922,'wiki to kaggle'!A:A,'every game'!B922)</f>
        <v>1</v>
      </c>
      <c r="J922">
        <f t="shared" si="14"/>
        <v>0</v>
      </c>
    </row>
    <row r="923" spans="1:10" x14ac:dyDescent="0.2">
      <c r="A923" s="1">
        <v>1047</v>
      </c>
      <c r="B923">
        <v>2017</v>
      </c>
      <c r="C923">
        <v>76</v>
      </c>
      <c r="D923">
        <v>56</v>
      </c>
      <c r="E923" t="s">
        <v>160</v>
      </c>
      <c r="F923" t="s">
        <v>109</v>
      </c>
      <c r="G923" t="s">
        <v>11</v>
      </c>
      <c r="H923">
        <f>SUMIFS('wiki to kaggle'!C:C,'wiki to kaggle'!D:D,'every game'!E923,'wiki to kaggle'!A:A,'every game'!B923)</f>
        <v>16</v>
      </c>
      <c r="I923">
        <f>SUMIFS('wiki to kaggle'!C:C,'wiki to kaggle'!D:D,'every game'!F923,'wiki to kaggle'!A:A,'every game'!B923)</f>
        <v>1</v>
      </c>
      <c r="J923">
        <f t="shared" si="14"/>
        <v>0</v>
      </c>
    </row>
    <row r="924" spans="1:10" x14ac:dyDescent="0.2">
      <c r="A924" s="1">
        <v>22</v>
      </c>
      <c r="B924">
        <v>2017</v>
      </c>
      <c r="C924">
        <v>71</v>
      </c>
      <c r="D924">
        <v>65</v>
      </c>
      <c r="E924" t="s">
        <v>27</v>
      </c>
      <c r="F924" t="s">
        <v>82</v>
      </c>
      <c r="G924" t="s">
        <v>11</v>
      </c>
      <c r="H924">
        <f>SUMIFS('wiki to kaggle'!C:C,'wiki to kaggle'!D:D,'every game'!E924,'wiki to kaggle'!A:A,'every game'!B924)</f>
        <v>1</v>
      </c>
      <c r="I924">
        <f>SUMIFS('wiki to kaggle'!C:C,'wiki to kaggle'!D:D,'every game'!F924,'wiki to kaggle'!A:A,'every game'!B924)</f>
        <v>1</v>
      </c>
      <c r="J924">
        <f t="shared" si="14"/>
        <v>0</v>
      </c>
    </row>
    <row r="925" spans="1:10" x14ac:dyDescent="0.2">
      <c r="A925" s="1">
        <v>508</v>
      </c>
      <c r="B925">
        <v>2017</v>
      </c>
      <c r="C925">
        <v>87</v>
      </c>
      <c r="D925">
        <v>65</v>
      </c>
      <c r="E925" t="s">
        <v>57</v>
      </c>
      <c r="F925" t="s">
        <v>69</v>
      </c>
      <c r="G925" t="s">
        <v>8</v>
      </c>
      <c r="H925">
        <f>SUMIFS('wiki to kaggle'!C:C,'wiki to kaggle'!D:D,'every game'!E925,'wiki to kaggle'!A:A,'every game'!B925)</f>
        <v>2</v>
      </c>
      <c r="I925">
        <f>SUMIFS('wiki to kaggle'!C:C,'wiki to kaggle'!D:D,'every game'!F925,'wiki to kaggle'!A:A,'every game'!B925)</f>
        <v>15</v>
      </c>
      <c r="J925">
        <f t="shared" si="14"/>
        <v>0</v>
      </c>
    </row>
    <row r="926" spans="1:10" x14ac:dyDescent="0.2">
      <c r="A926" s="1">
        <v>790</v>
      </c>
      <c r="B926">
        <v>2017</v>
      </c>
      <c r="C926">
        <v>77</v>
      </c>
      <c r="D926">
        <v>76</v>
      </c>
      <c r="E926" t="s">
        <v>82</v>
      </c>
      <c r="F926" t="s">
        <v>39</v>
      </c>
      <c r="G926" t="s">
        <v>8</v>
      </c>
      <c r="H926">
        <f>SUMIFS('wiki to kaggle'!C:C,'wiki to kaggle'!D:D,'every game'!E926,'wiki to kaggle'!A:A,'every game'!B926)</f>
        <v>1</v>
      </c>
      <c r="I926">
        <f>SUMIFS('wiki to kaggle'!C:C,'wiki to kaggle'!D:D,'every game'!F926,'wiki to kaggle'!A:A,'every game'!B926)</f>
        <v>3</v>
      </c>
      <c r="J926">
        <f t="shared" si="14"/>
        <v>0</v>
      </c>
    </row>
    <row r="927" spans="1:10" x14ac:dyDescent="0.2">
      <c r="A927" s="1">
        <v>594</v>
      </c>
      <c r="B927">
        <v>2017</v>
      </c>
      <c r="C927">
        <v>77</v>
      </c>
      <c r="D927">
        <v>73</v>
      </c>
      <c r="E927" t="s">
        <v>27</v>
      </c>
      <c r="F927" t="s">
        <v>91</v>
      </c>
      <c r="G927" t="s">
        <v>8</v>
      </c>
      <c r="H927">
        <f>SUMIFS('wiki to kaggle'!C:C,'wiki to kaggle'!D:D,'every game'!E927,'wiki to kaggle'!A:A,'every game'!B927)</f>
        <v>1</v>
      </c>
      <c r="I927">
        <f>SUMIFS('wiki to kaggle'!C:C,'wiki to kaggle'!D:D,'every game'!F927,'wiki to kaggle'!A:A,'every game'!B927)</f>
        <v>7</v>
      </c>
      <c r="J927">
        <f t="shared" si="14"/>
        <v>0</v>
      </c>
    </row>
    <row r="928" spans="1:10" x14ac:dyDescent="0.2">
      <c r="A928" s="1">
        <v>434</v>
      </c>
      <c r="B928">
        <v>2017</v>
      </c>
      <c r="C928">
        <v>77</v>
      </c>
      <c r="D928">
        <v>71</v>
      </c>
      <c r="E928" t="s">
        <v>102</v>
      </c>
      <c r="F928" t="s">
        <v>144</v>
      </c>
      <c r="G928" t="s">
        <v>11</v>
      </c>
      <c r="H928">
        <f>SUMIFS('wiki to kaggle'!C:C,'wiki to kaggle'!D:D,'every game'!E928,'wiki to kaggle'!A:A,'every game'!B928)</f>
        <v>9</v>
      </c>
      <c r="I928">
        <f>SUMIFS('wiki to kaggle'!C:C,'wiki to kaggle'!D:D,'every game'!F928,'wiki to kaggle'!A:A,'every game'!B928)</f>
        <v>8</v>
      </c>
      <c r="J928">
        <f t="shared" si="14"/>
        <v>0</v>
      </c>
    </row>
    <row r="929" spans="1:10" x14ac:dyDescent="0.2">
      <c r="A929" s="1">
        <v>123</v>
      </c>
      <c r="B929">
        <v>2017</v>
      </c>
      <c r="C929">
        <v>88</v>
      </c>
      <c r="D929">
        <v>81</v>
      </c>
      <c r="E929" t="s">
        <v>91</v>
      </c>
      <c r="F929" t="s">
        <v>57</v>
      </c>
      <c r="G929" t="s">
        <v>8</v>
      </c>
      <c r="H929">
        <f>SUMIFS('wiki to kaggle'!C:C,'wiki to kaggle'!D:D,'every game'!E929,'wiki to kaggle'!A:A,'every game'!B929)</f>
        <v>7</v>
      </c>
      <c r="I929">
        <f>SUMIFS('wiki to kaggle'!C:C,'wiki to kaggle'!D:D,'every game'!F929,'wiki to kaggle'!A:A,'every game'!B929)</f>
        <v>2</v>
      </c>
      <c r="J929">
        <f t="shared" si="14"/>
        <v>0</v>
      </c>
    </row>
    <row r="930" spans="1:10" x14ac:dyDescent="0.2">
      <c r="A930" s="1">
        <v>634</v>
      </c>
      <c r="B930">
        <v>2017</v>
      </c>
      <c r="C930">
        <v>93</v>
      </c>
      <c r="D930">
        <v>73</v>
      </c>
      <c r="E930" t="s">
        <v>18</v>
      </c>
      <c r="F930" t="s">
        <v>91</v>
      </c>
      <c r="G930" t="s">
        <v>11</v>
      </c>
      <c r="H930">
        <f>SUMIFS('wiki to kaggle'!C:C,'wiki to kaggle'!D:D,'every game'!E930,'wiki to kaggle'!A:A,'every game'!B930)</f>
        <v>10</v>
      </c>
      <c r="I930">
        <f>SUMIFS('wiki to kaggle'!C:C,'wiki to kaggle'!D:D,'every game'!F930,'wiki to kaggle'!A:A,'every game'!B930)</f>
        <v>7</v>
      </c>
      <c r="J930">
        <f t="shared" si="14"/>
        <v>0</v>
      </c>
    </row>
    <row r="931" spans="1:10" x14ac:dyDescent="0.2">
      <c r="A931" s="1">
        <v>1057</v>
      </c>
      <c r="B931">
        <v>2017</v>
      </c>
      <c r="C931">
        <v>75</v>
      </c>
      <c r="D931">
        <v>71</v>
      </c>
      <c r="E931" t="s">
        <v>147</v>
      </c>
      <c r="F931" t="s">
        <v>101</v>
      </c>
      <c r="G931" t="s">
        <v>8</v>
      </c>
      <c r="H931">
        <f>SUMIFS('wiki to kaggle'!C:C,'wiki to kaggle'!D:D,'every game'!E931,'wiki to kaggle'!A:A,'every game'!B931)</f>
        <v>11</v>
      </c>
      <c r="I931">
        <f>SUMIFS('wiki to kaggle'!C:C,'wiki to kaggle'!D:D,'every game'!F931,'wiki to kaggle'!A:A,'every game'!B931)</f>
        <v>11</v>
      </c>
      <c r="J931">
        <f t="shared" si="14"/>
        <v>1</v>
      </c>
    </row>
    <row r="932" spans="1:10" x14ac:dyDescent="0.2">
      <c r="A932" s="1">
        <v>588</v>
      </c>
      <c r="B932">
        <v>2017</v>
      </c>
      <c r="C932">
        <v>66</v>
      </c>
      <c r="D932">
        <v>46</v>
      </c>
      <c r="E932" t="s">
        <v>27</v>
      </c>
      <c r="F932" t="s">
        <v>211</v>
      </c>
      <c r="G932" t="s">
        <v>8</v>
      </c>
      <c r="H932">
        <f>SUMIFS('wiki to kaggle'!C:C,'wiki to kaggle'!D:D,'every game'!E932,'wiki to kaggle'!A:A,'every game'!B932)</f>
        <v>1</v>
      </c>
      <c r="I932">
        <f>SUMIFS('wiki to kaggle'!C:C,'wiki to kaggle'!D:D,'every game'!F932,'wiki to kaggle'!A:A,'every game'!B932)</f>
        <v>16</v>
      </c>
      <c r="J932">
        <f t="shared" si="14"/>
        <v>0</v>
      </c>
    </row>
    <row r="933" spans="1:10" x14ac:dyDescent="0.2">
      <c r="A933" s="1">
        <v>474</v>
      </c>
      <c r="B933">
        <v>2017</v>
      </c>
      <c r="C933">
        <v>70</v>
      </c>
      <c r="D933">
        <v>50</v>
      </c>
      <c r="E933" t="s">
        <v>163</v>
      </c>
      <c r="F933" t="s">
        <v>91</v>
      </c>
      <c r="G933" t="s">
        <v>11</v>
      </c>
      <c r="H933">
        <f>SUMIFS('wiki to kaggle'!C:C,'wiki to kaggle'!D:D,'every game'!E933,'wiki to kaggle'!A:A,'every game'!B933)</f>
        <v>3</v>
      </c>
      <c r="I933">
        <f>SUMIFS('wiki to kaggle'!C:C,'wiki to kaggle'!D:D,'every game'!F933,'wiki to kaggle'!A:A,'every game'!B933)</f>
        <v>7</v>
      </c>
      <c r="J933">
        <f t="shared" si="14"/>
        <v>0</v>
      </c>
    </row>
    <row r="934" spans="1:10" x14ac:dyDescent="0.2">
      <c r="A934" s="1">
        <v>1080</v>
      </c>
      <c r="B934">
        <v>2017</v>
      </c>
      <c r="C934">
        <v>67</v>
      </c>
      <c r="D934">
        <v>63</v>
      </c>
      <c r="E934" t="s">
        <v>223</v>
      </c>
      <c r="F934" t="s">
        <v>242</v>
      </c>
      <c r="G934" t="s">
        <v>11</v>
      </c>
      <c r="H934">
        <f>SUMIFS('wiki to kaggle'!C:C,'wiki to kaggle'!D:D,'every game'!E934,'wiki to kaggle'!A:A,'every game'!B934)</f>
        <v>16</v>
      </c>
      <c r="I934">
        <f>SUMIFS('wiki to kaggle'!C:C,'wiki to kaggle'!D:D,'every game'!F934,'wiki to kaggle'!A:A,'every game'!B934)</f>
        <v>16</v>
      </c>
      <c r="J934">
        <f t="shared" si="14"/>
        <v>1</v>
      </c>
    </row>
    <row r="935" spans="1:10" x14ac:dyDescent="0.2">
      <c r="A935" s="1">
        <v>567</v>
      </c>
      <c r="B935">
        <v>2017</v>
      </c>
      <c r="C935">
        <v>91</v>
      </c>
      <c r="D935">
        <v>66</v>
      </c>
      <c r="E935" t="s">
        <v>47</v>
      </c>
      <c r="F935" t="s">
        <v>187</v>
      </c>
      <c r="G935" t="s">
        <v>8</v>
      </c>
      <c r="H935">
        <f>SUMIFS('wiki to kaggle'!C:C,'wiki to kaggle'!D:D,'every game'!E935,'wiki to kaggle'!A:A,'every game'!B935)</f>
        <v>11</v>
      </c>
      <c r="I935">
        <f>SUMIFS('wiki to kaggle'!C:C,'wiki to kaggle'!D:D,'every game'!F935,'wiki to kaggle'!A:A,'every game'!B935)</f>
        <v>3</v>
      </c>
      <c r="J935">
        <f t="shared" si="14"/>
        <v>0</v>
      </c>
    </row>
    <row r="936" spans="1:10" x14ac:dyDescent="0.2">
      <c r="A936" s="1">
        <v>593</v>
      </c>
      <c r="B936">
        <v>2017</v>
      </c>
      <c r="C936">
        <v>79</v>
      </c>
      <c r="D936">
        <v>73</v>
      </c>
      <c r="E936" t="s">
        <v>240</v>
      </c>
      <c r="F936" t="s">
        <v>27</v>
      </c>
      <c r="G936" t="s">
        <v>11</v>
      </c>
      <c r="H936">
        <f>SUMIFS('wiki to kaggle'!C:C,'wiki to kaggle'!D:D,'every game'!E936,'wiki to kaggle'!A:A,'every game'!B936)</f>
        <v>8</v>
      </c>
      <c r="I936">
        <f>SUMIFS('wiki to kaggle'!C:C,'wiki to kaggle'!D:D,'every game'!F936,'wiki to kaggle'!A:A,'every game'!B936)</f>
        <v>1</v>
      </c>
      <c r="J936">
        <f t="shared" si="14"/>
        <v>0</v>
      </c>
    </row>
    <row r="937" spans="1:10" x14ac:dyDescent="0.2">
      <c r="A937" s="1">
        <v>477</v>
      </c>
      <c r="B937">
        <v>2017</v>
      </c>
      <c r="C937">
        <v>61</v>
      </c>
      <c r="D937">
        <v>58</v>
      </c>
      <c r="E937" t="s">
        <v>27</v>
      </c>
      <c r="F937" t="s">
        <v>108</v>
      </c>
      <c r="G937" t="s">
        <v>8</v>
      </c>
      <c r="H937">
        <f>SUMIFS('wiki to kaggle'!C:C,'wiki to kaggle'!D:D,'every game'!E937,'wiki to kaggle'!A:A,'every game'!B937)</f>
        <v>1</v>
      </c>
      <c r="I937">
        <f>SUMIFS('wiki to kaggle'!C:C,'wiki to kaggle'!D:D,'every game'!F937,'wiki to kaggle'!A:A,'every game'!B937)</f>
        <v>4</v>
      </c>
      <c r="J937">
        <f t="shared" si="14"/>
        <v>0</v>
      </c>
    </row>
    <row r="938" spans="1:10" x14ac:dyDescent="0.2">
      <c r="A938" s="1">
        <v>536</v>
      </c>
      <c r="B938">
        <v>2017</v>
      </c>
      <c r="C938">
        <v>84</v>
      </c>
      <c r="D938">
        <v>74</v>
      </c>
      <c r="E938" t="s">
        <v>32</v>
      </c>
      <c r="F938" t="s">
        <v>149</v>
      </c>
      <c r="G938" t="s">
        <v>8</v>
      </c>
      <c r="H938">
        <f>SUMIFS('wiki to kaggle'!C:C,'wiki to kaggle'!D:D,'every game'!E938,'wiki to kaggle'!A:A,'every game'!B938)</f>
        <v>8</v>
      </c>
      <c r="I938">
        <f>SUMIFS('wiki to kaggle'!C:C,'wiki to kaggle'!D:D,'every game'!F938,'wiki to kaggle'!A:A,'every game'!B938)</f>
        <v>9</v>
      </c>
      <c r="J938">
        <f t="shared" si="14"/>
        <v>0</v>
      </c>
    </row>
    <row r="939" spans="1:10" x14ac:dyDescent="0.2">
      <c r="A939" s="1">
        <v>306</v>
      </c>
      <c r="B939">
        <v>2017</v>
      </c>
      <c r="C939">
        <v>98</v>
      </c>
      <c r="D939">
        <v>66</v>
      </c>
      <c r="E939" t="s">
        <v>12</v>
      </c>
      <c r="F939" t="s">
        <v>40</v>
      </c>
      <c r="G939" t="s">
        <v>8</v>
      </c>
      <c r="H939">
        <f>SUMIFS('wiki to kaggle'!C:C,'wiki to kaggle'!D:D,'every game'!E939,'wiki to kaggle'!A:A,'every game'!B939)</f>
        <v>1</v>
      </c>
      <c r="I939">
        <f>SUMIFS('wiki to kaggle'!C:C,'wiki to kaggle'!D:D,'every game'!F939,'wiki to kaggle'!A:A,'every game'!B939)</f>
        <v>4</v>
      </c>
      <c r="J939">
        <f t="shared" si="14"/>
        <v>0</v>
      </c>
    </row>
    <row r="940" spans="1:10" x14ac:dyDescent="0.2">
      <c r="A940" s="1">
        <v>674</v>
      </c>
      <c r="B940">
        <v>2017</v>
      </c>
      <c r="C940">
        <v>64</v>
      </c>
      <c r="D940">
        <v>58</v>
      </c>
      <c r="E940" t="s">
        <v>35</v>
      </c>
      <c r="F940" t="s">
        <v>128</v>
      </c>
      <c r="G940" t="s">
        <v>11</v>
      </c>
      <c r="H940">
        <f>SUMIFS('wiki to kaggle'!C:C,'wiki to kaggle'!D:D,'every game'!E940,'wiki to kaggle'!A:A,'every game'!B940)</f>
        <v>7</v>
      </c>
      <c r="I940">
        <f>SUMIFS('wiki to kaggle'!C:C,'wiki to kaggle'!D:D,'every game'!F940,'wiki to kaggle'!A:A,'every game'!B940)</f>
        <v>10</v>
      </c>
      <c r="J940">
        <f t="shared" si="14"/>
        <v>0</v>
      </c>
    </row>
    <row r="941" spans="1:10" x14ac:dyDescent="0.2">
      <c r="A941" s="1">
        <v>417</v>
      </c>
      <c r="B941">
        <v>2017</v>
      </c>
      <c r="C941">
        <v>77</v>
      </c>
      <c r="D941">
        <v>70</v>
      </c>
      <c r="E941" t="s">
        <v>91</v>
      </c>
      <c r="F941" t="s">
        <v>33</v>
      </c>
      <c r="G941" t="s">
        <v>8</v>
      </c>
      <c r="H941">
        <f>SUMIFS('wiki to kaggle'!C:C,'wiki to kaggle'!D:D,'every game'!E941,'wiki to kaggle'!A:A,'every game'!B941)</f>
        <v>7</v>
      </c>
      <c r="I941">
        <f>SUMIFS('wiki to kaggle'!C:C,'wiki to kaggle'!D:D,'every game'!F941,'wiki to kaggle'!A:A,'every game'!B941)</f>
        <v>4</v>
      </c>
      <c r="J941">
        <f t="shared" si="14"/>
        <v>0</v>
      </c>
    </row>
    <row r="942" spans="1:10" x14ac:dyDescent="0.2">
      <c r="A942" s="1">
        <v>818</v>
      </c>
      <c r="B942">
        <v>2017</v>
      </c>
      <c r="C942">
        <v>74</v>
      </c>
      <c r="D942">
        <v>60</v>
      </c>
      <c r="E942" t="s">
        <v>12</v>
      </c>
      <c r="F942" t="s">
        <v>39</v>
      </c>
      <c r="G942" t="s">
        <v>11</v>
      </c>
      <c r="H942">
        <f>SUMIFS('wiki to kaggle'!C:C,'wiki to kaggle'!D:D,'every game'!E942,'wiki to kaggle'!A:A,'every game'!B942)</f>
        <v>1</v>
      </c>
      <c r="I942">
        <f>SUMIFS('wiki to kaggle'!C:C,'wiki to kaggle'!D:D,'every game'!F942,'wiki to kaggle'!A:A,'every game'!B942)</f>
        <v>3</v>
      </c>
      <c r="J942">
        <f t="shared" si="14"/>
        <v>0</v>
      </c>
    </row>
    <row r="943" spans="1:10" x14ac:dyDescent="0.2">
      <c r="A943" s="1">
        <v>839</v>
      </c>
      <c r="B943">
        <v>2017</v>
      </c>
      <c r="C943">
        <v>75</v>
      </c>
      <c r="D943">
        <v>61</v>
      </c>
      <c r="E943" t="s">
        <v>162</v>
      </c>
      <c r="F943" t="s">
        <v>26</v>
      </c>
      <c r="G943" t="s">
        <v>11</v>
      </c>
      <c r="H943">
        <f>SUMIFS('wiki to kaggle'!C:C,'wiki to kaggle'!D:D,'every game'!E943,'wiki to kaggle'!A:A,'every game'!B943)</f>
        <v>11</v>
      </c>
      <c r="I943">
        <f>SUMIFS('wiki to kaggle'!C:C,'wiki to kaggle'!D:D,'every game'!F943,'wiki to kaggle'!A:A,'every game'!B943)</f>
        <v>6</v>
      </c>
      <c r="J943">
        <f t="shared" si="14"/>
        <v>0</v>
      </c>
    </row>
    <row r="944" spans="1:10" x14ac:dyDescent="0.2">
      <c r="A944" s="1">
        <v>515</v>
      </c>
      <c r="B944">
        <v>2017</v>
      </c>
      <c r="C944">
        <v>93</v>
      </c>
      <c r="D944">
        <v>77</v>
      </c>
      <c r="E944" t="s">
        <v>143</v>
      </c>
      <c r="F944" t="s">
        <v>39</v>
      </c>
      <c r="G944" t="s">
        <v>11</v>
      </c>
      <c r="H944">
        <f>SUMIFS('wiki to kaggle'!C:C,'wiki to kaggle'!D:D,'every game'!E944,'wiki to kaggle'!A:A,'every game'!B944)</f>
        <v>14</v>
      </c>
      <c r="I944">
        <f>SUMIFS('wiki to kaggle'!C:C,'wiki to kaggle'!D:D,'every game'!F944,'wiki to kaggle'!A:A,'every game'!B944)</f>
        <v>3</v>
      </c>
      <c r="J944">
        <f t="shared" si="14"/>
        <v>0</v>
      </c>
    </row>
    <row r="945" spans="1:10" x14ac:dyDescent="0.2">
      <c r="A945" s="1">
        <v>991</v>
      </c>
      <c r="B945">
        <v>2017</v>
      </c>
      <c r="C945">
        <v>78</v>
      </c>
      <c r="D945">
        <v>63</v>
      </c>
      <c r="E945" t="s">
        <v>243</v>
      </c>
      <c r="F945" t="s">
        <v>30</v>
      </c>
      <c r="G945" t="s">
        <v>11</v>
      </c>
      <c r="H945">
        <f>SUMIFS('wiki to kaggle'!C:C,'wiki to kaggle'!D:D,'every game'!E945,'wiki to kaggle'!A:A,'every game'!B945)</f>
        <v>15</v>
      </c>
      <c r="I945">
        <f>SUMIFS('wiki to kaggle'!C:C,'wiki to kaggle'!D:D,'every game'!F945,'wiki to kaggle'!A:A,'every game'!B945)</f>
        <v>2</v>
      </c>
      <c r="J945">
        <f t="shared" si="14"/>
        <v>0</v>
      </c>
    </row>
    <row r="946" spans="1:10" x14ac:dyDescent="0.2">
      <c r="A946" s="1">
        <v>889</v>
      </c>
      <c r="B946">
        <v>2017</v>
      </c>
      <c r="C946">
        <v>72</v>
      </c>
      <c r="D946">
        <v>65</v>
      </c>
      <c r="E946" t="s">
        <v>82</v>
      </c>
      <c r="F946" t="s">
        <v>144</v>
      </c>
      <c r="G946" t="s">
        <v>8</v>
      </c>
      <c r="H946">
        <f>SUMIFS('wiki to kaggle'!C:C,'wiki to kaggle'!D:D,'every game'!E946,'wiki to kaggle'!A:A,'every game'!B946)</f>
        <v>1</v>
      </c>
      <c r="I946">
        <f>SUMIFS('wiki to kaggle'!C:C,'wiki to kaggle'!D:D,'every game'!F946,'wiki to kaggle'!A:A,'every game'!B946)</f>
        <v>8</v>
      </c>
      <c r="J946">
        <f t="shared" si="14"/>
        <v>0</v>
      </c>
    </row>
    <row r="947" spans="1:10" x14ac:dyDescent="0.2">
      <c r="A947" s="1">
        <v>518</v>
      </c>
      <c r="B947">
        <v>2017</v>
      </c>
      <c r="C947">
        <v>75</v>
      </c>
      <c r="D947">
        <v>72</v>
      </c>
      <c r="E947" t="s">
        <v>39</v>
      </c>
      <c r="F947" t="s">
        <v>244</v>
      </c>
      <c r="G947" t="s">
        <v>8</v>
      </c>
      <c r="H947">
        <f>SUMIFS('wiki to kaggle'!C:C,'wiki to kaggle'!D:D,'every game'!E947,'wiki to kaggle'!A:A,'every game'!B947)</f>
        <v>3</v>
      </c>
      <c r="I947">
        <f>SUMIFS('wiki to kaggle'!C:C,'wiki to kaggle'!D:D,'every game'!F947,'wiki to kaggle'!A:A,'every game'!B947)</f>
        <v>11</v>
      </c>
      <c r="J947">
        <f t="shared" si="14"/>
        <v>0</v>
      </c>
    </row>
    <row r="948" spans="1:10" x14ac:dyDescent="0.2">
      <c r="A948" s="1">
        <v>766</v>
      </c>
      <c r="B948">
        <v>2017</v>
      </c>
      <c r="C948">
        <v>60</v>
      </c>
      <c r="D948">
        <v>58</v>
      </c>
      <c r="E948" t="s">
        <v>64</v>
      </c>
      <c r="F948" t="s">
        <v>104</v>
      </c>
      <c r="G948" t="s">
        <v>8</v>
      </c>
      <c r="H948">
        <f>SUMIFS('wiki to kaggle'!C:C,'wiki to kaggle'!D:D,'every game'!E948,'wiki to kaggle'!A:A,'every game'!B948)</f>
        <v>5</v>
      </c>
      <c r="I948">
        <f>SUMIFS('wiki to kaggle'!C:C,'wiki to kaggle'!D:D,'every game'!F948,'wiki to kaggle'!A:A,'every game'!B948)</f>
        <v>12</v>
      </c>
      <c r="J948">
        <f t="shared" si="14"/>
        <v>0</v>
      </c>
    </row>
    <row r="949" spans="1:10" x14ac:dyDescent="0.2">
      <c r="A949" s="1">
        <v>173</v>
      </c>
      <c r="B949">
        <v>2017</v>
      </c>
      <c r="C949">
        <v>100</v>
      </c>
      <c r="D949">
        <v>82</v>
      </c>
      <c r="E949" t="s">
        <v>13</v>
      </c>
      <c r="F949" t="s">
        <v>245</v>
      </c>
      <c r="G949" t="s">
        <v>8</v>
      </c>
      <c r="H949">
        <f>SUMIFS('wiki to kaggle'!C:C,'wiki to kaggle'!D:D,'every game'!E949,'wiki to kaggle'!A:A,'every game'!B949)</f>
        <v>2</v>
      </c>
      <c r="I949">
        <f>SUMIFS('wiki to kaggle'!C:C,'wiki to kaggle'!D:D,'every game'!F949,'wiki to kaggle'!A:A,'every game'!B949)</f>
        <v>15</v>
      </c>
      <c r="J949">
        <f t="shared" si="14"/>
        <v>0</v>
      </c>
    </row>
    <row r="950" spans="1:10" x14ac:dyDescent="0.2">
      <c r="A950" s="1">
        <v>1093</v>
      </c>
      <c r="B950">
        <v>2017</v>
      </c>
      <c r="C950">
        <v>66</v>
      </c>
      <c r="D950">
        <v>65</v>
      </c>
      <c r="E950" t="s">
        <v>225</v>
      </c>
      <c r="F950" t="s">
        <v>147</v>
      </c>
      <c r="G950" t="s">
        <v>11</v>
      </c>
      <c r="H950">
        <f>SUMIFS('wiki to kaggle'!C:C,'wiki to kaggle'!D:D,'every game'!E950,'wiki to kaggle'!A:A,'every game'!B950)</f>
        <v>6</v>
      </c>
      <c r="I950">
        <f>SUMIFS('wiki to kaggle'!C:C,'wiki to kaggle'!D:D,'every game'!F950,'wiki to kaggle'!A:A,'every game'!B950)</f>
        <v>11</v>
      </c>
      <c r="J950">
        <f t="shared" si="14"/>
        <v>0</v>
      </c>
    </row>
    <row r="951" spans="1:10" x14ac:dyDescent="0.2">
      <c r="A951" s="1">
        <v>372</v>
      </c>
      <c r="B951">
        <v>2017</v>
      </c>
      <c r="C951">
        <v>65</v>
      </c>
      <c r="D951">
        <v>62</v>
      </c>
      <c r="E951" t="s">
        <v>109</v>
      </c>
      <c r="F951" t="s">
        <v>32</v>
      </c>
      <c r="G951" t="s">
        <v>11</v>
      </c>
      <c r="H951">
        <f>SUMIFS('wiki to kaggle'!C:C,'wiki to kaggle'!D:D,'every game'!E951,'wiki to kaggle'!A:A,'every game'!B951)</f>
        <v>1</v>
      </c>
      <c r="I951">
        <f>SUMIFS('wiki to kaggle'!C:C,'wiki to kaggle'!D:D,'every game'!F951,'wiki to kaggle'!A:A,'every game'!B951)</f>
        <v>8</v>
      </c>
      <c r="J951">
        <f t="shared" si="14"/>
        <v>0</v>
      </c>
    </row>
    <row r="952" spans="1:10" x14ac:dyDescent="0.2">
      <c r="A952" s="1">
        <v>497</v>
      </c>
      <c r="B952">
        <v>2017</v>
      </c>
      <c r="C952">
        <v>69</v>
      </c>
      <c r="D952">
        <v>68</v>
      </c>
      <c r="E952" t="s">
        <v>39</v>
      </c>
      <c r="F952" t="s">
        <v>183</v>
      </c>
      <c r="G952" t="s">
        <v>8</v>
      </c>
      <c r="H952">
        <f>SUMIFS('wiki to kaggle'!C:C,'wiki to kaggle'!D:D,'every game'!E952,'wiki to kaggle'!A:A,'every game'!B952)</f>
        <v>3</v>
      </c>
      <c r="I952">
        <f>SUMIFS('wiki to kaggle'!C:C,'wiki to kaggle'!D:D,'every game'!F952,'wiki to kaggle'!A:A,'every game'!B952)</f>
        <v>7</v>
      </c>
      <c r="J952">
        <f t="shared" si="14"/>
        <v>0</v>
      </c>
    </row>
    <row r="953" spans="1:10" x14ac:dyDescent="0.2">
      <c r="A953" s="1">
        <v>174</v>
      </c>
      <c r="B953">
        <v>2017</v>
      </c>
      <c r="C953">
        <v>69</v>
      </c>
      <c r="D953">
        <v>60</v>
      </c>
      <c r="E953" t="s">
        <v>122</v>
      </c>
      <c r="F953" t="s">
        <v>13</v>
      </c>
      <c r="G953" t="s">
        <v>11</v>
      </c>
      <c r="H953">
        <f>SUMIFS('wiki to kaggle'!C:C,'wiki to kaggle'!D:D,'every game'!E953,'wiki to kaggle'!A:A,'every game'!B953)</f>
        <v>7</v>
      </c>
      <c r="I953">
        <f>SUMIFS('wiki to kaggle'!C:C,'wiki to kaggle'!D:D,'every game'!F953,'wiki to kaggle'!A:A,'every game'!B953)</f>
        <v>2</v>
      </c>
      <c r="J953">
        <f t="shared" si="14"/>
        <v>0</v>
      </c>
    </row>
    <row r="954" spans="1:10" x14ac:dyDescent="0.2">
      <c r="A954" s="1">
        <v>909</v>
      </c>
      <c r="B954">
        <v>2017</v>
      </c>
      <c r="C954">
        <v>65</v>
      </c>
      <c r="D954">
        <v>39</v>
      </c>
      <c r="E954" t="s">
        <v>33</v>
      </c>
      <c r="F954" t="s">
        <v>148</v>
      </c>
      <c r="G954" t="s">
        <v>8</v>
      </c>
      <c r="H954">
        <f>SUMIFS('wiki to kaggle'!C:C,'wiki to kaggle'!D:D,'every game'!E954,'wiki to kaggle'!A:A,'every game'!B954)</f>
        <v>4</v>
      </c>
      <c r="I954">
        <f>SUMIFS('wiki to kaggle'!C:C,'wiki to kaggle'!D:D,'every game'!F954,'wiki to kaggle'!A:A,'every game'!B954)</f>
        <v>5</v>
      </c>
      <c r="J954">
        <f t="shared" si="14"/>
        <v>0</v>
      </c>
    </row>
    <row r="955" spans="1:10" x14ac:dyDescent="0.2">
      <c r="A955" s="1">
        <v>997</v>
      </c>
      <c r="B955">
        <v>2017</v>
      </c>
      <c r="C955">
        <v>82</v>
      </c>
      <c r="D955">
        <v>78</v>
      </c>
      <c r="E955" t="s">
        <v>163</v>
      </c>
      <c r="F955" t="s">
        <v>147</v>
      </c>
      <c r="G955" t="s">
        <v>8</v>
      </c>
      <c r="H955">
        <f>SUMIFS('wiki to kaggle'!C:C,'wiki to kaggle'!D:D,'every game'!E955,'wiki to kaggle'!A:A,'every game'!B955)</f>
        <v>3</v>
      </c>
      <c r="I955">
        <f>SUMIFS('wiki to kaggle'!C:C,'wiki to kaggle'!D:D,'every game'!F955,'wiki to kaggle'!A:A,'every game'!B955)</f>
        <v>11</v>
      </c>
      <c r="J955">
        <f t="shared" si="14"/>
        <v>0</v>
      </c>
    </row>
    <row r="956" spans="1:10" x14ac:dyDescent="0.2">
      <c r="A956" s="1">
        <v>361</v>
      </c>
      <c r="B956">
        <v>2017</v>
      </c>
      <c r="C956">
        <v>92</v>
      </c>
      <c r="D956">
        <v>80</v>
      </c>
      <c r="E956" t="s">
        <v>82</v>
      </c>
      <c r="F956" t="s">
        <v>17</v>
      </c>
      <c r="G956" t="s">
        <v>8</v>
      </c>
      <c r="H956">
        <f>SUMIFS('wiki to kaggle'!C:C,'wiki to kaggle'!D:D,'every game'!E956,'wiki to kaggle'!A:A,'every game'!B956)</f>
        <v>1</v>
      </c>
      <c r="I956">
        <f>SUMIFS('wiki to kaggle'!C:C,'wiki to kaggle'!D:D,'every game'!F956,'wiki to kaggle'!A:A,'every game'!B956)</f>
        <v>4</v>
      </c>
      <c r="J956">
        <f t="shared" si="14"/>
        <v>0</v>
      </c>
    </row>
    <row r="957" spans="1:10" x14ac:dyDescent="0.2">
      <c r="A957" s="1">
        <v>66</v>
      </c>
      <c r="B957">
        <v>2017</v>
      </c>
      <c r="C957">
        <v>84</v>
      </c>
      <c r="D957">
        <v>83</v>
      </c>
      <c r="E957" t="s">
        <v>33</v>
      </c>
      <c r="F957" t="s">
        <v>32</v>
      </c>
      <c r="G957" t="s">
        <v>8</v>
      </c>
      <c r="H957">
        <f>SUMIFS('wiki to kaggle'!C:C,'wiki to kaggle'!D:D,'every game'!E957,'wiki to kaggle'!A:A,'every game'!B957)</f>
        <v>4</v>
      </c>
      <c r="I957">
        <f>SUMIFS('wiki to kaggle'!C:C,'wiki to kaggle'!D:D,'every game'!F957,'wiki to kaggle'!A:A,'every game'!B957)</f>
        <v>8</v>
      </c>
      <c r="J957">
        <f t="shared" si="14"/>
        <v>0</v>
      </c>
    </row>
    <row r="958" spans="1:10" x14ac:dyDescent="0.2">
      <c r="A958" s="1">
        <v>335</v>
      </c>
      <c r="B958">
        <v>2017</v>
      </c>
      <c r="C958">
        <v>79</v>
      </c>
      <c r="D958">
        <v>67</v>
      </c>
      <c r="E958" t="s">
        <v>110</v>
      </c>
      <c r="F958" t="s">
        <v>26</v>
      </c>
      <c r="G958" t="s">
        <v>8</v>
      </c>
      <c r="H958">
        <f>SUMIFS('wiki to kaggle'!C:C,'wiki to kaggle'!D:D,'every game'!E958,'wiki to kaggle'!A:A,'every game'!B958)</f>
        <v>3</v>
      </c>
      <c r="I958">
        <f>SUMIFS('wiki to kaggle'!C:C,'wiki to kaggle'!D:D,'every game'!F958,'wiki to kaggle'!A:A,'every game'!B958)</f>
        <v>6</v>
      </c>
      <c r="J958">
        <f t="shared" si="14"/>
        <v>0</v>
      </c>
    </row>
    <row r="959" spans="1:10" x14ac:dyDescent="0.2">
      <c r="A959" s="1">
        <v>199</v>
      </c>
      <c r="B959">
        <v>2017</v>
      </c>
      <c r="C959">
        <v>84</v>
      </c>
      <c r="D959">
        <v>72</v>
      </c>
      <c r="E959" t="s">
        <v>244</v>
      </c>
      <c r="F959" t="s">
        <v>42</v>
      </c>
      <c r="G959" t="s">
        <v>8</v>
      </c>
      <c r="H959">
        <f>SUMIFS('wiki to kaggle'!C:C,'wiki to kaggle'!D:D,'every game'!E959,'wiki to kaggle'!A:A,'every game'!B959)</f>
        <v>11</v>
      </c>
      <c r="I959">
        <f>SUMIFS('wiki to kaggle'!C:C,'wiki to kaggle'!D:D,'every game'!F959,'wiki to kaggle'!A:A,'every game'!B959)</f>
        <v>6</v>
      </c>
      <c r="J959">
        <f t="shared" si="14"/>
        <v>0</v>
      </c>
    </row>
    <row r="960" spans="1:10" x14ac:dyDescent="0.2">
      <c r="A960" s="1">
        <v>35</v>
      </c>
      <c r="B960">
        <v>2017</v>
      </c>
      <c r="C960">
        <v>83</v>
      </c>
      <c r="D960">
        <v>71</v>
      </c>
      <c r="E960" t="s">
        <v>108</v>
      </c>
      <c r="F960" t="s">
        <v>64</v>
      </c>
      <c r="G960" t="s">
        <v>8</v>
      </c>
      <c r="H960">
        <f>SUMIFS('wiki to kaggle'!C:C,'wiki to kaggle'!D:D,'every game'!E960,'wiki to kaggle'!A:A,'every game'!B960)</f>
        <v>4</v>
      </c>
      <c r="I960">
        <f>SUMIFS('wiki to kaggle'!C:C,'wiki to kaggle'!D:D,'every game'!F960,'wiki to kaggle'!A:A,'every game'!B960)</f>
        <v>5</v>
      </c>
      <c r="J960">
        <f t="shared" si="14"/>
        <v>0</v>
      </c>
    </row>
    <row r="961" spans="1:10" x14ac:dyDescent="0.2">
      <c r="A961" s="1">
        <v>10</v>
      </c>
      <c r="B961">
        <v>2017</v>
      </c>
      <c r="C961">
        <v>80</v>
      </c>
      <c r="D961">
        <v>70</v>
      </c>
      <c r="E961" t="s">
        <v>67</v>
      </c>
      <c r="F961" t="s">
        <v>40</v>
      </c>
      <c r="G961" t="s">
        <v>11</v>
      </c>
      <c r="H961">
        <f>SUMIFS('wiki to kaggle'!C:C,'wiki to kaggle'!D:D,'every game'!E961,'wiki to kaggle'!A:A,'every game'!B961)</f>
        <v>13</v>
      </c>
      <c r="I961">
        <f>SUMIFS('wiki to kaggle'!C:C,'wiki to kaggle'!D:D,'every game'!F961,'wiki to kaggle'!A:A,'every game'!B961)</f>
        <v>4</v>
      </c>
      <c r="J961">
        <f t="shared" si="14"/>
        <v>0</v>
      </c>
    </row>
    <row r="962" spans="1:10" x14ac:dyDescent="0.2">
      <c r="A962" s="1">
        <v>347</v>
      </c>
      <c r="B962">
        <v>2017</v>
      </c>
      <c r="C962">
        <v>73</v>
      </c>
      <c r="D962">
        <v>71</v>
      </c>
      <c r="E962" t="s">
        <v>13</v>
      </c>
      <c r="F962" t="s">
        <v>47</v>
      </c>
      <c r="G962" t="s">
        <v>11</v>
      </c>
      <c r="H962">
        <f>SUMIFS('wiki to kaggle'!C:C,'wiki to kaggle'!D:D,'every game'!E962,'wiki to kaggle'!A:A,'every game'!B962)</f>
        <v>2</v>
      </c>
      <c r="I962">
        <f>SUMIFS('wiki to kaggle'!C:C,'wiki to kaggle'!D:D,'every game'!F962,'wiki to kaggle'!A:A,'every game'!B962)</f>
        <v>11</v>
      </c>
      <c r="J962">
        <f t="shared" ref="J962:J1025" si="15">IF(AND(H962=I962,H962+I962&gt;21),1,0)</f>
        <v>0</v>
      </c>
    </row>
    <row r="963" spans="1:10" x14ac:dyDescent="0.2">
      <c r="A963" s="1">
        <v>743</v>
      </c>
      <c r="B963">
        <v>2017</v>
      </c>
      <c r="C963">
        <v>78</v>
      </c>
      <c r="D963">
        <v>58</v>
      </c>
      <c r="E963" t="s">
        <v>175</v>
      </c>
      <c r="F963" t="s">
        <v>29</v>
      </c>
      <c r="G963" t="s">
        <v>11</v>
      </c>
      <c r="H963">
        <f>SUMIFS('wiki to kaggle'!C:C,'wiki to kaggle'!D:D,'every game'!E963,'wiki to kaggle'!A:A,'every game'!B963)</f>
        <v>0</v>
      </c>
      <c r="I963">
        <f>SUMIFS('wiki to kaggle'!C:C,'wiki to kaggle'!D:D,'every game'!F963,'wiki to kaggle'!A:A,'every game'!B963)</f>
        <v>9</v>
      </c>
      <c r="J963">
        <f t="shared" si="15"/>
        <v>0</v>
      </c>
    </row>
    <row r="964" spans="1:10" x14ac:dyDescent="0.2">
      <c r="A964" s="1">
        <v>61</v>
      </c>
      <c r="B964">
        <v>2017</v>
      </c>
      <c r="C964">
        <v>92</v>
      </c>
      <c r="D964">
        <v>91</v>
      </c>
      <c r="E964" t="s">
        <v>183</v>
      </c>
      <c r="F964" t="s">
        <v>25</v>
      </c>
      <c r="G964" t="s">
        <v>8</v>
      </c>
      <c r="H964">
        <f>SUMIFS('wiki to kaggle'!C:C,'wiki to kaggle'!D:D,'every game'!E964,'wiki to kaggle'!A:A,'every game'!B964)</f>
        <v>7</v>
      </c>
      <c r="I964">
        <f>SUMIFS('wiki to kaggle'!C:C,'wiki to kaggle'!D:D,'every game'!F964,'wiki to kaggle'!A:A,'every game'!B964)</f>
        <v>10</v>
      </c>
      <c r="J964">
        <f t="shared" si="15"/>
        <v>0</v>
      </c>
    </row>
    <row r="965" spans="1:10" x14ac:dyDescent="0.2">
      <c r="A965" s="1">
        <v>883</v>
      </c>
      <c r="B965">
        <v>2017</v>
      </c>
      <c r="C965">
        <v>74</v>
      </c>
      <c r="D965">
        <v>65</v>
      </c>
      <c r="E965" t="s">
        <v>215</v>
      </c>
      <c r="F965" t="s">
        <v>17</v>
      </c>
      <c r="G965" t="s">
        <v>11</v>
      </c>
      <c r="H965">
        <f>SUMIFS('wiki to kaggle'!C:C,'wiki to kaggle'!D:D,'every game'!E965,'wiki to kaggle'!A:A,'every game'!B965)</f>
        <v>12</v>
      </c>
      <c r="I965">
        <f>SUMIFS('wiki to kaggle'!C:C,'wiki to kaggle'!D:D,'every game'!F965,'wiki to kaggle'!A:A,'every game'!B965)</f>
        <v>4</v>
      </c>
      <c r="J965">
        <f t="shared" si="15"/>
        <v>0</v>
      </c>
    </row>
    <row r="966" spans="1:10" x14ac:dyDescent="0.2">
      <c r="A966" s="1">
        <v>755</v>
      </c>
      <c r="B966">
        <v>2017</v>
      </c>
      <c r="C966">
        <v>65</v>
      </c>
      <c r="D966">
        <v>62</v>
      </c>
      <c r="E966" t="s">
        <v>23</v>
      </c>
      <c r="F966" t="s">
        <v>128</v>
      </c>
      <c r="G966" t="s">
        <v>8</v>
      </c>
      <c r="H966">
        <f>SUMIFS('wiki to kaggle'!C:C,'wiki to kaggle'!D:D,'every game'!E966,'wiki to kaggle'!A:A,'every game'!B966)</f>
        <v>2</v>
      </c>
      <c r="I966">
        <f>SUMIFS('wiki to kaggle'!C:C,'wiki to kaggle'!D:D,'every game'!F966,'wiki to kaggle'!A:A,'every game'!B966)</f>
        <v>10</v>
      </c>
      <c r="J966">
        <f t="shared" si="15"/>
        <v>0</v>
      </c>
    </row>
    <row r="967" spans="1:10" x14ac:dyDescent="0.2">
      <c r="A967" s="1">
        <v>781</v>
      </c>
      <c r="B967">
        <v>2017</v>
      </c>
      <c r="C967">
        <v>85</v>
      </c>
      <c r="D967">
        <v>77</v>
      </c>
      <c r="E967" t="s">
        <v>83</v>
      </c>
      <c r="F967" t="s">
        <v>122</v>
      </c>
      <c r="G967" t="s">
        <v>11</v>
      </c>
      <c r="H967">
        <f>SUMIFS('wiki to kaggle'!C:C,'wiki to kaggle'!D:D,'every game'!E967,'wiki to kaggle'!A:A,'every game'!B967)</f>
        <v>10</v>
      </c>
      <c r="I967">
        <f>SUMIFS('wiki to kaggle'!C:C,'wiki to kaggle'!D:D,'every game'!F967,'wiki to kaggle'!A:A,'every game'!B967)</f>
        <v>7</v>
      </c>
      <c r="J967">
        <f t="shared" si="15"/>
        <v>0</v>
      </c>
    </row>
    <row r="968" spans="1:10" x14ac:dyDescent="0.2">
      <c r="A968" s="1">
        <v>220</v>
      </c>
      <c r="B968">
        <v>2017</v>
      </c>
      <c r="C968">
        <v>73</v>
      </c>
      <c r="D968">
        <v>69</v>
      </c>
      <c r="E968" t="s">
        <v>30</v>
      </c>
      <c r="F968" t="s">
        <v>183</v>
      </c>
      <c r="G968" t="s">
        <v>11</v>
      </c>
      <c r="H968">
        <f>SUMIFS('wiki to kaggle'!C:C,'wiki to kaggle'!D:D,'every game'!E968,'wiki to kaggle'!A:A,'every game'!B968)</f>
        <v>2</v>
      </c>
      <c r="I968">
        <f>SUMIFS('wiki to kaggle'!C:C,'wiki to kaggle'!D:D,'every game'!F968,'wiki to kaggle'!A:A,'every game'!B968)</f>
        <v>7</v>
      </c>
      <c r="J968">
        <f t="shared" si="15"/>
        <v>0</v>
      </c>
    </row>
    <row r="969" spans="1:10" x14ac:dyDescent="0.2">
      <c r="A969" s="1">
        <v>582</v>
      </c>
      <c r="B969">
        <v>2017</v>
      </c>
      <c r="C969">
        <v>86</v>
      </c>
      <c r="D969">
        <v>75</v>
      </c>
      <c r="E969" t="s">
        <v>110</v>
      </c>
      <c r="F969" t="s">
        <v>23</v>
      </c>
      <c r="G969" t="s">
        <v>11</v>
      </c>
      <c r="H969">
        <f>SUMIFS('wiki to kaggle'!C:C,'wiki to kaggle'!D:D,'every game'!E969,'wiki to kaggle'!A:A,'every game'!B969)</f>
        <v>3</v>
      </c>
      <c r="I969">
        <f>SUMIFS('wiki to kaggle'!C:C,'wiki to kaggle'!D:D,'every game'!F969,'wiki to kaggle'!A:A,'every game'!B969)</f>
        <v>2</v>
      </c>
      <c r="J969">
        <f t="shared" si="15"/>
        <v>0</v>
      </c>
    </row>
    <row r="970" spans="1:10" x14ac:dyDescent="0.2">
      <c r="A970" s="1">
        <v>939</v>
      </c>
      <c r="B970">
        <v>2017</v>
      </c>
      <c r="C970">
        <v>79</v>
      </c>
      <c r="D970">
        <v>70</v>
      </c>
      <c r="E970" t="s">
        <v>23</v>
      </c>
      <c r="F970" t="s">
        <v>246</v>
      </c>
      <c r="G970" t="s">
        <v>8</v>
      </c>
      <c r="H970">
        <f>SUMIFS('wiki to kaggle'!C:C,'wiki to kaggle'!D:D,'every game'!E970,'wiki to kaggle'!A:A,'every game'!B970)</f>
        <v>2</v>
      </c>
      <c r="I970">
        <f>SUMIFS('wiki to kaggle'!C:C,'wiki to kaggle'!D:D,'every game'!F970,'wiki to kaggle'!A:A,'every game'!B970)</f>
        <v>15</v>
      </c>
      <c r="J970">
        <f t="shared" si="15"/>
        <v>0</v>
      </c>
    </row>
    <row r="971" spans="1:10" x14ac:dyDescent="0.2">
      <c r="A971" s="1">
        <v>384</v>
      </c>
      <c r="B971">
        <v>2017</v>
      </c>
      <c r="C971">
        <v>80</v>
      </c>
      <c r="D971">
        <v>76</v>
      </c>
      <c r="E971" t="s">
        <v>120</v>
      </c>
      <c r="F971" t="s">
        <v>40</v>
      </c>
      <c r="G971" t="s">
        <v>11</v>
      </c>
      <c r="H971">
        <f>SUMIFS('wiki to kaggle'!C:C,'wiki to kaggle'!D:D,'every game'!E971,'wiki to kaggle'!A:A,'every game'!B971)</f>
        <v>5</v>
      </c>
      <c r="I971">
        <f>SUMIFS('wiki to kaggle'!C:C,'wiki to kaggle'!D:D,'every game'!F971,'wiki to kaggle'!A:A,'every game'!B971)</f>
        <v>4</v>
      </c>
      <c r="J971">
        <f t="shared" si="15"/>
        <v>0</v>
      </c>
    </row>
    <row r="972" spans="1:10" x14ac:dyDescent="0.2">
      <c r="A972" s="1">
        <v>864</v>
      </c>
      <c r="B972">
        <v>2017</v>
      </c>
      <c r="C972">
        <v>95</v>
      </c>
      <c r="D972">
        <v>88</v>
      </c>
      <c r="E972" t="s">
        <v>49</v>
      </c>
      <c r="F972" t="s">
        <v>162</v>
      </c>
      <c r="G972" t="s">
        <v>11</v>
      </c>
      <c r="H972">
        <f>SUMIFS('wiki to kaggle'!C:C,'wiki to kaggle'!D:D,'every game'!E972,'wiki to kaggle'!A:A,'every game'!B972)</f>
        <v>11</v>
      </c>
      <c r="I972">
        <f>SUMIFS('wiki to kaggle'!C:C,'wiki to kaggle'!D:D,'every game'!F972,'wiki to kaggle'!A:A,'every game'!B972)</f>
        <v>11</v>
      </c>
      <c r="J972">
        <f t="shared" si="15"/>
        <v>1</v>
      </c>
    </row>
    <row r="973" spans="1:10" x14ac:dyDescent="0.2">
      <c r="A973" s="1">
        <v>327</v>
      </c>
      <c r="B973">
        <v>2017</v>
      </c>
      <c r="C973">
        <v>86</v>
      </c>
      <c r="D973">
        <v>80</v>
      </c>
      <c r="E973" t="s">
        <v>114</v>
      </c>
      <c r="F973" t="s">
        <v>108</v>
      </c>
      <c r="G973" t="s">
        <v>11</v>
      </c>
      <c r="H973">
        <f>SUMIFS('wiki to kaggle'!C:C,'wiki to kaggle'!D:D,'every game'!E973,'wiki to kaggle'!A:A,'every game'!B973)</f>
        <v>13</v>
      </c>
      <c r="I973">
        <f>SUMIFS('wiki to kaggle'!C:C,'wiki to kaggle'!D:D,'every game'!F973,'wiki to kaggle'!A:A,'every game'!B973)</f>
        <v>4</v>
      </c>
      <c r="J973">
        <f t="shared" si="15"/>
        <v>0</v>
      </c>
    </row>
    <row r="974" spans="1:10" x14ac:dyDescent="0.2">
      <c r="A974" s="1">
        <v>610</v>
      </c>
      <c r="B974">
        <v>2017</v>
      </c>
      <c r="C974">
        <v>84</v>
      </c>
      <c r="D974">
        <v>73</v>
      </c>
      <c r="E974" t="s">
        <v>120</v>
      </c>
      <c r="F974" t="s">
        <v>76</v>
      </c>
      <c r="G974" t="s">
        <v>8</v>
      </c>
      <c r="H974">
        <f>SUMIFS('wiki to kaggle'!C:C,'wiki to kaggle'!D:D,'every game'!E974,'wiki to kaggle'!A:A,'every game'!B974)</f>
        <v>5</v>
      </c>
      <c r="I974">
        <f>SUMIFS('wiki to kaggle'!C:C,'wiki to kaggle'!D:D,'every game'!F974,'wiki to kaggle'!A:A,'every game'!B974)</f>
        <v>12</v>
      </c>
      <c r="J974">
        <f t="shared" si="15"/>
        <v>0</v>
      </c>
    </row>
    <row r="975" spans="1:10" x14ac:dyDescent="0.2">
      <c r="A975" s="1">
        <v>162</v>
      </c>
      <c r="B975">
        <v>2017</v>
      </c>
      <c r="C975">
        <v>83</v>
      </c>
      <c r="D975">
        <v>59</v>
      </c>
      <c r="E975" t="s">
        <v>27</v>
      </c>
      <c r="F975" t="s">
        <v>47</v>
      </c>
      <c r="G975" t="s">
        <v>8</v>
      </c>
      <c r="H975">
        <f>SUMIFS('wiki to kaggle'!C:C,'wiki to kaggle'!D:D,'every game'!E975,'wiki to kaggle'!A:A,'every game'!B975)</f>
        <v>1</v>
      </c>
      <c r="I975">
        <f>SUMIFS('wiki to kaggle'!C:C,'wiki to kaggle'!D:D,'every game'!F975,'wiki to kaggle'!A:A,'every game'!B975)</f>
        <v>11</v>
      </c>
      <c r="J975">
        <f t="shared" si="15"/>
        <v>0</v>
      </c>
    </row>
    <row r="976" spans="1:10" x14ac:dyDescent="0.2">
      <c r="A976" s="1">
        <v>710</v>
      </c>
      <c r="B976">
        <v>2017</v>
      </c>
      <c r="C976">
        <v>76</v>
      </c>
      <c r="D976">
        <v>65</v>
      </c>
      <c r="E976" t="s">
        <v>47</v>
      </c>
      <c r="F976" t="s">
        <v>28</v>
      </c>
      <c r="G976" t="s">
        <v>8</v>
      </c>
      <c r="H976">
        <f>SUMIFS('wiki to kaggle'!C:C,'wiki to kaggle'!D:D,'every game'!E976,'wiki to kaggle'!A:A,'every game'!B976)</f>
        <v>11</v>
      </c>
      <c r="I976">
        <f>SUMIFS('wiki to kaggle'!C:C,'wiki to kaggle'!D:D,'every game'!F976,'wiki to kaggle'!A:A,'every game'!B976)</f>
        <v>6</v>
      </c>
      <c r="J976">
        <f t="shared" si="15"/>
        <v>0</v>
      </c>
    </row>
    <row r="977" spans="1:10" x14ac:dyDescent="0.2">
      <c r="A977" s="1">
        <v>505</v>
      </c>
      <c r="B977">
        <v>2017</v>
      </c>
      <c r="C977">
        <v>76</v>
      </c>
      <c r="D977">
        <v>71</v>
      </c>
      <c r="E977" t="s">
        <v>70</v>
      </c>
      <c r="F977" t="s">
        <v>148</v>
      </c>
      <c r="G977" t="s">
        <v>11</v>
      </c>
      <c r="H977">
        <f>SUMIFS('wiki to kaggle'!C:C,'wiki to kaggle'!D:D,'every game'!E977,'wiki to kaggle'!A:A,'every game'!B977)</f>
        <v>12</v>
      </c>
      <c r="I977">
        <f>SUMIFS('wiki to kaggle'!C:C,'wiki to kaggle'!D:D,'every game'!F977,'wiki to kaggle'!A:A,'every game'!B977)</f>
        <v>5</v>
      </c>
      <c r="J977">
        <f t="shared" si="15"/>
        <v>0</v>
      </c>
    </row>
    <row r="978" spans="1:10" x14ac:dyDescent="0.2">
      <c r="A978" s="1">
        <v>927</v>
      </c>
      <c r="B978">
        <v>2017</v>
      </c>
      <c r="C978">
        <v>80</v>
      </c>
      <c r="D978">
        <v>65</v>
      </c>
      <c r="E978" t="s">
        <v>33</v>
      </c>
      <c r="F978" t="s">
        <v>48</v>
      </c>
      <c r="G978" t="s">
        <v>8</v>
      </c>
      <c r="H978">
        <f>SUMIFS('wiki to kaggle'!C:C,'wiki to kaggle'!D:D,'every game'!E978,'wiki to kaggle'!A:A,'every game'!B978)</f>
        <v>4</v>
      </c>
      <c r="I978">
        <f>SUMIFS('wiki to kaggle'!C:C,'wiki to kaggle'!D:D,'every game'!F978,'wiki to kaggle'!A:A,'every game'!B978)</f>
        <v>13</v>
      </c>
      <c r="J978">
        <f t="shared" si="15"/>
        <v>0</v>
      </c>
    </row>
    <row r="979" spans="1:10" x14ac:dyDescent="0.2">
      <c r="A979" s="1">
        <v>1020</v>
      </c>
      <c r="B979">
        <v>2017</v>
      </c>
      <c r="C979">
        <v>97</v>
      </c>
      <c r="D979">
        <v>80</v>
      </c>
      <c r="E979" t="s">
        <v>110</v>
      </c>
      <c r="F979" t="s">
        <v>129</v>
      </c>
      <c r="G979" t="s">
        <v>8</v>
      </c>
      <c r="H979">
        <f>SUMIFS('wiki to kaggle'!C:C,'wiki to kaggle'!D:D,'every game'!E979,'wiki to kaggle'!A:A,'every game'!B979)</f>
        <v>3</v>
      </c>
      <c r="I979">
        <f>SUMIFS('wiki to kaggle'!C:C,'wiki to kaggle'!D:D,'every game'!F979,'wiki to kaggle'!A:A,'every game'!B979)</f>
        <v>14</v>
      </c>
      <c r="J979">
        <f t="shared" si="15"/>
        <v>0</v>
      </c>
    </row>
    <row r="980" spans="1:10" x14ac:dyDescent="0.2">
      <c r="A980" s="1">
        <v>926</v>
      </c>
      <c r="B980">
        <v>2017</v>
      </c>
      <c r="C980">
        <v>86</v>
      </c>
      <c r="D980">
        <v>80</v>
      </c>
      <c r="E980" t="s">
        <v>187</v>
      </c>
      <c r="F980" t="s">
        <v>214</v>
      </c>
      <c r="G980" t="s">
        <v>8</v>
      </c>
      <c r="H980">
        <f>SUMIFS('wiki to kaggle'!C:C,'wiki to kaggle'!D:D,'every game'!E980,'wiki to kaggle'!A:A,'every game'!B980)</f>
        <v>3</v>
      </c>
      <c r="I980">
        <f>SUMIFS('wiki to kaggle'!C:C,'wiki to kaggle'!D:D,'every game'!F980,'wiki to kaggle'!A:A,'every game'!B980)</f>
        <v>14</v>
      </c>
      <c r="J980">
        <f t="shared" si="15"/>
        <v>0</v>
      </c>
    </row>
    <row r="981" spans="1:10" x14ac:dyDescent="0.2">
      <c r="A981" s="1">
        <v>714</v>
      </c>
      <c r="B981">
        <v>2017</v>
      </c>
      <c r="C981">
        <v>100</v>
      </c>
      <c r="D981">
        <v>62</v>
      </c>
      <c r="E981" t="s">
        <v>12</v>
      </c>
      <c r="F981" t="s">
        <v>242</v>
      </c>
      <c r="G981" t="s">
        <v>8</v>
      </c>
      <c r="H981">
        <f>SUMIFS('wiki to kaggle'!C:C,'wiki to kaggle'!D:D,'every game'!E981,'wiki to kaggle'!A:A,'every game'!B981)</f>
        <v>1</v>
      </c>
      <c r="I981">
        <f>SUMIFS('wiki to kaggle'!C:C,'wiki to kaggle'!D:D,'every game'!F981,'wiki to kaggle'!A:A,'every game'!B981)</f>
        <v>16</v>
      </c>
      <c r="J981">
        <f t="shared" si="15"/>
        <v>0</v>
      </c>
    </row>
    <row r="982" spans="1:10" x14ac:dyDescent="0.2">
      <c r="A982" s="1">
        <v>923</v>
      </c>
      <c r="B982">
        <v>2017</v>
      </c>
      <c r="C982">
        <v>81</v>
      </c>
      <c r="D982">
        <v>72</v>
      </c>
      <c r="E982" t="s">
        <v>125</v>
      </c>
      <c r="F982" t="s">
        <v>215</v>
      </c>
      <c r="G982" t="s">
        <v>11</v>
      </c>
      <c r="H982">
        <f>SUMIFS('wiki to kaggle'!C:C,'wiki to kaggle'!D:D,'every game'!E982,'wiki to kaggle'!A:A,'every game'!B982)</f>
        <v>5</v>
      </c>
      <c r="I982">
        <f>SUMIFS('wiki to kaggle'!C:C,'wiki to kaggle'!D:D,'every game'!F982,'wiki to kaggle'!A:A,'every game'!B982)</f>
        <v>12</v>
      </c>
      <c r="J982">
        <f t="shared" si="15"/>
        <v>0</v>
      </c>
    </row>
    <row r="983" spans="1:10" x14ac:dyDescent="0.2">
      <c r="A983" s="1">
        <v>596</v>
      </c>
      <c r="B983">
        <v>2018</v>
      </c>
      <c r="C983">
        <v>68</v>
      </c>
      <c r="D983">
        <v>64</v>
      </c>
      <c r="E983" t="s">
        <v>247</v>
      </c>
      <c r="F983" t="s">
        <v>27</v>
      </c>
      <c r="G983" t="s">
        <v>11</v>
      </c>
      <c r="H983">
        <f>SUMIFS('wiki to kaggle'!C:C,'wiki to kaggle'!D:D,'every game'!E983,'wiki to kaggle'!A:A,'every game'!B983)</f>
        <v>13</v>
      </c>
      <c r="I983">
        <f>SUMIFS('wiki to kaggle'!C:C,'wiki to kaggle'!D:D,'every game'!F983,'wiki to kaggle'!A:A,'every game'!B983)</f>
        <v>4</v>
      </c>
      <c r="J983">
        <f t="shared" si="15"/>
        <v>0</v>
      </c>
    </row>
    <row r="984" spans="1:10" x14ac:dyDescent="0.2">
      <c r="A984" s="1">
        <v>604</v>
      </c>
      <c r="B984">
        <v>2018</v>
      </c>
      <c r="C984">
        <v>85</v>
      </c>
      <c r="D984">
        <v>68</v>
      </c>
      <c r="E984" t="s">
        <v>94</v>
      </c>
      <c r="F984" t="s">
        <v>108</v>
      </c>
      <c r="G984" t="s">
        <v>11</v>
      </c>
      <c r="H984">
        <f>SUMIFS('wiki to kaggle'!C:C,'wiki to kaggle'!D:D,'every game'!E984,'wiki to kaggle'!A:A,'every game'!B984)</f>
        <v>12</v>
      </c>
      <c r="I984">
        <f>SUMIFS('wiki to kaggle'!C:C,'wiki to kaggle'!D:D,'every game'!F984,'wiki to kaggle'!A:A,'every game'!B984)</f>
        <v>5</v>
      </c>
      <c r="J984">
        <f t="shared" si="15"/>
        <v>0</v>
      </c>
    </row>
    <row r="985" spans="1:10" x14ac:dyDescent="0.2">
      <c r="A985" s="1">
        <v>612</v>
      </c>
      <c r="B985">
        <v>2018</v>
      </c>
      <c r="C985">
        <v>69</v>
      </c>
      <c r="D985">
        <v>68</v>
      </c>
      <c r="E985" t="s">
        <v>76</v>
      </c>
      <c r="F985" t="s">
        <v>248</v>
      </c>
      <c r="G985" t="s">
        <v>11</v>
      </c>
      <c r="H985">
        <f>SUMIFS('wiki to kaggle'!C:C,'wiki to kaggle'!D:D,'every game'!E985,'wiki to kaggle'!A:A,'every game'!B985)</f>
        <v>7</v>
      </c>
      <c r="I985">
        <f>SUMIFS('wiki to kaggle'!C:C,'wiki to kaggle'!D:D,'every game'!F985,'wiki to kaggle'!A:A,'every game'!B985)</f>
        <v>11</v>
      </c>
      <c r="J985">
        <f t="shared" si="15"/>
        <v>0</v>
      </c>
    </row>
    <row r="986" spans="1:10" x14ac:dyDescent="0.2">
      <c r="A986" s="1">
        <v>1044</v>
      </c>
      <c r="B986">
        <v>2018</v>
      </c>
      <c r="C986">
        <v>68</v>
      </c>
      <c r="D986">
        <v>53</v>
      </c>
      <c r="E986" t="s">
        <v>228</v>
      </c>
      <c r="F986" t="s">
        <v>26</v>
      </c>
      <c r="G986" t="s">
        <v>11</v>
      </c>
      <c r="H986">
        <f>SUMIFS('wiki to kaggle'!C:C,'wiki to kaggle'!D:D,'every game'!E986,'wiki to kaggle'!A:A,'every game'!B986)</f>
        <v>15</v>
      </c>
      <c r="I986">
        <f>SUMIFS('wiki to kaggle'!C:C,'wiki to kaggle'!D:D,'every game'!F986,'wiki to kaggle'!A:A,'every game'!B986)</f>
        <v>2</v>
      </c>
      <c r="J986">
        <f t="shared" si="15"/>
        <v>0</v>
      </c>
    </row>
    <row r="987" spans="1:10" x14ac:dyDescent="0.2">
      <c r="A987" s="1">
        <v>621</v>
      </c>
      <c r="B987">
        <v>2018</v>
      </c>
      <c r="C987">
        <v>60</v>
      </c>
      <c r="D987">
        <v>56</v>
      </c>
      <c r="E987" t="s">
        <v>10</v>
      </c>
      <c r="F987" t="s">
        <v>62</v>
      </c>
      <c r="G987" t="s">
        <v>8</v>
      </c>
      <c r="H987">
        <f>SUMIFS('wiki to kaggle'!C:C,'wiki to kaggle'!D:D,'every game'!E987,'wiki to kaggle'!A:A,'every game'!B987)</f>
        <v>11</v>
      </c>
      <c r="I987">
        <f>SUMIFS('wiki to kaggle'!C:C,'wiki to kaggle'!D:D,'every game'!F987,'wiki to kaggle'!A:A,'every game'!B987)</f>
        <v>11</v>
      </c>
      <c r="J987">
        <f t="shared" si="15"/>
        <v>1</v>
      </c>
    </row>
    <row r="988" spans="1:10" x14ac:dyDescent="0.2">
      <c r="A988" s="1">
        <v>496</v>
      </c>
      <c r="B988">
        <v>2018</v>
      </c>
      <c r="C988">
        <v>79</v>
      </c>
      <c r="D988">
        <v>62</v>
      </c>
      <c r="E988" t="s">
        <v>183</v>
      </c>
      <c r="F988" t="s">
        <v>109</v>
      </c>
      <c r="G988" t="s">
        <v>11</v>
      </c>
      <c r="H988">
        <f>SUMIFS('wiki to kaggle'!C:C,'wiki to kaggle'!D:D,'every game'!E988,'wiki to kaggle'!A:A,'every game'!B988)</f>
        <v>3</v>
      </c>
      <c r="I988">
        <f>SUMIFS('wiki to kaggle'!C:C,'wiki to kaggle'!D:D,'every game'!F988,'wiki to kaggle'!A:A,'every game'!B988)</f>
        <v>1</v>
      </c>
      <c r="J988">
        <f t="shared" si="15"/>
        <v>0</v>
      </c>
    </row>
    <row r="989" spans="1:10" x14ac:dyDescent="0.2">
      <c r="A989" s="1">
        <v>102</v>
      </c>
      <c r="B989">
        <v>2018</v>
      </c>
      <c r="C989">
        <v>87</v>
      </c>
      <c r="D989">
        <v>83</v>
      </c>
      <c r="E989" t="s">
        <v>76</v>
      </c>
      <c r="F989" t="s">
        <v>9</v>
      </c>
      <c r="G989" t="s">
        <v>8</v>
      </c>
      <c r="H989">
        <f>SUMIFS('wiki to kaggle'!C:C,'wiki to kaggle'!D:D,'every game'!E989,'wiki to kaggle'!A:A,'every game'!B989)</f>
        <v>7</v>
      </c>
      <c r="I989">
        <f>SUMIFS('wiki to kaggle'!C:C,'wiki to kaggle'!D:D,'every game'!F989,'wiki to kaggle'!A:A,'every game'!B989)</f>
        <v>10</v>
      </c>
      <c r="J989">
        <f t="shared" si="15"/>
        <v>0</v>
      </c>
    </row>
    <row r="990" spans="1:10" x14ac:dyDescent="0.2">
      <c r="A990" s="1">
        <v>590</v>
      </c>
      <c r="B990">
        <v>2018</v>
      </c>
      <c r="C990">
        <v>81</v>
      </c>
      <c r="D990">
        <v>73</v>
      </c>
      <c r="E990" t="s">
        <v>211</v>
      </c>
      <c r="F990" t="s">
        <v>134</v>
      </c>
      <c r="G990" t="s">
        <v>11</v>
      </c>
      <c r="H990">
        <f>SUMIFS('wiki to kaggle'!C:C,'wiki to kaggle'!D:D,'every game'!E990,'wiki to kaggle'!A:A,'every game'!B990)</f>
        <v>12</v>
      </c>
      <c r="I990">
        <f>SUMIFS('wiki to kaggle'!C:C,'wiki to kaggle'!D:D,'every game'!F990,'wiki to kaggle'!A:A,'every game'!B990)</f>
        <v>5</v>
      </c>
      <c r="J990">
        <f t="shared" si="15"/>
        <v>0</v>
      </c>
    </row>
    <row r="991" spans="1:10" x14ac:dyDescent="0.2">
      <c r="A991" s="1">
        <v>1023</v>
      </c>
      <c r="B991">
        <v>2018</v>
      </c>
      <c r="C991">
        <v>73</v>
      </c>
      <c r="D991">
        <v>47</v>
      </c>
      <c r="E991" t="s">
        <v>140</v>
      </c>
      <c r="F991" t="s">
        <v>157</v>
      </c>
      <c r="G991" t="s">
        <v>8</v>
      </c>
      <c r="H991">
        <f>SUMIFS('wiki to kaggle'!C:C,'wiki to kaggle'!D:D,'every game'!E991,'wiki to kaggle'!A:A,'every game'!B991)</f>
        <v>3</v>
      </c>
      <c r="I991">
        <f>SUMIFS('wiki to kaggle'!C:C,'wiki to kaggle'!D:D,'every game'!F991,'wiki to kaggle'!A:A,'every game'!B991)</f>
        <v>14</v>
      </c>
      <c r="J991">
        <f t="shared" si="15"/>
        <v>0</v>
      </c>
    </row>
    <row r="992" spans="1:10" x14ac:dyDescent="0.2">
      <c r="A992" s="1">
        <v>483</v>
      </c>
      <c r="B992">
        <v>2018</v>
      </c>
      <c r="C992">
        <v>90</v>
      </c>
      <c r="D992">
        <v>78</v>
      </c>
      <c r="E992" t="s">
        <v>109</v>
      </c>
      <c r="F992" t="s">
        <v>108</v>
      </c>
      <c r="G992" t="s">
        <v>8</v>
      </c>
      <c r="H992">
        <f>SUMIFS('wiki to kaggle'!C:C,'wiki to kaggle'!D:D,'every game'!E992,'wiki to kaggle'!A:A,'every game'!B992)</f>
        <v>1</v>
      </c>
      <c r="I992">
        <f>SUMIFS('wiki to kaggle'!C:C,'wiki to kaggle'!D:D,'every game'!F992,'wiki to kaggle'!A:A,'every game'!B992)</f>
        <v>5</v>
      </c>
      <c r="J992">
        <f t="shared" si="15"/>
        <v>0</v>
      </c>
    </row>
    <row r="993" spans="1:10" x14ac:dyDescent="0.2">
      <c r="A993" s="1">
        <v>1041</v>
      </c>
      <c r="B993">
        <v>2018</v>
      </c>
      <c r="C993">
        <v>57</v>
      </c>
      <c r="D993">
        <v>52</v>
      </c>
      <c r="E993" t="s">
        <v>10</v>
      </c>
      <c r="F993" t="s">
        <v>249</v>
      </c>
      <c r="G993" t="s">
        <v>8</v>
      </c>
      <c r="H993">
        <f>SUMIFS('wiki to kaggle'!C:C,'wiki to kaggle'!D:D,'every game'!E993,'wiki to kaggle'!A:A,'every game'!B993)</f>
        <v>11</v>
      </c>
      <c r="I993">
        <f>SUMIFS('wiki to kaggle'!C:C,'wiki to kaggle'!D:D,'every game'!F993,'wiki to kaggle'!A:A,'every game'!B993)</f>
        <v>6</v>
      </c>
      <c r="J993">
        <f t="shared" si="15"/>
        <v>0</v>
      </c>
    </row>
    <row r="994" spans="1:10" x14ac:dyDescent="0.2">
      <c r="A994" s="1">
        <v>1056</v>
      </c>
      <c r="B994">
        <v>2018</v>
      </c>
      <c r="C994">
        <v>73</v>
      </c>
      <c r="D994">
        <v>69</v>
      </c>
      <c r="E994" t="s">
        <v>136</v>
      </c>
      <c r="F994" t="s">
        <v>101</v>
      </c>
      <c r="G994" t="s">
        <v>8</v>
      </c>
      <c r="H994">
        <f>SUMIFS('wiki to kaggle'!C:C,'wiki to kaggle'!D:D,'every game'!E994,'wiki to kaggle'!A:A,'every game'!B994)</f>
        <v>7</v>
      </c>
      <c r="I994">
        <f>SUMIFS('wiki to kaggle'!C:C,'wiki to kaggle'!D:D,'every game'!F994,'wiki to kaggle'!A:A,'every game'!B994)</f>
        <v>10</v>
      </c>
      <c r="J994">
        <f t="shared" si="15"/>
        <v>0</v>
      </c>
    </row>
    <row r="995" spans="1:10" x14ac:dyDescent="0.2">
      <c r="A995" s="1">
        <v>30</v>
      </c>
      <c r="B995">
        <v>2018</v>
      </c>
      <c r="C995">
        <v>75</v>
      </c>
      <c r="D995">
        <v>60</v>
      </c>
      <c r="E995" t="s">
        <v>27</v>
      </c>
      <c r="F995" t="s">
        <v>187</v>
      </c>
      <c r="G995" t="s">
        <v>11</v>
      </c>
      <c r="H995">
        <f>SUMIFS('wiki to kaggle'!C:C,'wiki to kaggle'!D:D,'every game'!E995,'wiki to kaggle'!A:A,'every game'!B995)</f>
        <v>4</v>
      </c>
      <c r="I995">
        <f>SUMIFS('wiki to kaggle'!C:C,'wiki to kaggle'!D:D,'every game'!F995,'wiki to kaggle'!A:A,'every game'!B995)</f>
        <v>9</v>
      </c>
      <c r="J995">
        <f t="shared" si="15"/>
        <v>0</v>
      </c>
    </row>
    <row r="996" spans="1:10" x14ac:dyDescent="0.2">
      <c r="A996" s="1">
        <v>112</v>
      </c>
      <c r="B996">
        <v>2018</v>
      </c>
      <c r="C996">
        <v>85</v>
      </c>
      <c r="D996">
        <v>81</v>
      </c>
      <c r="E996" t="s">
        <v>57</v>
      </c>
      <c r="F996" t="s">
        <v>12</v>
      </c>
      <c r="G996" t="s">
        <v>11</v>
      </c>
      <c r="H996">
        <f>SUMIFS('wiki to kaggle'!C:C,'wiki to kaggle'!D:D,'every game'!E996,'wiki to kaggle'!A:A,'every game'!B996)</f>
        <v>2</v>
      </c>
      <c r="I996">
        <f>SUMIFS('wiki to kaggle'!C:C,'wiki to kaggle'!D:D,'every game'!F996,'wiki to kaggle'!A:A,'every game'!B996)</f>
        <v>1</v>
      </c>
      <c r="J996">
        <f t="shared" si="15"/>
        <v>0</v>
      </c>
    </row>
    <row r="997" spans="1:10" x14ac:dyDescent="0.2">
      <c r="A997" s="1">
        <v>510</v>
      </c>
      <c r="B997">
        <v>2018</v>
      </c>
      <c r="C997">
        <v>89</v>
      </c>
      <c r="D997">
        <v>67</v>
      </c>
      <c r="E997" t="s">
        <v>57</v>
      </c>
      <c r="F997" t="s">
        <v>143</v>
      </c>
      <c r="G997" t="s">
        <v>8</v>
      </c>
      <c r="H997">
        <f>SUMIFS('wiki to kaggle'!C:C,'wiki to kaggle'!D:D,'every game'!E997,'wiki to kaggle'!A:A,'every game'!B997)</f>
        <v>2</v>
      </c>
      <c r="I997">
        <f>SUMIFS('wiki to kaggle'!C:C,'wiki to kaggle'!D:D,'every game'!F997,'wiki to kaggle'!A:A,'every game'!B997)</f>
        <v>15</v>
      </c>
      <c r="J997">
        <f t="shared" si="15"/>
        <v>0</v>
      </c>
    </row>
    <row r="998" spans="1:10" x14ac:dyDescent="0.2">
      <c r="A998" s="1">
        <v>1052</v>
      </c>
      <c r="B998">
        <v>2018</v>
      </c>
      <c r="C998">
        <v>87</v>
      </c>
      <c r="D998">
        <v>61</v>
      </c>
      <c r="E998" t="s">
        <v>109</v>
      </c>
      <c r="F998" t="s">
        <v>179</v>
      </c>
      <c r="G998" t="s">
        <v>8</v>
      </c>
      <c r="H998">
        <f>SUMIFS('wiki to kaggle'!C:C,'wiki to kaggle'!D:D,'every game'!E998,'wiki to kaggle'!A:A,'every game'!B998)</f>
        <v>1</v>
      </c>
      <c r="I998">
        <f>SUMIFS('wiki to kaggle'!C:C,'wiki to kaggle'!D:D,'every game'!F998,'wiki to kaggle'!A:A,'every game'!B998)</f>
        <v>16</v>
      </c>
      <c r="J998">
        <f t="shared" si="15"/>
        <v>0</v>
      </c>
    </row>
    <row r="999" spans="1:10" x14ac:dyDescent="0.2">
      <c r="A999" s="1">
        <v>1002</v>
      </c>
      <c r="B999">
        <v>2018</v>
      </c>
      <c r="C999">
        <v>71</v>
      </c>
      <c r="D999">
        <v>61</v>
      </c>
      <c r="E999" t="s">
        <v>179</v>
      </c>
      <c r="F999" t="s">
        <v>199</v>
      </c>
      <c r="G999" t="s">
        <v>8</v>
      </c>
      <c r="H999">
        <f>SUMIFS('wiki to kaggle'!C:C,'wiki to kaggle'!D:D,'every game'!E999,'wiki to kaggle'!A:A,'every game'!B999)</f>
        <v>16</v>
      </c>
      <c r="I999">
        <f>SUMIFS('wiki to kaggle'!C:C,'wiki to kaggle'!D:D,'every game'!F999,'wiki to kaggle'!A:A,'every game'!B999)</f>
        <v>16</v>
      </c>
      <c r="J999">
        <f t="shared" si="15"/>
        <v>1</v>
      </c>
    </row>
    <row r="1000" spans="1:10" x14ac:dyDescent="0.2">
      <c r="A1000" s="1">
        <v>1037</v>
      </c>
      <c r="B1000">
        <v>2018</v>
      </c>
      <c r="C1000">
        <v>84</v>
      </c>
      <c r="D1000">
        <v>53</v>
      </c>
      <c r="E1000" t="s">
        <v>161</v>
      </c>
      <c r="F1000" t="s">
        <v>21</v>
      </c>
      <c r="G1000" t="s">
        <v>8</v>
      </c>
      <c r="H1000">
        <f>SUMIFS('wiki to kaggle'!C:C,'wiki to kaggle'!D:D,'every game'!E1000,'wiki to kaggle'!A:A,'every game'!B1000)</f>
        <v>5</v>
      </c>
      <c r="I1000">
        <f>SUMIFS('wiki to kaggle'!C:C,'wiki to kaggle'!D:D,'every game'!F1000,'wiki to kaggle'!A:A,'every game'!B1000)</f>
        <v>4</v>
      </c>
      <c r="J1000">
        <f t="shared" si="15"/>
        <v>0</v>
      </c>
    </row>
    <row r="1001" spans="1:10" x14ac:dyDescent="0.2">
      <c r="A1001" s="1">
        <v>284</v>
      </c>
      <c r="B1001">
        <v>2018</v>
      </c>
      <c r="C1001">
        <v>61</v>
      </c>
      <c r="D1001">
        <v>58</v>
      </c>
      <c r="E1001" t="s">
        <v>162</v>
      </c>
      <c r="F1001" t="s">
        <v>23</v>
      </c>
      <c r="G1001" t="s">
        <v>8</v>
      </c>
      <c r="H1001">
        <f>SUMIFS('wiki to kaggle'!C:C,'wiki to kaggle'!D:D,'every game'!E1001,'wiki to kaggle'!A:A,'every game'!B1001)</f>
        <v>9</v>
      </c>
      <c r="I1001">
        <f>SUMIFS('wiki to kaggle'!C:C,'wiki to kaggle'!D:D,'every game'!F1001,'wiki to kaggle'!A:A,'every game'!B1001)</f>
        <v>5</v>
      </c>
      <c r="J1001">
        <f t="shared" si="15"/>
        <v>0</v>
      </c>
    </row>
    <row r="1002" spans="1:10" x14ac:dyDescent="0.2">
      <c r="A1002" s="1">
        <v>1077</v>
      </c>
      <c r="B1002">
        <v>2018</v>
      </c>
      <c r="C1002">
        <v>94</v>
      </c>
      <c r="D1002">
        <v>71</v>
      </c>
      <c r="E1002" t="s">
        <v>108</v>
      </c>
      <c r="F1002" t="s">
        <v>250</v>
      </c>
      <c r="G1002" t="s">
        <v>8</v>
      </c>
      <c r="H1002">
        <f>SUMIFS('wiki to kaggle'!C:C,'wiki to kaggle'!D:D,'every game'!E1002,'wiki to kaggle'!A:A,'every game'!B1002)</f>
        <v>5</v>
      </c>
      <c r="I1002">
        <f>SUMIFS('wiki to kaggle'!C:C,'wiki to kaggle'!D:D,'every game'!F1002,'wiki to kaggle'!A:A,'every game'!B1002)</f>
        <v>13</v>
      </c>
      <c r="J1002">
        <f t="shared" si="15"/>
        <v>0</v>
      </c>
    </row>
    <row r="1003" spans="1:10" x14ac:dyDescent="0.2">
      <c r="A1003" s="1">
        <v>360</v>
      </c>
      <c r="B1003">
        <v>2018</v>
      </c>
      <c r="C1003">
        <v>76</v>
      </c>
      <c r="D1003">
        <v>73</v>
      </c>
      <c r="E1003" t="s">
        <v>40</v>
      </c>
      <c r="F1003" t="s">
        <v>17</v>
      </c>
      <c r="G1003" t="s">
        <v>8</v>
      </c>
      <c r="H1003">
        <f>SUMIFS('wiki to kaggle'!C:C,'wiki to kaggle'!D:D,'every game'!E1003,'wiki to kaggle'!A:A,'every game'!B1003)</f>
        <v>2</v>
      </c>
      <c r="I1003">
        <f>SUMIFS('wiki to kaggle'!C:C,'wiki to kaggle'!D:D,'every game'!F1003,'wiki to kaggle'!A:A,'every game'!B1003)</f>
        <v>10</v>
      </c>
      <c r="J1003">
        <f t="shared" si="15"/>
        <v>0</v>
      </c>
    </row>
    <row r="1004" spans="1:10" x14ac:dyDescent="0.2">
      <c r="A1004" s="1">
        <v>1097</v>
      </c>
      <c r="B1004">
        <v>2018</v>
      </c>
      <c r="C1004">
        <v>50</v>
      </c>
      <c r="D1004">
        <v>43</v>
      </c>
      <c r="E1004" t="s">
        <v>162</v>
      </c>
      <c r="F1004" t="s">
        <v>170</v>
      </c>
      <c r="G1004" t="s">
        <v>8</v>
      </c>
      <c r="H1004">
        <f>SUMIFS('wiki to kaggle'!C:C,'wiki to kaggle'!D:D,'every game'!E1004,'wiki to kaggle'!A:A,'every game'!B1004)</f>
        <v>9</v>
      </c>
      <c r="I1004">
        <f>SUMIFS('wiki to kaggle'!C:C,'wiki to kaggle'!D:D,'every game'!F1004,'wiki to kaggle'!A:A,'every game'!B1004)</f>
        <v>16</v>
      </c>
      <c r="J1004">
        <f t="shared" si="15"/>
        <v>0</v>
      </c>
    </row>
    <row r="1005" spans="1:10" x14ac:dyDescent="0.2">
      <c r="A1005" s="1">
        <v>746</v>
      </c>
      <c r="B1005">
        <v>2018</v>
      </c>
      <c r="C1005">
        <v>64</v>
      </c>
      <c r="D1005">
        <v>62</v>
      </c>
      <c r="E1005" t="s">
        <v>248</v>
      </c>
      <c r="F1005" t="s">
        <v>175</v>
      </c>
      <c r="G1005" t="s">
        <v>8</v>
      </c>
      <c r="H1005">
        <f>SUMIFS('wiki to kaggle'!C:C,'wiki to kaggle'!D:D,'every game'!E1005,'wiki to kaggle'!A:A,'every game'!B1005)</f>
        <v>11</v>
      </c>
      <c r="I1005">
        <f>SUMIFS('wiki to kaggle'!C:C,'wiki to kaggle'!D:D,'every game'!F1005,'wiki to kaggle'!A:A,'every game'!B1005)</f>
        <v>0</v>
      </c>
      <c r="J1005">
        <f t="shared" si="15"/>
        <v>0</v>
      </c>
    </row>
    <row r="1006" spans="1:10" x14ac:dyDescent="0.2">
      <c r="A1006" s="1">
        <v>197</v>
      </c>
      <c r="B1006">
        <v>2018</v>
      </c>
      <c r="C1006">
        <v>69</v>
      </c>
      <c r="D1006">
        <v>59</v>
      </c>
      <c r="E1006" t="s">
        <v>162</v>
      </c>
      <c r="F1006" t="s">
        <v>42</v>
      </c>
      <c r="G1006" t="s">
        <v>8</v>
      </c>
      <c r="H1006">
        <f>SUMIFS('wiki to kaggle'!C:C,'wiki to kaggle'!D:D,'every game'!E1006,'wiki to kaggle'!A:A,'every game'!B1006)</f>
        <v>9</v>
      </c>
      <c r="I1006">
        <f>SUMIFS('wiki to kaggle'!C:C,'wiki to kaggle'!D:D,'every game'!F1006,'wiki to kaggle'!A:A,'every game'!B1006)</f>
        <v>8</v>
      </c>
      <c r="J1006">
        <f t="shared" si="15"/>
        <v>0</v>
      </c>
    </row>
    <row r="1007" spans="1:10" x14ac:dyDescent="0.2">
      <c r="A1007" s="1">
        <v>886</v>
      </c>
      <c r="B1007">
        <v>2018</v>
      </c>
      <c r="C1007">
        <v>79</v>
      </c>
      <c r="D1007">
        <v>62</v>
      </c>
      <c r="E1007" t="s">
        <v>144</v>
      </c>
      <c r="F1007" t="s">
        <v>17</v>
      </c>
      <c r="G1007" t="s">
        <v>11</v>
      </c>
      <c r="H1007">
        <f>SUMIFS('wiki to kaggle'!C:C,'wiki to kaggle'!D:D,'every game'!E1007,'wiki to kaggle'!A:A,'every game'!B1007)</f>
        <v>7</v>
      </c>
      <c r="I1007">
        <f>SUMIFS('wiki to kaggle'!C:C,'wiki to kaggle'!D:D,'every game'!F1007,'wiki to kaggle'!A:A,'every game'!B1007)</f>
        <v>10</v>
      </c>
      <c r="J1007">
        <f t="shared" si="15"/>
        <v>0</v>
      </c>
    </row>
    <row r="1008" spans="1:10" x14ac:dyDescent="0.2">
      <c r="A1008" s="1">
        <v>881</v>
      </c>
      <c r="B1008">
        <v>2018</v>
      </c>
      <c r="C1008">
        <v>71</v>
      </c>
      <c r="D1008">
        <v>59</v>
      </c>
      <c r="E1008" t="s">
        <v>109</v>
      </c>
      <c r="F1008" t="s">
        <v>85</v>
      </c>
      <c r="G1008" t="s">
        <v>8</v>
      </c>
      <c r="H1008">
        <f>SUMIFS('wiki to kaggle'!C:C,'wiki to kaggle'!D:D,'every game'!E1008,'wiki to kaggle'!A:A,'every game'!B1008)</f>
        <v>1</v>
      </c>
      <c r="I1008">
        <f>SUMIFS('wiki to kaggle'!C:C,'wiki to kaggle'!D:D,'every game'!F1008,'wiki to kaggle'!A:A,'every game'!B1008)</f>
        <v>3</v>
      </c>
      <c r="J1008">
        <f t="shared" si="15"/>
        <v>0</v>
      </c>
    </row>
    <row r="1009" spans="1:10" x14ac:dyDescent="0.2">
      <c r="A1009" s="1">
        <v>205</v>
      </c>
      <c r="B1009">
        <v>2018</v>
      </c>
      <c r="C1009">
        <v>94</v>
      </c>
      <c r="D1009">
        <v>83</v>
      </c>
      <c r="E1009" t="s">
        <v>102</v>
      </c>
      <c r="F1009" t="s">
        <v>46</v>
      </c>
      <c r="G1009" t="s">
        <v>8</v>
      </c>
      <c r="H1009">
        <f>SUMIFS('wiki to kaggle'!C:C,'wiki to kaggle'!D:D,'every game'!E1009,'wiki to kaggle'!A:A,'every game'!B1009)</f>
        <v>8</v>
      </c>
      <c r="I1009">
        <f>SUMIFS('wiki to kaggle'!C:C,'wiki to kaggle'!D:D,'every game'!F1009,'wiki to kaggle'!A:A,'every game'!B1009)</f>
        <v>0</v>
      </c>
      <c r="J1009">
        <f t="shared" si="15"/>
        <v>0</v>
      </c>
    </row>
    <row r="1010" spans="1:10" x14ac:dyDescent="0.2">
      <c r="A1010" s="1">
        <v>760</v>
      </c>
      <c r="B1010">
        <v>2018</v>
      </c>
      <c r="C1010">
        <v>81</v>
      </c>
      <c r="D1010">
        <v>75</v>
      </c>
      <c r="E1010" t="s">
        <v>128</v>
      </c>
      <c r="F1010" t="s">
        <v>250</v>
      </c>
      <c r="G1010" t="s">
        <v>11</v>
      </c>
      <c r="H1010">
        <f>SUMIFS('wiki to kaggle'!C:C,'wiki to kaggle'!D:D,'every game'!E1010,'wiki to kaggle'!A:A,'every game'!B1010)</f>
        <v>4</v>
      </c>
      <c r="I1010">
        <f>SUMIFS('wiki to kaggle'!C:C,'wiki to kaggle'!D:D,'every game'!F1010,'wiki to kaggle'!A:A,'every game'!B1010)</f>
        <v>13</v>
      </c>
      <c r="J1010">
        <f t="shared" si="15"/>
        <v>0</v>
      </c>
    </row>
    <row r="1011" spans="1:10" x14ac:dyDescent="0.2">
      <c r="A1011" s="1">
        <v>764</v>
      </c>
      <c r="B1011">
        <v>2018</v>
      </c>
      <c r="C1011">
        <v>70</v>
      </c>
      <c r="D1011">
        <v>60</v>
      </c>
      <c r="E1011" t="s">
        <v>189</v>
      </c>
      <c r="F1011" t="s">
        <v>85</v>
      </c>
      <c r="G1011" t="s">
        <v>11</v>
      </c>
      <c r="H1011">
        <f>SUMIFS('wiki to kaggle'!C:C,'wiki to kaggle'!D:D,'every game'!E1011,'wiki to kaggle'!A:A,'every game'!B1011)</f>
        <v>14</v>
      </c>
      <c r="I1011">
        <f>SUMIFS('wiki to kaggle'!C:C,'wiki to kaggle'!D:D,'every game'!F1011,'wiki to kaggle'!A:A,'every game'!B1011)</f>
        <v>3</v>
      </c>
      <c r="J1011">
        <f t="shared" si="15"/>
        <v>0</v>
      </c>
    </row>
    <row r="1012" spans="1:10" x14ac:dyDescent="0.2">
      <c r="A1012" s="1">
        <v>866</v>
      </c>
      <c r="B1012">
        <v>2018</v>
      </c>
      <c r="C1012">
        <v>62</v>
      </c>
      <c r="D1012">
        <v>58</v>
      </c>
      <c r="E1012" t="s">
        <v>251</v>
      </c>
      <c r="F1012" t="s">
        <v>21</v>
      </c>
      <c r="G1012" t="s">
        <v>11</v>
      </c>
      <c r="H1012">
        <f>SUMIFS('wiki to kaggle'!C:C,'wiki to kaggle'!D:D,'every game'!E1012,'wiki to kaggle'!A:A,'every game'!B1012)</f>
        <v>13</v>
      </c>
      <c r="I1012">
        <f>SUMIFS('wiki to kaggle'!C:C,'wiki to kaggle'!D:D,'every game'!F1012,'wiki to kaggle'!A:A,'every game'!B1012)</f>
        <v>4</v>
      </c>
      <c r="J1012">
        <f t="shared" si="15"/>
        <v>0</v>
      </c>
    </row>
    <row r="1013" spans="1:10" x14ac:dyDescent="0.2">
      <c r="A1013" s="1">
        <v>333</v>
      </c>
      <c r="B1013">
        <v>2018</v>
      </c>
      <c r="C1013">
        <v>75</v>
      </c>
      <c r="D1013">
        <v>73</v>
      </c>
      <c r="E1013" t="s">
        <v>76</v>
      </c>
      <c r="F1013" t="s">
        <v>26</v>
      </c>
      <c r="G1013" t="s">
        <v>8</v>
      </c>
      <c r="H1013">
        <f>SUMIFS('wiki to kaggle'!C:C,'wiki to kaggle'!D:D,'every game'!E1013,'wiki to kaggle'!A:A,'every game'!B1013)</f>
        <v>7</v>
      </c>
      <c r="I1013">
        <f>SUMIFS('wiki to kaggle'!C:C,'wiki to kaggle'!D:D,'every game'!F1013,'wiki to kaggle'!A:A,'every game'!B1013)</f>
        <v>2</v>
      </c>
      <c r="J1013">
        <f t="shared" si="15"/>
        <v>0</v>
      </c>
    </row>
    <row r="1014" spans="1:10" x14ac:dyDescent="0.2">
      <c r="A1014" s="1">
        <v>325</v>
      </c>
      <c r="B1014">
        <v>2018</v>
      </c>
      <c r="C1014">
        <v>82</v>
      </c>
      <c r="D1014">
        <v>78</v>
      </c>
      <c r="E1014" t="s">
        <v>114</v>
      </c>
      <c r="F1014" t="s">
        <v>29</v>
      </c>
      <c r="G1014" t="s">
        <v>11</v>
      </c>
      <c r="H1014">
        <f>SUMIFS('wiki to kaggle'!C:C,'wiki to kaggle'!D:D,'every game'!E1014,'wiki to kaggle'!A:A,'every game'!B1014)</f>
        <v>14</v>
      </c>
      <c r="I1014">
        <f>SUMIFS('wiki to kaggle'!C:C,'wiki to kaggle'!D:D,'every game'!F1014,'wiki to kaggle'!A:A,'every game'!B1014)</f>
        <v>3</v>
      </c>
      <c r="J1014">
        <f t="shared" si="15"/>
        <v>0</v>
      </c>
    </row>
    <row r="1015" spans="1:10" x14ac:dyDescent="0.2">
      <c r="A1015" s="1">
        <v>852</v>
      </c>
      <c r="B1015">
        <v>2018</v>
      </c>
      <c r="C1015">
        <v>61</v>
      </c>
      <c r="D1015">
        <v>47</v>
      </c>
      <c r="E1015" t="s">
        <v>121</v>
      </c>
      <c r="F1015" t="s">
        <v>183</v>
      </c>
      <c r="G1015" t="s">
        <v>11</v>
      </c>
      <c r="H1015">
        <f>SUMIFS('wiki to kaggle'!C:C,'wiki to kaggle'!D:D,'every game'!E1015,'wiki to kaggle'!A:A,'every game'!B1015)</f>
        <v>14</v>
      </c>
      <c r="I1015">
        <f>SUMIFS('wiki to kaggle'!C:C,'wiki to kaggle'!D:D,'every game'!F1015,'wiki to kaggle'!A:A,'every game'!B1015)</f>
        <v>3</v>
      </c>
      <c r="J1015">
        <f t="shared" si="15"/>
        <v>0</v>
      </c>
    </row>
    <row r="1016" spans="1:10" x14ac:dyDescent="0.2">
      <c r="A1016" s="1">
        <v>319</v>
      </c>
      <c r="B1016">
        <v>2018</v>
      </c>
      <c r="C1016">
        <v>67</v>
      </c>
      <c r="D1016">
        <v>54</v>
      </c>
      <c r="E1016" t="s">
        <v>187</v>
      </c>
      <c r="F1016" t="s">
        <v>59</v>
      </c>
      <c r="G1016" t="s">
        <v>8</v>
      </c>
      <c r="H1016">
        <f>SUMIFS('wiki to kaggle'!C:C,'wiki to kaggle'!D:D,'every game'!E1016,'wiki to kaggle'!A:A,'every game'!B1016)</f>
        <v>9</v>
      </c>
      <c r="I1016">
        <f>SUMIFS('wiki to kaggle'!C:C,'wiki to kaggle'!D:D,'every game'!F1016,'wiki to kaggle'!A:A,'every game'!B1016)</f>
        <v>8</v>
      </c>
      <c r="J1016">
        <f t="shared" si="15"/>
        <v>0</v>
      </c>
    </row>
    <row r="1017" spans="1:10" x14ac:dyDescent="0.2">
      <c r="A1017" s="1">
        <v>1107</v>
      </c>
      <c r="B1017">
        <v>2018</v>
      </c>
      <c r="C1017">
        <v>69</v>
      </c>
      <c r="D1017">
        <v>57</v>
      </c>
      <c r="E1017" t="s">
        <v>183</v>
      </c>
      <c r="F1017" t="s">
        <v>248</v>
      </c>
      <c r="G1017" t="s">
        <v>8</v>
      </c>
      <c r="H1017">
        <f>SUMIFS('wiki to kaggle'!C:C,'wiki to kaggle'!D:D,'every game'!E1017,'wiki to kaggle'!A:A,'every game'!B1017)</f>
        <v>3</v>
      </c>
      <c r="I1017">
        <f>SUMIFS('wiki to kaggle'!C:C,'wiki to kaggle'!D:D,'every game'!F1017,'wiki to kaggle'!A:A,'every game'!B1017)</f>
        <v>11</v>
      </c>
      <c r="J1017">
        <f t="shared" si="15"/>
        <v>0</v>
      </c>
    </row>
    <row r="1018" spans="1:10" x14ac:dyDescent="0.2">
      <c r="A1018" s="1">
        <v>841</v>
      </c>
      <c r="B1018">
        <v>2018</v>
      </c>
      <c r="C1018">
        <v>78</v>
      </c>
      <c r="D1018">
        <v>62</v>
      </c>
      <c r="E1018" t="s">
        <v>248</v>
      </c>
      <c r="F1018" t="s">
        <v>162</v>
      </c>
      <c r="G1018" t="s">
        <v>8</v>
      </c>
      <c r="H1018">
        <f>SUMIFS('wiki to kaggle'!C:C,'wiki to kaggle'!D:D,'every game'!E1018,'wiki to kaggle'!A:A,'every game'!B1018)</f>
        <v>11</v>
      </c>
      <c r="I1018">
        <f>SUMIFS('wiki to kaggle'!C:C,'wiki to kaggle'!D:D,'every game'!F1018,'wiki to kaggle'!A:A,'every game'!B1018)</f>
        <v>9</v>
      </c>
      <c r="J1018">
        <f t="shared" si="15"/>
        <v>0</v>
      </c>
    </row>
    <row r="1019" spans="1:10" x14ac:dyDescent="0.2">
      <c r="A1019" s="1">
        <v>310</v>
      </c>
      <c r="B1019">
        <v>2018</v>
      </c>
      <c r="C1019">
        <v>78</v>
      </c>
      <c r="D1019">
        <v>65</v>
      </c>
      <c r="E1019" t="s">
        <v>85</v>
      </c>
      <c r="F1019" t="s">
        <v>40</v>
      </c>
      <c r="G1019" t="s">
        <v>8</v>
      </c>
      <c r="H1019">
        <f>SUMIFS('wiki to kaggle'!C:C,'wiki to kaggle'!D:D,'every game'!E1019,'wiki to kaggle'!A:A,'every game'!B1019)</f>
        <v>3</v>
      </c>
      <c r="I1019">
        <f>SUMIFS('wiki to kaggle'!C:C,'wiki to kaggle'!D:D,'every game'!F1019,'wiki to kaggle'!A:A,'every game'!B1019)</f>
        <v>2</v>
      </c>
      <c r="J1019">
        <f t="shared" si="15"/>
        <v>0</v>
      </c>
    </row>
    <row r="1020" spans="1:10" x14ac:dyDescent="0.2">
      <c r="A1020" s="1">
        <v>256</v>
      </c>
      <c r="B1020">
        <v>2018</v>
      </c>
      <c r="C1020">
        <v>81</v>
      </c>
      <c r="D1020">
        <v>58</v>
      </c>
      <c r="E1020" t="s">
        <v>109</v>
      </c>
      <c r="F1020" t="s">
        <v>55</v>
      </c>
      <c r="G1020" t="s">
        <v>8</v>
      </c>
      <c r="H1020">
        <f>SUMIFS('wiki to kaggle'!C:C,'wiki to kaggle'!D:D,'every game'!E1020,'wiki to kaggle'!A:A,'every game'!B1020)</f>
        <v>1</v>
      </c>
      <c r="I1020">
        <f>SUMIFS('wiki to kaggle'!C:C,'wiki to kaggle'!D:D,'every game'!F1020,'wiki to kaggle'!A:A,'every game'!B1020)</f>
        <v>9</v>
      </c>
      <c r="J1020">
        <f t="shared" si="15"/>
        <v>0</v>
      </c>
    </row>
    <row r="1021" spans="1:10" x14ac:dyDescent="0.2">
      <c r="A1021" s="1">
        <v>833</v>
      </c>
      <c r="B1021">
        <v>2018</v>
      </c>
      <c r="C1021">
        <v>74</v>
      </c>
      <c r="D1021">
        <v>48</v>
      </c>
      <c r="E1021" t="s">
        <v>169</v>
      </c>
      <c r="F1021" t="s">
        <v>40</v>
      </c>
      <c r="G1021" t="s">
        <v>11</v>
      </c>
      <c r="H1021">
        <f>SUMIFS('wiki to kaggle'!C:C,'wiki to kaggle'!D:D,'every game'!E1021,'wiki to kaggle'!A:A,'every game'!B1021)</f>
        <v>15</v>
      </c>
      <c r="I1021">
        <f>SUMIFS('wiki to kaggle'!C:C,'wiki to kaggle'!D:D,'every game'!F1021,'wiki to kaggle'!A:A,'every game'!B1021)</f>
        <v>2</v>
      </c>
      <c r="J1021">
        <f t="shared" si="15"/>
        <v>0</v>
      </c>
    </row>
    <row r="1022" spans="1:10" x14ac:dyDescent="0.2">
      <c r="A1022" s="1">
        <v>537</v>
      </c>
      <c r="B1022">
        <v>2018</v>
      </c>
      <c r="C1022">
        <v>86</v>
      </c>
      <c r="D1022">
        <v>83</v>
      </c>
      <c r="E1022" t="s">
        <v>149</v>
      </c>
      <c r="F1022" t="s">
        <v>55</v>
      </c>
      <c r="G1022" t="s">
        <v>11</v>
      </c>
      <c r="H1022">
        <f>SUMIFS('wiki to kaggle'!C:C,'wiki to kaggle'!D:D,'every game'!E1022,'wiki to kaggle'!A:A,'every game'!B1022)</f>
        <v>8</v>
      </c>
      <c r="I1022">
        <f>SUMIFS('wiki to kaggle'!C:C,'wiki to kaggle'!D:D,'every game'!F1022,'wiki to kaggle'!A:A,'every game'!B1022)</f>
        <v>9</v>
      </c>
      <c r="J1022">
        <f t="shared" si="15"/>
        <v>0</v>
      </c>
    </row>
    <row r="1023" spans="1:10" x14ac:dyDescent="0.2">
      <c r="A1023" s="1">
        <v>301</v>
      </c>
      <c r="B1023">
        <v>2018</v>
      </c>
      <c r="C1023">
        <v>99</v>
      </c>
      <c r="D1023">
        <v>72</v>
      </c>
      <c r="E1023" t="s">
        <v>183</v>
      </c>
      <c r="F1023" t="s">
        <v>136</v>
      </c>
      <c r="G1023" t="s">
        <v>8</v>
      </c>
      <c r="H1023">
        <f>SUMIFS('wiki to kaggle'!C:C,'wiki to kaggle'!D:D,'every game'!E1023,'wiki to kaggle'!A:A,'every game'!B1023)</f>
        <v>3</v>
      </c>
      <c r="I1023">
        <f>SUMIFS('wiki to kaggle'!C:C,'wiki to kaggle'!D:D,'every game'!F1023,'wiki to kaggle'!A:A,'every game'!B1023)</f>
        <v>7</v>
      </c>
      <c r="J1023">
        <f t="shared" si="15"/>
        <v>0</v>
      </c>
    </row>
    <row r="1024" spans="1:10" x14ac:dyDescent="0.2">
      <c r="A1024" s="1">
        <v>813</v>
      </c>
      <c r="B1024">
        <v>2018</v>
      </c>
      <c r="C1024">
        <v>95</v>
      </c>
      <c r="D1024">
        <v>79</v>
      </c>
      <c r="E1024" t="s">
        <v>12</v>
      </c>
      <c r="F1024" t="s">
        <v>109</v>
      </c>
      <c r="G1024" t="s">
        <v>11</v>
      </c>
      <c r="H1024">
        <f>SUMIFS('wiki to kaggle'!C:C,'wiki to kaggle'!D:D,'every game'!E1024,'wiki to kaggle'!A:A,'every game'!B1024)</f>
        <v>1</v>
      </c>
      <c r="I1024">
        <f>SUMIFS('wiki to kaggle'!C:C,'wiki to kaggle'!D:D,'every game'!F1024,'wiki to kaggle'!A:A,'every game'!B1024)</f>
        <v>1</v>
      </c>
      <c r="J1024">
        <f t="shared" si="15"/>
        <v>0</v>
      </c>
    </row>
    <row r="1025" spans="1:10" x14ac:dyDescent="0.2">
      <c r="A1025" s="1">
        <v>2</v>
      </c>
      <c r="B1025">
        <v>2018</v>
      </c>
      <c r="C1025">
        <v>102</v>
      </c>
      <c r="D1025">
        <v>83</v>
      </c>
      <c r="E1025" t="s">
        <v>47</v>
      </c>
      <c r="F1025" t="s">
        <v>7</v>
      </c>
      <c r="G1025" t="s">
        <v>8</v>
      </c>
      <c r="H1025">
        <f>SUMIFS('wiki to kaggle'!C:C,'wiki to kaggle'!D:D,'every game'!E1025,'wiki to kaggle'!A:A,'every game'!B1025)</f>
        <v>1</v>
      </c>
      <c r="I1025">
        <f>SUMIFS('wiki to kaggle'!C:C,'wiki to kaggle'!D:D,'every game'!F1025,'wiki to kaggle'!A:A,'every game'!B1025)</f>
        <v>16</v>
      </c>
      <c r="J1025">
        <f t="shared" si="15"/>
        <v>0</v>
      </c>
    </row>
    <row r="1026" spans="1:10" x14ac:dyDescent="0.2">
      <c r="A1026" s="1">
        <v>914</v>
      </c>
      <c r="B1026">
        <v>2018</v>
      </c>
      <c r="C1026">
        <v>74</v>
      </c>
      <c r="D1026">
        <v>54</v>
      </c>
      <c r="E1026" t="s">
        <v>170</v>
      </c>
      <c r="F1026" t="s">
        <v>148</v>
      </c>
      <c r="G1026" t="s">
        <v>8</v>
      </c>
      <c r="H1026">
        <f>SUMIFS('wiki to kaggle'!C:C,'wiki to kaggle'!D:D,'every game'!E1026,'wiki to kaggle'!A:A,'every game'!B1026)</f>
        <v>16</v>
      </c>
      <c r="I1026">
        <f>SUMIFS('wiki to kaggle'!C:C,'wiki to kaggle'!D:D,'every game'!F1026,'wiki to kaggle'!A:A,'every game'!B1026)</f>
        <v>1</v>
      </c>
      <c r="J1026">
        <f t="shared" ref="J1026:J1089" si="16">IF(AND(H1026=I1026,H1026+I1026&gt;21),1,0)</f>
        <v>0</v>
      </c>
    </row>
    <row r="1027" spans="1:10" x14ac:dyDescent="0.2">
      <c r="A1027" s="1">
        <v>720</v>
      </c>
      <c r="B1027">
        <v>2018</v>
      </c>
      <c r="C1027">
        <v>80</v>
      </c>
      <c r="D1027">
        <v>76</v>
      </c>
      <c r="E1027" t="s">
        <v>12</v>
      </c>
      <c r="F1027" t="s">
        <v>161</v>
      </c>
      <c r="G1027" t="s">
        <v>8</v>
      </c>
      <c r="H1027">
        <f>SUMIFS('wiki to kaggle'!C:C,'wiki to kaggle'!D:D,'every game'!E1027,'wiki to kaggle'!A:A,'every game'!B1027)</f>
        <v>1</v>
      </c>
      <c r="I1027">
        <f>SUMIFS('wiki to kaggle'!C:C,'wiki to kaggle'!D:D,'every game'!F1027,'wiki to kaggle'!A:A,'every game'!B1027)</f>
        <v>5</v>
      </c>
      <c r="J1027">
        <f t="shared" si="16"/>
        <v>0</v>
      </c>
    </row>
    <row r="1028" spans="1:10" x14ac:dyDescent="0.2">
      <c r="A1028" s="1">
        <v>353</v>
      </c>
      <c r="B1028">
        <v>2018</v>
      </c>
      <c r="C1028">
        <v>89</v>
      </c>
      <c r="D1028">
        <v>68</v>
      </c>
      <c r="E1028" t="s">
        <v>13</v>
      </c>
      <c r="F1028" t="s">
        <v>229</v>
      </c>
      <c r="G1028" t="s">
        <v>11</v>
      </c>
      <c r="H1028">
        <f>SUMIFS('wiki to kaggle'!C:C,'wiki to kaggle'!D:D,'every game'!E1028,'wiki to kaggle'!A:A,'every game'!B1028)</f>
        <v>4</v>
      </c>
      <c r="I1028">
        <f>SUMIFS('wiki to kaggle'!C:C,'wiki to kaggle'!D:D,'every game'!F1028,'wiki to kaggle'!A:A,'every game'!B1028)</f>
        <v>13</v>
      </c>
      <c r="J1028">
        <f t="shared" si="16"/>
        <v>0</v>
      </c>
    </row>
    <row r="1029" spans="1:10" x14ac:dyDescent="0.2">
      <c r="A1029" s="1">
        <v>715</v>
      </c>
      <c r="B1029">
        <v>2018</v>
      </c>
      <c r="C1029">
        <v>76</v>
      </c>
      <c r="D1029">
        <v>60</v>
      </c>
      <c r="E1029" t="s">
        <v>24</v>
      </c>
      <c r="F1029" t="s">
        <v>12</v>
      </c>
      <c r="G1029" t="s">
        <v>11</v>
      </c>
      <c r="H1029">
        <f>SUMIFS('wiki to kaggle'!C:C,'wiki to kaggle'!D:D,'every game'!E1029,'wiki to kaggle'!A:A,'every game'!B1029)</f>
        <v>16</v>
      </c>
      <c r="I1029">
        <f>SUMIFS('wiki to kaggle'!C:C,'wiki to kaggle'!D:D,'every game'!F1029,'wiki to kaggle'!A:A,'every game'!B1029)</f>
        <v>1</v>
      </c>
      <c r="J1029">
        <f t="shared" si="16"/>
        <v>0</v>
      </c>
    </row>
    <row r="1030" spans="1:10" x14ac:dyDescent="0.2">
      <c r="A1030" s="1">
        <v>651</v>
      </c>
      <c r="B1030">
        <v>2018</v>
      </c>
      <c r="C1030">
        <v>78</v>
      </c>
      <c r="D1030">
        <v>73</v>
      </c>
      <c r="E1030" t="s">
        <v>133</v>
      </c>
      <c r="F1030" t="s">
        <v>23</v>
      </c>
      <c r="G1030" t="s">
        <v>11</v>
      </c>
      <c r="H1030">
        <f>SUMIFS('wiki to kaggle'!C:C,'wiki to kaggle'!D:D,'every game'!E1030,'wiki to kaggle'!A:A,'every game'!B1030)</f>
        <v>12</v>
      </c>
      <c r="I1030">
        <f>SUMIFS('wiki to kaggle'!C:C,'wiki to kaggle'!D:D,'every game'!F1030,'wiki to kaggle'!A:A,'every game'!B1030)</f>
        <v>5</v>
      </c>
      <c r="J1030">
        <f t="shared" si="16"/>
        <v>0</v>
      </c>
    </row>
    <row r="1031" spans="1:10" x14ac:dyDescent="0.2">
      <c r="A1031" s="1">
        <v>432</v>
      </c>
      <c r="B1031">
        <v>2018</v>
      </c>
      <c r="C1031">
        <v>83</v>
      </c>
      <c r="D1031">
        <v>79</v>
      </c>
      <c r="E1031" t="s">
        <v>12</v>
      </c>
      <c r="F1031" t="s">
        <v>102</v>
      </c>
      <c r="G1031" t="s">
        <v>8</v>
      </c>
      <c r="H1031">
        <f>SUMIFS('wiki to kaggle'!C:C,'wiki to kaggle'!D:D,'every game'!E1031,'wiki to kaggle'!A:A,'every game'!B1031)</f>
        <v>1</v>
      </c>
      <c r="I1031">
        <f>SUMIFS('wiki to kaggle'!C:C,'wiki to kaggle'!D:D,'every game'!F1031,'wiki to kaggle'!A:A,'every game'!B1031)</f>
        <v>8</v>
      </c>
      <c r="J1031">
        <f t="shared" si="16"/>
        <v>0</v>
      </c>
    </row>
    <row r="1032" spans="1:10" x14ac:dyDescent="0.2">
      <c r="A1032" s="1">
        <v>665</v>
      </c>
      <c r="B1032">
        <v>2018</v>
      </c>
      <c r="C1032">
        <v>86</v>
      </c>
      <c r="D1032">
        <v>65</v>
      </c>
      <c r="E1032" t="s">
        <v>82</v>
      </c>
      <c r="F1032" t="s">
        <v>136</v>
      </c>
      <c r="G1032" t="s">
        <v>11</v>
      </c>
      <c r="H1032">
        <f>SUMIFS('wiki to kaggle'!C:C,'wiki to kaggle'!D:D,'every game'!E1032,'wiki to kaggle'!A:A,'every game'!B1032)</f>
        <v>2</v>
      </c>
      <c r="I1032">
        <f>SUMIFS('wiki to kaggle'!C:C,'wiki to kaggle'!D:D,'every game'!F1032,'wiki to kaggle'!A:A,'every game'!B1032)</f>
        <v>7</v>
      </c>
      <c r="J1032">
        <f t="shared" si="16"/>
        <v>0</v>
      </c>
    </row>
    <row r="1033" spans="1:10" x14ac:dyDescent="0.2">
      <c r="A1033" s="1">
        <v>974</v>
      </c>
      <c r="B1033">
        <v>2018</v>
      </c>
      <c r="C1033">
        <v>63</v>
      </c>
      <c r="D1033">
        <v>62</v>
      </c>
      <c r="E1033" t="s">
        <v>140</v>
      </c>
      <c r="F1033" t="s">
        <v>248</v>
      </c>
      <c r="G1033" t="s">
        <v>11</v>
      </c>
      <c r="H1033">
        <f>SUMIFS('wiki to kaggle'!C:C,'wiki to kaggle'!D:D,'every game'!E1033,'wiki to kaggle'!A:A,'every game'!B1033)</f>
        <v>3</v>
      </c>
      <c r="I1033">
        <f>SUMIFS('wiki to kaggle'!C:C,'wiki to kaggle'!D:D,'every game'!F1033,'wiki to kaggle'!A:A,'every game'!B1033)</f>
        <v>11</v>
      </c>
      <c r="J1033">
        <f t="shared" si="16"/>
        <v>0</v>
      </c>
    </row>
    <row r="1034" spans="1:10" x14ac:dyDescent="0.2">
      <c r="A1034" s="1">
        <v>1081</v>
      </c>
      <c r="B1034">
        <v>2018</v>
      </c>
      <c r="C1034">
        <v>64</v>
      </c>
      <c r="D1034">
        <v>46</v>
      </c>
      <c r="E1034" t="s">
        <v>223</v>
      </c>
      <c r="F1034" t="s">
        <v>7</v>
      </c>
      <c r="G1034" t="s">
        <v>11</v>
      </c>
      <c r="H1034">
        <f>SUMIFS('wiki to kaggle'!C:C,'wiki to kaggle'!D:D,'every game'!E1034,'wiki to kaggle'!A:A,'every game'!B1034)</f>
        <v>16</v>
      </c>
      <c r="I1034">
        <f>SUMIFS('wiki to kaggle'!C:C,'wiki to kaggle'!D:D,'every game'!F1034,'wiki to kaggle'!A:A,'every game'!B1034)</f>
        <v>16</v>
      </c>
      <c r="J1034">
        <f t="shared" si="16"/>
        <v>1</v>
      </c>
    </row>
    <row r="1035" spans="1:10" x14ac:dyDescent="0.2">
      <c r="A1035" s="1">
        <v>965</v>
      </c>
      <c r="B1035">
        <v>2018</v>
      </c>
      <c r="C1035">
        <v>83</v>
      </c>
      <c r="D1035">
        <v>78</v>
      </c>
      <c r="E1035" t="s">
        <v>16</v>
      </c>
      <c r="F1035" t="s">
        <v>244</v>
      </c>
      <c r="G1035" t="s">
        <v>11</v>
      </c>
      <c r="H1035">
        <f>SUMIFS('wiki to kaggle'!C:C,'wiki to kaggle'!D:D,'every game'!E1035,'wiki to kaggle'!A:A,'every game'!B1035)</f>
        <v>10</v>
      </c>
      <c r="I1035">
        <f>SUMIFS('wiki to kaggle'!C:C,'wiki to kaggle'!D:D,'every game'!F1035,'wiki to kaggle'!A:A,'every game'!B1035)</f>
        <v>7</v>
      </c>
      <c r="J1035">
        <f t="shared" si="16"/>
        <v>0</v>
      </c>
    </row>
    <row r="1036" spans="1:10" x14ac:dyDescent="0.2">
      <c r="A1036" s="1">
        <v>412</v>
      </c>
      <c r="B1036">
        <v>2018</v>
      </c>
      <c r="C1036">
        <v>69</v>
      </c>
      <c r="D1036">
        <v>66</v>
      </c>
      <c r="E1036" t="s">
        <v>85</v>
      </c>
      <c r="F1036" t="s">
        <v>33</v>
      </c>
      <c r="G1036" t="s">
        <v>8</v>
      </c>
      <c r="H1036">
        <f>SUMIFS('wiki to kaggle'!C:C,'wiki to kaggle'!D:D,'every game'!E1036,'wiki to kaggle'!A:A,'every game'!B1036)</f>
        <v>3</v>
      </c>
      <c r="I1036">
        <f>SUMIFS('wiki to kaggle'!C:C,'wiki to kaggle'!D:D,'every game'!F1036,'wiki to kaggle'!A:A,'every game'!B1036)</f>
        <v>6</v>
      </c>
      <c r="J1036">
        <f t="shared" si="16"/>
        <v>0</v>
      </c>
    </row>
    <row r="1037" spans="1:10" x14ac:dyDescent="0.2">
      <c r="A1037" s="1">
        <v>570</v>
      </c>
      <c r="B1037">
        <v>2018</v>
      </c>
      <c r="C1037">
        <v>58</v>
      </c>
      <c r="D1037">
        <v>54</v>
      </c>
      <c r="E1037" t="s">
        <v>183</v>
      </c>
      <c r="F1037" t="s">
        <v>187</v>
      </c>
      <c r="G1037" t="s">
        <v>8</v>
      </c>
      <c r="H1037">
        <f>SUMIFS('wiki to kaggle'!C:C,'wiki to kaggle'!D:D,'every game'!E1037,'wiki to kaggle'!A:A,'every game'!B1037)</f>
        <v>3</v>
      </c>
      <c r="I1037">
        <f>SUMIFS('wiki to kaggle'!C:C,'wiki to kaggle'!D:D,'every game'!F1037,'wiki to kaggle'!A:A,'every game'!B1037)</f>
        <v>9</v>
      </c>
      <c r="J1037">
        <f t="shared" si="16"/>
        <v>0</v>
      </c>
    </row>
    <row r="1038" spans="1:10" x14ac:dyDescent="0.2">
      <c r="A1038" s="1">
        <v>172</v>
      </c>
      <c r="B1038">
        <v>2018</v>
      </c>
      <c r="C1038">
        <v>75</v>
      </c>
      <c r="D1038">
        <v>70</v>
      </c>
      <c r="E1038" t="s">
        <v>47</v>
      </c>
      <c r="F1038" t="s">
        <v>187</v>
      </c>
      <c r="G1038" t="s">
        <v>11</v>
      </c>
      <c r="H1038">
        <f>SUMIFS('wiki to kaggle'!C:C,'wiki to kaggle'!D:D,'every game'!E1038,'wiki to kaggle'!A:A,'every game'!B1038)</f>
        <v>1</v>
      </c>
      <c r="I1038">
        <f>SUMIFS('wiki to kaggle'!C:C,'wiki to kaggle'!D:D,'every game'!F1038,'wiki to kaggle'!A:A,'every game'!B1038)</f>
        <v>9</v>
      </c>
      <c r="J1038">
        <f t="shared" si="16"/>
        <v>0</v>
      </c>
    </row>
    <row r="1039" spans="1:10" x14ac:dyDescent="0.2">
      <c r="A1039" s="1">
        <v>692</v>
      </c>
      <c r="B1039">
        <v>2018</v>
      </c>
      <c r="C1039">
        <v>79</v>
      </c>
      <c r="D1039">
        <v>68</v>
      </c>
      <c r="E1039" t="s">
        <v>155</v>
      </c>
      <c r="F1039" t="s">
        <v>161</v>
      </c>
      <c r="G1039" t="s">
        <v>11</v>
      </c>
      <c r="H1039">
        <f>SUMIFS('wiki to kaggle'!C:C,'wiki to kaggle'!D:D,'every game'!E1039,'wiki to kaggle'!A:A,'every game'!B1039)</f>
        <v>12</v>
      </c>
      <c r="I1039">
        <f>SUMIFS('wiki to kaggle'!C:C,'wiki to kaggle'!D:D,'every game'!F1039,'wiki to kaggle'!A:A,'every game'!B1039)</f>
        <v>5</v>
      </c>
      <c r="J1039">
        <f t="shared" si="16"/>
        <v>0</v>
      </c>
    </row>
    <row r="1040" spans="1:10" x14ac:dyDescent="0.2">
      <c r="A1040" s="1">
        <v>147</v>
      </c>
      <c r="B1040">
        <v>2018</v>
      </c>
      <c r="C1040">
        <v>67</v>
      </c>
      <c r="D1040">
        <v>65</v>
      </c>
      <c r="E1040" t="s">
        <v>139</v>
      </c>
      <c r="F1040" t="s">
        <v>193</v>
      </c>
      <c r="G1040" t="s">
        <v>11</v>
      </c>
      <c r="H1040">
        <f>SUMIFS('wiki to kaggle'!C:C,'wiki to kaggle'!D:D,'every game'!E1040,'wiki to kaggle'!A:A,'every game'!B1040)</f>
        <v>11</v>
      </c>
      <c r="I1040">
        <f>SUMIFS('wiki to kaggle'!C:C,'wiki to kaggle'!D:D,'every game'!F1040,'wiki to kaggle'!A:A,'every game'!B1040)</f>
        <v>6</v>
      </c>
      <c r="J1040">
        <f t="shared" si="16"/>
        <v>0</v>
      </c>
    </row>
    <row r="1041" spans="1:10" x14ac:dyDescent="0.2">
      <c r="A1041" s="1">
        <v>587</v>
      </c>
      <c r="B1041">
        <v>2018</v>
      </c>
      <c r="C1041">
        <v>65</v>
      </c>
      <c r="D1041">
        <v>58</v>
      </c>
      <c r="E1041" t="s">
        <v>110</v>
      </c>
      <c r="F1041" t="s">
        <v>207</v>
      </c>
      <c r="G1041" t="s">
        <v>11</v>
      </c>
      <c r="H1041">
        <f>SUMIFS('wiki to kaggle'!C:C,'wiki to kaggle'!D:D,'every game'!E1041,'wiki to kaggle'!A:A,'every game'!B1041)</f>
        <v>11</v>
      </c>
      <c r="I1041">
        <f>SUMIFS('wiki to kaggle'!C:C,'wiki to kaggle'!D:D,'every game'!F1041,'wiki to kaggle'!A:A,'every game'!B1041)</f>
        <v>11</v>
      </c>
      <c r="J1041">
        <f t="shared" si="16"/>
        <v>1</v>
      </c>
    </row>
    <row r="1042" spans="1:10" x14ac:dyDescent="0.2">
      <c r="A1042" s="1">
        <v>149</v>
      </c>
      <c r="B1042">
        <v>2018</v>
      </c>
      <c r="C1042">
        <v>90</v>
      </c>
      <c r="D1042">
        <v>84</v>
      </c>
      <c r="E1042" t="s">
        <v>134</v>
      </c>
      <c r="F1042" t="s">
        <v>27</v>
      </c>
      <c r="G1042" t="s">
        <v>11</v>
      </c>
      <c r="H1042">
        <f>SUMIFS('wiki to kaggle'!C:C,'wiki to kaggle'!D:D,'every game'!E1042,'wiki to kaggle'!A:A,'every game'!B1042)</f>
        <v>5</v>
      </c>
      <c r="I1042">
        <f>SUMIFS('wiki to kaggle'!C:C,'wiki to kaggle'!D:D,'every game'!F1042,'wiki to kaggle'!A:A,'every game'!B1042)</f>
        <v>4</v>
      </c>
      <c r="J1042">
        <f t="shared" si="16"/>
        <v>0</v>
      </c>
    </row>
    <row r="1043" spans="1:10" x14ac:dyDescent="0.2">
      <c r="A1043" s="1">
        <v>948</v>
      </c>
      <c r="B1043">
        <v>2018</v>
      </c>
      <c r="C1043">
        <v>64</v>
      </c>
      <c r="D1043">
        <v>63</v>
      </c>
      <c r="E1043" t="s">
        <v>183</v>
      </c>
      <c r="F1043" t="s">
        <v>193</v>
      </c>
      <c r="G1043" t="s">
        <v>8</v>
      </c>
      <c r="H1043">
        <f>SUMIFS('wiki to kaggle'!C:C,'wiki to kaggle'!D:D,'every game'!E1043,'wiki to kaggle'!A:A,'every game'!B1043)</f>
        <v>3</v>
      </c>
      <c r="I1043">
        <f>SUMIFS('wiki to kaggle'!C:C,'wiki to kaggle'!D:D,'every game'!F1043,'wiki to kaggle'!A:A,'every game'!B1043)</f>
        <v>6</v>
      </c>
      <c r="J1043">
        <f t="shared" si="16"/>
        <v>0</v>
      </c>
    </row>
    <row r="1044" spans="1:10" x14ac:dyDescent="0.2">
      <c r="A1044" s="1">
        <v>517</v>
      </c>
      <c r="B1044">
        <v>2018</v>
      </c>
      <c r="C1044">
        <v>87</v>
      </c>
      <c r="D1044">
        <v>62</v>
      </c>
      <c r="E1044" t="s">
        <v>244</v>
      </c>
      <c r="F1044" t="s">
        <v>57</v>
      </c>
      <c r="G1044" t="s">
        <v>11</v>
      </c>
      <c r="H1044">
        <f>SUMIFS('wiki to kaggle'!C:C,'wiki to kaggle'!D:D,'every game'!E1044,'wiki to kaggle'!A:A,'every game'!B1044)</f>
        <v>7</v>
      </c>
      <c r="I1044">
        <f>SUMIFS('wiki to kaggle'!C:C,'wiki to kaggle'!D:D,'every game'!F1044,'wiki to kaggle'!A:A,'every game'!B1044)</f>
        <v>2</v>
      </c>
      <c r="J1044">
        <f t="shared" si="16"/>
        <v>0</v>
      </c>
    </row>
    <row r="1045" spans="1:10" x14ac:dyDescent="0.2">
      <c r="A1045" s="1">
        <v>519</v>
      </c>
      <c r="B1045">
        <v>2018</v>
      </c>
      <c r="C1045">
        <v>69</v>
      </c>
      <c r="D1045">
        <v>65</v>
      </c>
      <c r="E1045" t="s">
        <v>57</v>
      </c>
      <c r="F1045" t="s">
        <v>10</v>
      </c>
      <c r="G1045" t="s">
        <v>8</v>
      </c>
      <c r="H1045">
        <f>SUMIFS('wiki to kaggle'!C:C,'wiki to kaggle'!D:D,'every game'!E1045,'wiki to kaggle'!A:A,'every game'!B1045)</f>
        <v>2</v>
      </c>
      <c r="I1045">
        <f>SUMIFS('wiki to kaggle'!C:C,'wiki to kaggle'!D:D,'every game'!F1045,'wiki to kaggle'!A:A,'every game'!B1045)</f>
        <v>11</v>
      </c>
      <c r="J1045">
        <f t="shared" si="16"/>
        <v>0</v>
      </c>
    </row>
    <row r="1046" spans="1:10" x14ac:dyDescent="0.2">
      <c r="A1046" s="1">
        <v>932</v>
      </c>
      <c r="B1046">
        <v>2018</v>
      </c>
      <c r="C1046">
        <v>77</v>
      </c>
      <c r="D1046">
        <v>62</v>
      </c>
      <c r="E1046" t="s">
        <v>33</v>
      </c>
      <c r="F1046" t="s">
        <v>207</v>
      </c>
      <c r="G1046" t="s">
        <v>8</v>
      </c>
      <c r="H1046">
        <f>SUMIFS('wiki to kaggle'!C:C,'wiki to kaggle'!D:D,'every game'!E1046,'wiki to kaggle'!A:A,'every game'!B1046)</f>
        <v>6</v>
      </c>
      <c r="I1046">
        <f>SUMIFS('wiki to kaggle'!C:C,'wiki to kaggle'!D:D,'every game'!F1046,'wiki to kaggle'!A:A,'every game'!B1046)</f>
        <v>11</v>
      </c>
      <c r="J1046">
        <f t="shared" si="16"/>
        <v>0</v>
      </c>
    </row>
    <row r="1047" spans="1:10" x14ac:dyDescent="0.2">
      <c r="A1047" s="1">
        <v>941</v>
      </c>
      <c r="B1047">
        <v>2018</v>
      </c>
      <c r="C1047">
        <v>95</v>
      </c>
      <c r="D1047">
        <v>75</v>
      </c>
      <c r="E1047" t="s">
        <v>23</v>
      </c>
      <c r="F1047" t="s">
        <v>229</v>
      </c>
      <c r="G1047" t="s">
        <v>8</v>
      </c>
      <c r="H1047">
        <f>SUMIFS('wiki to kaggle'!C:C,'wiki to kaggle'!D:D,'every game'!E1047,'wiki to kaggle'!A:A,'every game'!B1047)</f>
        <v>5</v>
      </c>
      <c r="I1047">
        <f>SUMIFS('wiki to kaggle'!C:C,'wiki to kaggle'!D:D,'every game'!F1047,'wiki to kaggle'!A:A,'every game'!B1047)</f>
        <v>13</v>
      </c>
      <c r="J1047">
        <f t="shared" si="16"/>
        <v>0</v>
      </c>
    </row>
    <row r="1048" spans="1:10" x14ac:dyDescent="0.2">
      <c r="A1048" s="1">
        <v>396</v>
      </c>
      <c r="B1048">
        <v>2018</v>
      </c>
      <c r="C1048">
        <v>55</v>
      </c>
      <c r="D1048">
        <v>53</v>
      </c>
      <c r="E1048" t="s">
        <v>29</v>
      </c>
      <c r="F1048" t="s">
        <v>10</v>
      </c>
      <c r="G1048" t="s">
        <v>11</v>
      </c>
      <c r="H1048">
        <f>SUMIFS('wiki to kaggle'!C:C,'wiki to kaggle'!D:D,'every game'!E1048,'wiki to kaggle'!A:A,'every game'!B1048)</f>
        <v>3</v>
      </c>
      <c r="I1048">
        <f>SUMIFS('wiki to kaggle'!C:C,'wiki to kaggle'!D:D,'every game'!F1048,'wiki to kaggle'!A:A,'every game'!B1048)</f>
        <v>11</v>
      </c>
      <c r="J1048">
        <f t="shared" si="16"/>
        <v>0</v>
      </c>
    </row>
    <row r="1049" spans="1:10" x14ac:dyDescent="0.2">
      <c r="A1049" s="1">
        <v>1059</v>
      </c>
      <c r="B1049">
        <v>2018</v>
      </c>
      <c r="C1049">
        <v>84</v>
      </c>
      <c r="D1049">
        <v>66</v>
      </c>
      <c r="E1049" t="s">
        <v>82</v>
      </c>
      <c r="F1049" t="s">
        <v>252</v>
      </c>
      <c r="G1049" t="s">
        <v>8</v>
      </c>
      <c r="H1049">
        <f>SUMIFS('wiki to kaggle'!C:C,'wiki to kaggle'!D:D,'every game'!E1049,'wiki to kaggle'!A:A,'every game'!B1049)</f>
        <v>2</v>
      </c>
      <c r="I1049">
        <f>SUMIFS('wiki to kaggle'!C:C,'wiki to kaggle'!D:D,'every game'!F1049,'wiki to kaggle'!A:A,'every game'!B1049)</f>
        <v>15</v>
      </c>
      <c r="J1049">
        <f t="shared" si="16"/>
        <v>0</v>
      </c>
    </row>
    <row r="1050" spans="1:10" x14ac:dyDescent="0.2">
      <c r="A1050" s="1">
        <v>24</v>
      </c>
      <c r="B1050">
        <v>2019</v>
      </c>
      <c r="C1050">
        <v>75</v>
      </c>
      <c r="D1050">
        <v>69</v>
      </c>
      <c r="E1050" t="s">
        <v>27</v>
      </c>
      <c r="F1050" t="s">
        <v>85</v>
      </c>
      <c r="G1050" t="s">
        <v>11</v>
      </c>
      <c r="H1050">
        <f>SUMIFS('wiki to kaggle'!C:C,'wiki to kaggle'!D:D,'every game'!E1050,'wiki to kaggle'!A:A,'every game'!B1050)</f>
        <v>1</v>
      </c>
      <c r="I1050">
        <f>SUMIFS('wiki to kaggle'!C:C,'wiki to kaggle'!D:D,'every game'!F1050,'wiki to kaggle'!A:A,'every game'!B1050)</f>
        <v>3</v>
      </c>
      <c r="J1050">
        <f t="shared" si="16"/>
        <v>0</v>
      </c>
    </row>
    <row r="1051" spans="1:10" x14ac:dyDescent="0.2">
      <c r="A1051" s="1">
        <v>1061</v>
      </c>
      <c r="B1051">
        <v>2019</v>
      </c>
      <c r="C1051">
        <v>67</v>
      </c>
      <c r="D1051">
        <v>58</v>
      </c>
      <c r="E1051" t="s">
        <v>149</v>
      </c>
      <c r="F1051" t="s">
        <v>98</v>
      </c>
      <c r="G1051" t="s">
        <v>8</v>
      </c>
      <c r="H1051">
        <f>SUMIFS('wiki to kaggle'!C:C,'wiki to kaggle'!D:D,'every game'!E1051,'wiki to kaggle'!A:A,'every game'!B1051)</f>
        <v>4</v>
      </c>
      <c r="I1051">
        <f>SUMIFS('wiki to kaggle'!C:C,'wiki to kaggle'!D:D,'every game'!F1051,'wiki to kaggle'!A:A,'every game'!B1051)</f>
        <v>12</v>
      </c>
      <c r="J1051">
        <f t="shared" si="16"/>
        <v>0</v>
      </c>
    </row>
    <row r="1052" spans="1:10" x14ac:dyDescent="0.2">
      <c r="A1052" s="1">
        <v>1079</v>
      </c>
      <c r="B1052">
        <v>2019</v>
      </c>
      <c r="C1052">
        <v>78</v>
      </c>
      <c r="D1052">
        <v>74</v>
      </c>
      <c r="E1052" t="s">
        <v>180</v>
      </c>
      <c r="F1052" t="s">
        <v>223</v>
      </c>
      <c r="G1052" t="s">
        <v>8</v>
      </c>
      <c r="H1052">
        <f>SUMIFS('wiki to kaggle'!C:C,'wiki to kaggle'!D:D,'every game'!E1052,'wiki to kaggle'!A:A,'every game'!B1052)</f>
        <v>16</v>
      </c>
      <c r="I1052">
        <f>SUMIFS('wiki to kaggle'!C:C,'wiki to kaggle'!D:D,'every game'!F1052,'wiki to kaggle'!A:A,'every game'!B1052)</f>
        <v>16</v>
      </c>
      <c r="J1052">
        <f t="shared" si="16"/>
        <v>1</v>
      </c>
    </row>
    <row r="1053" spans="1:10" x14ac:dyDescent="0.2">
      <c r="A1053" s="1">
        <v>575</v>
      </c>
      <c r="B1053">
        <v>2019</v>
      </c>
      <c r="C1053">
        <v>83</v>
      </c>
      <c r="D1053">
        <v>77</v>
      </c>
      <c r="E1053" t="s">
        <v>140</v>
      </c>
      <c r="F1053" t="s">
        <v>111</v>
      </c>
      <c r="G1053" t="s">
        <v>8</v>
      </c>
      <c r="H1053">
        <f>SUMIFS('wiki to kaggle'!C:C,'wiki to kaggle'!D:D,'every game'!E1053,'wiki to kaggle'!A:A,'every game'!B1053)</f>
        <v>2</v>
      </c>
      <c r="I1053">
        <f>SUMIFS('wiki to kaggle'!C:C,'wiki to kaggle'!D:D,'every game'!F1053,'wiki to kaggle'!A:A,'every game'!B1053)</f>
        <v>10</v>
      </c>
      <c r="J1053">
        <f t="shared" si="16"/>
        <v>0</v>
      </c>
    </row>
    <row r="1054" spans="1:10" x14ac:dyDescent="0.2">
      <c r="A1054" s="1">
        <v>535</v>
      </c>
      <c r="B1054">
        <v>2019</v>
      </c>
      <c r="C1054">
        <v>75</v>
      </c>
      <c r="D1054">
        <v>73</v>
      </c>
      <c r="E1054" t="s">
        <v>57</v>
      </c>
      <c r="F1054" t="s">
        <v>149</v>
      </c>
      <c r="G1054" t="s">
        <v>8</v>
      </c>
      <c r="H1054">
        <f>SUMIFS('wiki to kaggle'!C:C,'wiki to kaggle'!D:D,'every game'!E1054,'wiki to kaggle'!A:A,'every game'!B1054)</f>
        <v>1</v>
      </c>
      <c r="I1054">
        <f>SUMIFS('wiki to kaggle'!C:C,'wiki to kaggle'!D:D,'every game'!F1054,'wiki to kaggle'!A:A,'every game'!B1054)</f>
        <v>4</v>
      </c>
      <c r="J1054">
        <f t="shared" si="16"/>
        <v>0</v>
      </c>
    </row>
    <row r="1055" spans="1:10" x14ac:dyDescent="0.2">
      <c r="A1055" s="1">
        <v>1088</v>
      </c>
      <c r="B1055">
        <v>2019</v>
      </c>
      <c r="C1055">
        <v>77</v>
      </c>
      <c r="D1055">
        <v>70</v>
      </c>
      <c r="E1055" t="s">
        <v>253</v>
      </c>
      <c r="F1055" t="s">
        <v>140</v>
      </c>
      <c r="G1055" t="s">
        <v>11</v>
      </c>
      <c r="H1055">
        <f>SUMIFS('wiki to kaggle'!C:C,'wiki to kaggle'!D:D,'every game'!E1055,'wiki to kaggle'!A:A,'every game'!B1055)</f>
        <v>15</v>
      </c>
      <c r="I1055">
        <f>SUMIFS('wiki to kaggle'!C:C,'wiki to kaggle'!D:D,'every game'!F1055,'wiki to kaggle'!A:A,'every game'!B1055)</f>
        <v>2</v>
      </c>
      <c r="J1055">
        <f t="shared" si="16"/>
        <v>0</v>
      </c>
    </row>
    <row r="1056" spans="1:10" x14ac:dyDescent="0.2">
      <c r="A1056" s="1">
        <v>530</v>
      </c>
      <c r="B1056">
        <v>2019</v>
      </c>
      <c r="C1056">
        <v>78</v>
      </c>
      <c r="D1056">
        <v>69</v>
      </c>
      <c r="E1056" t="s">
        <v>163</v>
      </c>
      <c r="F1056" t="s">
        <v>10</v>
      </c>
      <c r="G1056" t="s">
        <v>8</v>
      </c>
      <c r="H1056">
        <f>SUMIFS('wiki to kaggle'!C:C,'wiki to kaggle'!D:D,'every game'!E1056,'wiki to kaggle'!A:A,'every game'!B1056)</f>
        <v>9</v>
      </c>
      <c r="I1056">
        <f>SUMIFS('wiki to kaggle'!C:C,'wiki to kaggle'!D:D,'every game'!F1056,'wiki to kaggle'!A:A,'every game'!B1056)</f>
        <v>8</v>
      </c>
      <c r="J1056">
        <f t="shared" si="16"/>
        <v>0</v>
      </c>
    </row>
    <row r="1057" spans="1:10" x14ac:dyDescent="0.2">
      <c r="A1057" s="1">
        <v>13</v>
      </c>
      <c r="B1057">
        <v>2019</v>
      </c>
      <c r="C1057">
        <v>76</v>
      </c>
      <c r="D1057">
        <v>69</v>
      </c>
      <c r="E1057" t="s">
        <v>67</v>
      </c>
      <c r="F1057" t="s">
        <v>187</v>
      </c>
      <c r="G1057" t="s">
        <v>11</v>
      </c>
      <c r="H1057">
        <f>SUMIFS('wiki to kaggle'!C:C,'wiki to kaggle'!D:D,'every game'!E1057,'wiki to kaggle'!A:A,'every game'!B1057)</f>
        <v>13</v>
      </c>
      <c r="I1057">
        <f>SUMIFS('wiki to kaggle'!C:C,'wiki to kaggle'!D:D,'every game'!F1057,'wiki to kaggle'!A:A,'every game'!B1057)</f>
        <v>4</v>
      </c>
      <c r="J1057">
        <f t="shared" si="16"/>
        <v>0</v>
      </c>
    </row>
    <row r="1058" spans="1:10" x14ac:dyDescent="0.2">
      <c r="A1058" s="1">
        <v>507</v>
      </c>
      <c r="B1058">
        <v>2019</v>
      </c>
      <c r="C1058">
        <v>79</v>
      </c>
      <c r="D1058">
        <v>74</v>
      </c>
      <c r="E1058" t="s">
        <v>41</v>
      </c>
      <c r="F1058" t="s">
        <v>236</v>
      </c>
      <c r="G1058" t="s">
        <v>8</v>
      </c>
      <c r="H1058">
        <f>SUMIFS('wiki to kaggle'!C:C,'wiki to kaggle'!D:D,'every game'!E1058,'wiki to kaggle'!A:A,'every game'!B1058)</f>
        <v>3</v>
      </c>
      <c r="I1058">
        <f>SUMIFS('wiki to kaggle'!C:C,'wiki to kaggle'!D:D,'every game'!F1058,'wiki to kaggle'!A:A,'every game'!B1058)</f>
        <v>14</v>
      </c>
      <c r="J1058">
        <f t="shared" si="16"/>
        <v>0</v>
      </c>
    </row>
    <row r="1059" spans="1:10" x14ac:dyDescent="0.2">
      <c r="A1059" s="1">
        <v>531</v>
      </c>
      <c r="B1059">
        <v>2019</v>
      </c>
      <c r="C1059">
        <v>85</v>
      </c>
      <c r="D1059">
        <v>62</v>
      </c>
      <c r="E1059" t="s">
        <v>57</v>
      </c>
      <c r="F1059" t="s">
        <v>180</v>
      </c>
      <c r="G1059" t="s">
        <v>8</v>
      </c>
      <c r="H1059">
        <f>SUMIFS('wiki to kaggle'!C:C,'wiki to kaggle'!D:D,'every game'!E1059,'wiki to kaggle'!A:A,'every game'!B1059)</f>
        <v>1</v>
      </c>
      <c r="I1059">
        <f>SUMIFS('wiki to kaggle'!C:C,'wiki to kaggle'!D:D,'every game'!F1059,'wiki to kaggle'!A:A,'every game'!B1059)</f>
        <v>16</v>
      </c>
      <c r="J1059">
        <f t="shared" si="16"/>
        <v>0</v>
      </c>
    </row>
    <row r="1060" spans="1:10" x14ac:dyDescent="0.2">
      <c r="A1060" s="1">
        <v>511</v>
      </c>
      <c r="B1060">
        <v>2019</v>
      </c>
      <c r="C1060">
        <v>88</v>
      </c>
      <c r="D1060">
        <v>73</v>
      </c>
      <c r="E1060" t="s">
        <v>143</v>
      </c>
      <c r="F1060" t="s">
        <v>82</v>
      </c>
      <c r="G1060" t="s">
        <v>11</v>
      </c>
      <c r="H1060">
        <f>SUMIFS('wiki to kaggle'!C:C,'wiki to kaggle'!D:D,'every game'!E1060,'wiki to kaggle'!A:A,'every game'!B1060)</f>
        <v>16</v>
      </c>
      <c r="I1060">
        <f>SUMIFS('wiki to kaggle'!C:C,'wiki to kaggle'!D:D,'every game'!F1060,'wiki to kaggle'!A:A,'every game'!B1060)</f>
        <v>1</v>
      </c>
      <c r="J1060">
        <f t="shared" si="16"/>
        <v>0</v>
      </c>
    </row>
    <row r="1061" spans="1:10" x14ac:dyDescent="0.2">
      <c r="A1061" s="1">
        <v>565</v>
      </c>
      <c r="B1061">
        <v>2019</v>
      </c>
      <c r="C1061">
        <v>72</v>
      </c>
      <c r="D1061">
        <v>58</v>
      </c>
      <c r="E1061" t="s">
        <v>27</v>
      </c>
      <c r="F1061" t="s">
        <v>187</v>
      </c>
      <c r="G1061" t="s">
        <v>8</v>
      </c>
      <c r="H1061">
        <f>SUMIFS('wiki to kaggle'!C:C,'wiki to kaggle'!D:D,'every game'!E1061,'wiki to kaggle'!A:A,'every game'!B1061)</f>
        <v>1</v>
      </c>
      <c r="I1061">
        <f>SUMIFS('wiki to kaggle'!C:C,'wiki to kaggle'!D:D,'every game'!F1061,'wiki to kaggle'!A:A,'every game'!B1061)</f>
        <v>4</v>
      </c>
      <c r="J1061">
        <f t="shared" si="16"/>
        <v>0</v>
      </c>
    </row>
    <row r="1062" spans="1:10" x14ac:dyDescent="0.2">
      <c r="A1062" s="1">
        <v>1102</v>
      </c>
      <c r="B1062">
        <v>2019</v>
      </c>
      <c r="C1062">
        <v>71</v>
      </c>
      <c r="D1062">
        <v>56</v>
      </c>
      <c r="E1062" t="s">
        <v>148</v>
      </c>
      <c r="F1062" t="s">
        <v>254</v>
      </c>
      <c r="G1062" t="s">
        <v>8</v>
      </c>
      <c r="H1062">
        <f>SUMIFS('wiki to kaggle'!C:C,'wiki to kaggle'!D:D,'every game'!E1062,'wiki to kaggle'!A:A,'every game'!B1062)</f>
        <v>1</v>
      </c>
      <c r="I1062">
        <f>SUMIFS('wiki to kaggle'!C:C,'wiki to kaggle'!D:D,'every game'!F1062,'wiki to kaggle'!A:A,'every game'!B1062)</f>
        <v>16</v>
      </c>
      <c r="J1062">
        <f t="shared" si="16"/>
        <v>0</v>
      </c>
    </row>
    <row r="1063" spans="1:10" x14ac:dyDescent="0.2">
      <c r="A1063" s="1">
        <v>415</v>
      </c>
      <c r="B1063">
        <v>2019</v>
      </c>
      <c r="C1063">
        <v>64</v>
      </c>
      <c r="D1063">
        <v>49</v>
      </c>
      <c r="E1063" t="s">
        <v>33</v>
      </c>
      <c r="F1063" t="s">
        <v>183</v>
      </c>
      <c r="G1063" t="s">
        <v>11</v>
      </c>
      <c r="H1063">
        <f>SUMIFS('wiki to kaggle'!C:C,'wiki to kaggle'!D:D,'every game'!E1063,'wiki to kaggle'!A:A,'every game'!B1063)</f>
        <v>10</v>
      </c>
      <c r="I1063">
        <f>SUMIFS('wiki to kaggle'!C:C,'wiki to kaggle'!D:D,'every game'!F1063,'wiki to kaggle'!A:A,'every game'!B1063)</f>
        <v>2</v>
      </c>
      <c r="J1063">
        <f t="shared" si="16"/>
        <v>0</v>
      </c>
    </row>
    <row r="1064" spans="1:10" x14ac:dyDescent="0.2">
      <c r="A1064" s="1">
        <v>1045</v>
      </c>
      <c r="B1064">
        <v>2019</v>
      </c>
      <c r="C1064">
        <v>84</v>
      </c>
      <c r="D1064">
        <v>55</v>
      </c>
      <c r="E1064" t="s">
        <v>228</v>
      </c>
      <c r="F1064" t="s">
        <v>193</v>
      </c>
      <c r="G1064" t="s">
        <v>11</v>
      </c>
      <c r="H1064">
        <f>SUMIFS('wiki to kaggle'!C:C,'wiki to kaggle'!D:D,'every game'!E1064,'wiki to kaggle'!A:A,'every game'!B1064)</f>
        <v>14</v>
      </c>
      <c r="I1064">
        <f>SUMIFS('wiki to kaggle'!C:C,'wiki to kaggle'!D:D,'every game'!F1064,'wiki to kaggle'!A:A,'every game'!B1064)</f>
        <v>3</v>
      </c>
      <c r="J1064">
        <f t="shared" si="16"/>
        <v>0</v>
      </c>
    </row>
    <row r="1065" spans="1:10" x14ac:dyDescent="0.2">
      <c r="A1065" s="1">
        <v>158</v>
      </c>
      <c r="B1065">
        <v>2019</v>
      </c>
      <c r="C1065">
        <v>74</v>
      </c>
      <c r="D1065">
        <v>59</v>
      </c>
      <c r="E1065" t="s">
        <v>134</v>
      </c>
      <c r="F1065" t="s">
        <v>193</v>
      </c>
      <c r="G1065" t="s">
        <v>11</v>
      </c>
      <c r="H1065">
        <f>SUMIFS('wiki to kaggle'!C:C,'wiki to kaggle'!D:D,'every game'!E1065,'wiki to kaggle'!A:A,'every game'!B1065)</f>
        <v>11</v>
      </c>
      <c r="I1065">
        <f>SUMIFS('wiki to kaggle'!C:C,'wiki to kaggle'!D:D,'every game'!F1065,'wiki to kaggle'!A:A,'every game'!B1065)</f>
        <v>3</v>
      </c>
      <c r="J1065">
        <f t="shared" si="16"/>
        <v>0</v>
      </c>
    </row>
    <row r="1066" spans="1:10" x14ac:dyDescent="0.2">
      <c r="A1066" s="1">
        <v>713</v>
      </c>
      <c r="B1066">
        <v>2019</v>
      </c>
      <c r="C1066">
        <v>69</v>
      </c>
      <c r="D1066">
        <v>67</v>
      </c>
      <c r="E1066" t="s">
        <v>28</v>
      </c>
      <c r="F1066" t="s">
        <v>41</v>
      </c>
      <c r="G1066" t="s">
        <v>11</v>
      </c>
      <c r="H1066">
        <f>SUMIFS('wiki to kaggle'!C:C,'wiki to kaggle'!D:D,'every game'!E1066,'wiki to kaggle'!A:A,'every game'!B1066)</f>
        <v>6</v>
      </c>
      <c r="I1066">
        <f>SUMIFS('wiki to kaggle'!C:C,'wiki to kaggle'!D:D,'every game'!F1066,'wiki to kaggle'!A:A,'every game'!B1066)</f>
        <v>3</v>
      </c>
      <c r="J1066">
        <f t="shared" si="16"/>
        <v>0</v>
      </c>
    </row>
    <row r="1067" spans="1:10" x14ac:dyDescent="0.2">
      <c r="A1067" s="1">
        <v>919</v>
      </c>
      <c r="B1067">
        <v>2019</v>
      </c>
      <c r="C1067">
        <v>70</v>
      </c>
      <c r="D1067">
        <v>50</v>
      </c>
      <c r="E1067" t="s">
        <v>29</v>
      </c>
      <c r="F1067" t="s">
        <v>125</v>
      </c>
      <c r="G1067" t="s">
        <v>8</v>
      </c>
      <c r="H1067">
        <f>SUMIFS('wiki to kaggle'!C:C,'wiki to kaggle'!D:D,'every game'!E1067,'wiki to kaggle'!A:A,'every game'!B1067)</f>
        <v>2</v>
      </c>
      <c r="I1067">
        <f>SUMIFS('wiki to kaggle'!C:C,'wiki to kaggle'!D:D,'every game'!F1067,'wiki to kaggle'!A:A,'every game'!B1067)</f>
        <v>10</v>
      </c>
      <c r="J1067">
        <f t="shared" si="16"/>
        <v>0</v>
      </c>
    </row>
    <row r="1068" spans="1:10" x14ac:dyDescent="0.2">
      <c r="A1068" s="1">
        <v>375</v>
      </c>
      <c r="B1068">
        <v>2019</v>
      </c>
      <c r="C1068">
        <v>87</v>
      </c>
      <c r="D1068">
        <v>61</v>
      </c>
      <c r="E1068" t="s">
        <v>40</v>
      </c>
      <c r="F1068" t="s">
        <v>109</v>
      </c>
      <c r="G1068" t="s">
        <v>8</v>
      </c>
      <c r="H1068">
        <f>SUMIFS('wiki to kaggle'!C:C,'wiki to kaggle'!D:D,'every game'!E1068,'wiki to kaggle'!A:A,'every game'!B1068)</f>
        <v>3</v>
      </c>
      <c r="I1068">
        <f>SUMIFS('wiki to kaggle'!C:C,'wiki to kaggle'!D:D,'every game'!F1068,'wiki to kaggle'!A:A,'every game'!B1068)</f>
        <v>6</v>
      </c>
      <c r="J1068">
        <f t="shared" si="16"/>
        <v>0</v>
      </c>
    </row>
    <row r="1069" spans="1:10" x14ac:dyDescent="0.2">
      <c r="A1069" s="1">
        <v>725</v>
      </c>
      <c r="B1069">
        <v>2019</v>
      </c>
      <c r="C1069">
        <v>87</v>
      </c>
      <c r="D1069">
        <v>53</v>
      </c>
      <c r="E1069" t="s">
        <v>12</v>
      </c>
      <c r="F1069" t="s">
        <v>231</v>
      </c>
      <c r="G1069" t="s">
        <v>8</v>
      </c>
      <c r="H1069">
        <f>SUMIFS('wiki to kaggle'!C:C,'wiki to kaggle'!D:D,'every game'!E1069,'wiki to kaggle'!A:A,'every game'!B1069)</f>
        <v>4</v>
      </c>
      <c r="I1069">
        <f>SUMIFS('wiki to kaggle'!C:C,'wiki to kaggle'!D:D,'every game'!F1069,'wiki to kaggle'!A:A,'every game'!B1069)</f>
        <v>13</v>
      </c>
      <c r="J1069">
        <f t="shared" si="16"/>
        <v>0</v>
      </c>
    </row>
    <row r="1070" spans="1:10" x14ac:dyDescent="0.2">
      <c r="A1070" s="1">
        <v>178</v>
      </c>
      <c r="B1070">
        <v>2019</v>
      </c>
      <c r="C1070">
        <v>61</v>
      </c>
      <c r="D1070">
        <v>57</v>
      </c>
      <c r="E1070" t="s">
        <v>109</v>
      </c>
      <c r="F1070" t="s">
        <v>122</v>
      </c>
      <c r="G1070" t="s">
        <v>8</v>
      </c>
      <c r="H1070">
        <f>SUMIFS('wiki to kaggle'!C:C,'wiki to kaggle'!D:D,'every game'!E1070,'wiki to kaggle'!A:A,'every game'!B1070)</f>
        <v>6</v>
      </c>
      <c r="I1070">
        <f>SUMIFS('wiki to kaggle'!C:C,'wiki to kaggle'!D:D,'every game'!F1070,'wiki to kaggle'!A:A,'every game'!B1070)</f>
        <v>11</v>
      </c>
      <c r="J1070">
        <f t="shared" si="16"/>
        <v>0</v>
      </c>
    </row>
    <row r="1071" spans="1:10" x14ac:dyDescent="0.2">
      <c r="A1071" s="1">
        <v>188</v>
      </c>
      <c r="B1071">
        <v>2019</v>
      </c>
      <c r="C1071">
        <v>81</v>
      </c>
      <c r="D1071">
        <v>70</v>
      </c>
      <c r="E1071" t="s">
        <v>142</v>
      </c>
      <c r="F1071" t="s">
        <v>171</v>
      </c>
      <c r="G1071" t="s">
        <v>8</v>
      </c>
      <c r="H1071">
        <f>SUMIFS('wiki to kaggle'!C:C,'wiki to kaggle'!D:D,'every game'!E1071,'wiki to kaggle'!A:A,'every game'!B1071)</f>
        <v>11</v>
      </c>
      <c r="I1071">
        <f>SUMIFS('wiki to kaggle'!C:C,'wiki to kaggle'!D:D,'every game'!F1071,'wiki to kaggle'!A:A,'every game'!B1071)</f>
        <v>11</v>
      </c>
      <c r="J1071">
        <f t="shared" si="16"/>
        <v>1</v>
      </c>
    </row>
    <row r="1072" spans="1:10" x14ac:dyDescent="0.2">
      <c r="A1072" s="1">
        <v>189</v>
      </c>
      <c r="B1072">
        <v>2019</v>
      </c>
      <c r="C1072">
        <v>74</v>
      </c>
      <c r="D1072">
        <v>65</v>
      </c>
      <c r="E1072" t="s">
        <v>62</v>
      </c>
      <c r="F1072" t="s">
        <v>200</v>
      </c>
      <c r="G1072" t="s">
        <v>8</v>
      </c>
      <c r="H1072">
        <f>SUMIFS('wiki to kaggle'!C:C,'wiki to kaggle'!D:D,'every game'!E1072,'wiki to kaggle'!A:A,'every game'!B1072)</f>
        <v>11</v>
      </c>
      <c r="I1072">
        <f>SUMIFS('wiki to kaggle'!C:C,'wiki to kaggle'!D:D,'every game'!F1072,'wiki to kaggle'!A:A,'every game'!B1072)</f>
        <v>11</v>
      </c>
      <c r="J1072">
        <f t="shared" si="16"/>
        <v>1</v>
      </c>
    </row>
    <row r="1073" spans="1:10" x14ac:dyDescent="0.2">
      <c r="A1073" s="1">
        <v>339</v>
      </c>
      <c r="B1073">
        <v>2019</v>
      </c>
      <c r="C1073">
        <v>79</v>
      </c>
      <c r="D1073">
        <v>72</v>
      </c>
      <c r="E1073" t="s">
        <v>26</v>
      </c>
      <c r="F1073" t="s">
        <v>111</v>
      </c>
      <c r="G1073" t="s">
        <v>11</v>
      </c>
      <c r="H1073">
        <f>SUMIFS('wiki to kaggle'!C:C,'wiki to kaggle'!D:D,'every game'!E1073,'wiki to kaggle'!A:A,'every game'!B1073)</f>
        <v>7</v>
      </c>
      <c r="I1073">
        <f>SUMIFS('wiki to kaggle'!C:C,'wiki to kaggle'!D:D,'every game'!F1073,'wiki to kaggle'!A:A,'every game'!B1073)</f>
        <v>10</v>
      </c>
      <c r="J1073">
        <f t="shared" si="16"/>
        <v>0</v>
      </c>
    </row>
    <row r="1074" spans="1:10" x14ac:dyDescent="0.2">
      <c r="A1074" s="1">
        <v>882</v>
      </c>
      <c r="B1074">
        <v>2019</v>
      </c>
      <c r="C1074">
        <v>85</v>
      </c>
      <c r="D1074">
        <v>77</v>
      </c>
      <c r="E1074" t="s">
        <v>148</v>
      </c>
      <c r="F1074" t="s">
        <v>85</v>
      </c>
      <c r="G1074" t="s">
        <v>8</v>
      </c>
      <c r="H1074">
        <f>SUMIFS('wiki to kaggle'!C:C,'wiki to kaggle'!D:D,'every game'!E1074,'wiki to kaggle'!A:A,'every game'!B1074)</f>
        <v>1</v>
      </c>
      <c r="I1074">
        <f>SUMIFS('wiki to kaggle'!C:C,'wiki to kaggle'!D:D,'every game'!F1074,'wiki to kaggle'!A:A,'every game'!B1074)</f>
        <v>3</v>
      </c>
      <c r="J1074">
        <f t="shared" si="16"/>
        <v>0</v>
      </c>
    </row>
    <row r="1075" spans="1:10" x14ac:dyDescent="0.2">
      <c r="A1075" s="1">
        <v>870</v>
      </c>
      <c r="B1075">
        <v>2019</v>
      </c>
      <c r="C1075">
        <v>61</v>
      </c>
      <c r="D1075">
        <v>48</v>
      </c>
      <c r="E1075" t="s">
        <v>40</v>
      </c>
      <c r="F1075" t="s">
        <v>112</v>
      </c>
      <c r="G1075" t="s">
        <v>8</v>
      </c>
      <c r="H1075">
        <f>SUMIFS('wiki to kaggle'!C:C,'wiki to kaggle'!D:D,'every game'!E1075,'wiki to kaggle'!A:A,'every game'!B1075)</f>
        <v>3</v>
      </c>
      <c r="I1075">
        <f>SUMIFS('wiki to kaggle'!C:C,'wiki to kaggle'!D:D,'every game'!F1075,'wiki to kaggle'!A:A,'every game'!B1075)</f>
        <v>14</v>
      </c>
      <c r="J1075">
        <f t="shared" si="16"/>
        <v>0</v>
      </c>
    </row>
    <row r="1076" spans="1:10" x14ac:dyDescent="0.2">
      <c r="A1076" s="1">
        <v>221</v>
      </c>
      <c r="B1076">
        <v>2019</v>
      </c>
      <c r="C1076">
        <v>86</v>
      </c>
      <c r="D1076">
        <v>76</v>
      </c>
      <c r="E1076" t="s">
        <v>30</v>
      </c>
      <c r="F1076" t="s">
        <v>125</v>
      </c>
      <c r="G1076" t="s">
        <v>11</v>
      </c>
      <c r="H1076">
        <f>SUMIFS('wiki to kaggle'!C:C,'wiki to kaggle'!D:D,'every game'!E1076,'wiki to kaggle'!A:A,'every game'!B1076)</f>
        <v>7</v>
      </c>
      <c r="I1076">
        <f>SUMIFS('wiki to kaggle'!C:C,'wiki to kaggle'!D:D,'every game'!F1076,'wiki to kaggle'!A:A,'every game'!B1076)</f>
        <v>10</v>
      </c>
      <c r="J1076">
        <f t="shared" si="16"/>
        <v>0</v>
      </c>
    </row>
    <row r="1077" spans="1:10" x14ac:dyDescent="0.2">
      <c r="A1077" s="1">
        <v>783</v>
      </c>
      <c r="B1077">
        <v>2019</v>
      </c>
      <c r="C1077">
        <v>73</v>
      </c>
      <c r="D1077">
        <v>58</v>
      </c>
      <c r="E1077" t="s">
        <v>83</v>
      </c>
      <c r="F1077" t="s">
        <v>89</v>
      </c>
      <c r="G1077" t="s">
        <v>11</v>
      </c>
      <c r="H1077">
        <f>SUMIFS('wiki to kaggle'!C:C,'wiki to kaggle'!D:D,'every game'!E1077,'wiki to kaggle'!A:A,'every game'!B1077)</f>
        <v>8</v>
      </c>
      <c r="I1077">
        <f>SUMIFS('wiki to kaggle'!C:C,'wiki to kaggle'!D:D,'every game'!F1077,'wiki to kaggle'!A:A,'every game'!B1077)</f>
        <v>9</v>
      </c>
      <c r="J1077">
        <f t="shared" si="16"/>
        <v>0</v>
      </c>
    </row>
    <row r="1078" spans="1:10" x14ac:dyDescent="0.2">
      <c r="A1078" s="1">
        <v>853</v>
      </c>
      <c r="B1078">
        <v>2019</v>
      </c>
      <c r="C1078">
        <v>74</v>
      </c>
      <c r="D1078">
        <v>55</v>
      </c>
      <c r="E1078" t="s">
        <v>183</v>
      </c>
      <c r="F1078" t="s">
        <v>121</v>
      </c>
      <c r="G1078" t="s">
        <v>8</v>
      </c>
      <c r="H1078">
        <f>SUMIFS('wiki to kaggle'!C:C,'wiki to kaggle'!D:D,'every game'!E1078,'wiki to kaggle'!A:A,'every game'!B1078)</f>
        <v>2</v>
      </c>
      <c r="I1078">
        <f>SUMIFS('wiki to kaggle'!C:C,'wiki to kaggle'!D:D,'every game'!F1078,'wiki to kaggle'!A:A,'every game'!B1078)</f>
        <v>15</v>
      </c>
      <c r="J1078">
        <f t="shared" si="16"/>
        <v>0</v>
      </c>
    </row>
    <row r="1079" spans="1:10" x14ac:dyDescent="0.2">
      <c r="A1079" s="1">
        <v>792</v>
      </c>
      <c r="B1079">
        <v>2019</v>
      </c>
      <c r="C1079">
        <v>53</v>
      </c>
      <c r="D1079">
        <v>49</v>
      </c>
      <c r="E1079" t="s">
        <v>39</v>
      </c>
      <c r="F1079" t="s">
        <v>148</v>
      </c>
      <c r="G1079" t="s">
        <v>11</v>
      </c>
      <c r="H1079">
        <f>SUMIFS('wiki to kaggle'!C:C,'wiki to kaggle'!D:D,'every game'!E1079,'wiki to kaggle'!A:A,'every game'!B1079)</f>
        <v>12</v>
      </c>
      <c r="I1079">
        <f>SUMIFS('wiki to kaggle'!C:C,'wiki to kaggle'!D:D,'every game'!F1079,'wiki to kaggle'!A:A,'every game'!B1079)</f>
        <v>1</v>
      </c>
      <c r="J1079">
        <f t="shared" si="16"/>
        <v>0</v>
      </c>
    </row>
    <row r="1080" spans="1:10" x14ac:dyDescent="0.2">
      <c r="A1080" s="1">
        <v>793</v>
      </c>
      <c r="B1080">
        <v>2019</v>
      </c>
      <c r="C1080">
        <v>95</v>
      </c>
      <c r="D1080">
        <v>72</v>
      </c>
      <c r="E1080" t="s">
        <v>212</v>
      </c>
      <c r="F1080" t="s">
        <v>16</v>
      </c>
      <c r="G1080" t="s">
        <v>11</v>
      </c>
      <c r="H1080">
        <f>SUMIFS('wiki to kaggle'!C:C,'wiki to kaggle'!D:D,'every game'!E1080,'wiki to kaggle'!A:A,'every game'!B1080)</f>
        <v>8</v>
      </c>
      <c r="I1080">
        <f>SUMIFS('wiki to kaggle'!C:C,'wiki to kaggle'!D:D,'every game'!F1080,'wiki to kaggle'!A:A,'every game'!B1080)</f>
        <v>9</v>
      </c>
      <c r="J1080">
        <f t="shared" si="16"/>
        <v>0</v>
      </c>
    </row>
    <row r="1081" spans="1:10" x14ac:dyDescent="0.2">
      <c r="A1081" s="1">
        <v>844</v>
      </c>
      <c r="B1081">
        <v>2019</v>
      </c>
      <c r="C1081">
        <v>62</v>
      </c>
      <c r="D1081">
        <v>56</v>
      </c>
      <c r="E1081" t="s">
        <v>192</v>
      </c>
      <c r="F1081" t="s">
        <v>23</v>
      </c>
      <c r="G1081" t="s">
        <v>11</v>
      </c>
      <c r="H1081">
        <f>SUMIFS('wiki to kaggle'!C:C,'wiki to kaggle'!D:D,'every game'!E1081,'wiki to kaggle'!A:A,'every game'!B1081)</f>
        <v>7</v>
      </c>
      <c r="I1081">
        <f>SUMIFS('wiki to kaggle'!C:C,'wiki to kaggle'!D:D,'every game'!F1081,'wiki to kaggle'!A:A,'every game'!B1081)</f>
        <v>2</v>
      </c>
      <c r="J1081">
        <f t="shared" si="16"/>
        <v>0</v>
      </c>
    </row>
    <row r="1082" spans="1:10" x14ac:dyDescent="0.2">
      <c r="A1082" s="1">
        <v>842</v>
      </c>
      <c r="B1082">
        <v>2019</v>
      </c>
      <c r="C1082">
        <v>70</v>
      </c>
      <c r="D1082">
        <v>64</v>
      </c>
      <c r="E1082" t="s">
        <v>162</v>
      </c>
      <c r="F1082" t="s">
        <v>230</v>
      </c>
      <c r="G1082" t="s">
        <v>11</v>
      </c>
      <c r="H1082">
        <f>SUMIFS('wiki to kaggle'!C:C,'wiki to kaggle'!D:D,'every game'!E1082,'wiki to kaggle'!A:A,'every game'!B1082)</f>
        <v>4</v>
      </c>
      <c r="I1082">
        <f>SUMIFS('wiki to kaggle'!C:C,'wiki to kaggle'!D:D,'every game'!F1082,'wiki to kaggle'!A:A,'every game'!B1082)</f>
        <v>13</v>
      </c>
      <c r="J1082">
        <f t="shared" si="16"/>
        <v>0</v>
      </c>
    </row>
    <row r="1083" spans="1:10" x14ac:dyDescent="0.2">
      <c r="A1083" s="1">
        <v>313</v>
      </c>
      <c r="B1083">
        <v>2019</v>
      </c>
      <c r="C1083">
        <v>80</v>
      </c>
      <c r="D1083">
        <v>75</v>
      </c>
      <c r="E1083" t="s">
        <v>40</v>
      </c>
      <c r="F1083" t="s">
        <v>148</v>
      </c>
      <c r="G1083" t="s">
        <v>11</v>
      </c>
      <c r="H1083">
        <f>SUMIFS('wiki to kaggle'!C:C,'wiki to kaggle'!D:D,'every game'!E1083,'wiki to kaggle'!A:A,'every game'!B1083)</f>
        <v>3</v>
      </c>
      <c r="I1083">
        <f>SUMIFS('wiki to kaggle'!C:C,'wiki to kaggle'!D:D,'every game'!F1083,'wiki to kaggle'!A:A,'every game'!B1083)</f>
        <v>1</v>
      </c>
      <c r="J1083">
        <f t="shared" si="16"/>
        <v>0</v>
      </c>
    </row>
    <row r="1084" spans="1:10" x14ac:dyDescent="0.2">
      <c r="A1084" s="1">
        <v>264</v>
      </c>
      <c r="B1084">
        <v>2019</v>
      </c>
      <c r="C1084">
        <v>77</v>
      </c>
      <c r="D1084">
        <v>76</v>
      </c>
      <c r="E1084" t="s">
        <v>89</v>
      </c>
      <c r="F1084" t="s">
        <v>57</v>
      </c>
      <c r="G1084" t="s">
        <v>11</v>
      </c>
      <c r="H1084">
        <f>SUMIFS('wiki to kaggle'!C:C,'wiki to kaggle'!D:D,'every game'!E1084,'wiki to kaggle'!A:A,'every game'!B1084)</f>
        <v>9</v>
      </c>
      <c r="I1084">
        <f>SUMIFS('wiki to kaggle'!C:C,'wiki to kaggle'!D:D,'every game'!F1084,'wiki to kaggle'!A:A,'every game'!B1084)</f>
        <v>1</v>
      </c>
      <c r="J1084">
        <f t="shared" si="16"/>
        <v>0</v>
      </c>
    </row>
    <row r="1085" spans="1:10" x14ac:dyDescent="0.2">
      <c r="A1085" s="1">
        <v>806</v>
      </c>
      <c r="B1085">
        <v>2019</v>
      </c>
      <c r="C1085">
        <v>89</v>
      </c>
      <c r="D1085">
        <v>75</v>
      </c>
      <c r="E1085" t="s">
        <v>12</v>
      </c>
      <c r="F1085" t="s">
        <v>21</v>
      </c>
      <c r="G1085" t="s">
        <v>11</v>
      </c>
      <c r="H1085">
        <f>SUMIFS('wiki to kaggle'!C:C,'wiki to kaggle'!D:D,'every game'!E1085,'wiki to kaggle'!A:A,'every game'!B1085)</f>
        <v>4</v>
      </c>
      <c r="I1085">
        <f>SUMIFS('wiki to kaggle'!C:C,'wiki to kaggle'!D:D,'every game'!F1085,'wiki to kaggle'!A:A,'every game'!B1085)</f>
        <v>5</v>
      </c>
      <c r="J1085">
        <f t="shared" si="16"/>
        <v>0</v>
      </c>
    </row>
    <row r="1086" spans="1:10" x14ac:dyDescent="0.2">
      <c r="A1086" s="1">
        <v>289</v>
      </c>
      <c r="B1086">
        <v>2019</v>
      </c>
      <c r="C1086">
        <v>81</v>
      </c>
      <c r="D1086">
        <v>59</v>
      </c>
      <c r="E1086" t="s">
        <v>74</v>
      </c>
      <c r="F1086" t="s">
        <v>82</v>
      </c>
      <c r="G1086" t="s">
        <v>11</v>
      </c>
      <c r="H1086">
        <f>SUMIFS('wiki to kaggle'!C:C,'wiki to kaggle'!D:D,'every game'!E1086,'wiki to kaggle'!A:A,'every game'!B1086)</f>
        <v>9</v>
      </c>
      <c r="I1086">
        <f>SUMIFS('wiki to kaggle'!C:C,'wiki to kaggle'!D:D,'every game'!F1086,'wiki to kaggle'!A:A,'every game'!B1086)</f>
        <v>1</v>
      </c>
      <c r="J1086">
        <f t="shared" si="16"/>
        <v>0</v>
      </c>
    </row>
    <row r="1087" spans="1:10" x14ac:dyDescent="0.2">
      <c r="A1087" s="1">
        <v>278</v>
      </c>
      <c r="B1087">
        <v>2019</v>
      </c>
      <c r="C1087">
        <v>77</v>
      </c>
      <c r="D1087">
        <v>71</v>
      </c>
      <c r="E1087" t="s">
        <v>23</v>
      </c>
      <c r="F1087" t="s">
        <v>21</v>
      </c>
      <c r="G1087" t="s">
        <v>11</v>
      </c>
      <c r="H1087">
        <f>SUMIFS('wiki to kaggle'!C:C,'wiki to kaggle'!D:D,'every game'!E1087,'wiki to kaggle'!A:A,'every game'!B1087)</f>
        <v>2</v>
      </c>
      <c r="I1087">
        <f>SUMIFS('wiki to kaggle'!C:C,'wiki to kaggle'!D:D,'every game'!F1087,'wiki to kaggle'!A:A,'every game'!B1087)</f>
        <v>5</v>
      </c>
      <c r="J1087">
        <f t="shared" si="16"/>
        <v>0</v>
      </c>
    </row>
    <row r="1088" spans="1:10" x14ac:dyDescent="0.2">
      <c r="A1088" s="1">
        <v>388</v>
      </c>
      <c r="B1088">
        <v>2019</v>
      </c>
      <c r="C1088">
        <v>62</v>
      </c>
      <c r="D1088">
        <v>59</v>
      </c>
      <c r="E1088" t="s">
        <v>120</v>
      </c>
      <c r="F1088" t="s">
        <v>134</v>
      </c>
      <c r="G1088" t="s">
        <v>11</v>
      </c>
      <c r="H1088">
        <f>SUMIFS('wiki to kaggle'!C:C,'wiki to kaggle'!D:D,'every game'!E1088,'wiki to kaggle'!A:A,'every game'!B1088)</f>
        <v>6</v>
      </c>
      <c r="I1088">
        <f>SUMIFS('wiki to kaggle'!C:C,'wiki to kaggle'!D:D,'every game'!F1088,'wiki to kaggle'!A:A,'every game'!B1088)</f>
        <v>11</v>
      </c>
      <c r="J1088">
        <f t="shared" si="16"/>
        <v>0</v>
      </c>
    </row>
    <row r="1089" spans="1:10" x14ac:dyDescent="0.2">
      <c r="A1089" s="1">
        <v>45</v>
      </c>
      <c r="B1089">
        <v>2019</v>
      </c>
      <c r="C1089">
        <v>78</v>
      </c>
      <c r="D1089">
        <v>61</v>
      </c>
      <c r="E1089" t="s">
        <v>74</v>
      </c>
      <c r="F1089" t="s">
        <v>66</v>
      </c>
      <c r="G1089" t="s">
        <v>8</v>
      </c>
      <c r="H1089">
        <f>SUMIFS('wiki to kaggle'!C:C,'wiki to kaggle'!D:D,'every game'!E1089,'wiki to kaggle'!A:A,'every game'!B1089)</f>
        <v>9</v>
      </c>
      <c r="I1089">
        <f>SUMIFS('wiki to kaggle'!C:C,'wiki to kaggle'!D:D,'every game'!F1089,'wiki to kaggle'!A:A,'every game'!B1089)</f>
        <v>8</v>
      </c>
      <c r="J1089">
        <f t="shared" si="16"/>
        <v>0</v>
      </c>
    </row>
    <row r="1090" spans="1:10" x14ac:dyDescent="0.2">
      <c r="A1090" s="1">
        <v>940</v>
      </c>
      <c r="B1090">
        <v>2019</v>
      </c>
      <c r="C1090">
        <v>72</v>
      </c>
      <c r="D1090">
        <v>57</v>
      </c>
      <c r="E1090" t="s">
        <v>85</v>
      </c>
      <c r="F1090" t="s">
        <v>246</v>
      </c>
      <c r="G1090" t="s">
        <v>8</v>
      </c>
      <c r="H1090">
        <f>SUMIFS('wiki to kaggle'!C:C,'wiki to kaggle'!D:D,'every game'!E1090,'wiki to kaggle'!A:A,'every game'!B1090)</f>
        <v>3</v>
      </c>
      <c r="I1090">
        <f>SUMIFS('wiki to kaggle'!C:C,'wiki to kaggle'!D:D,'every game'!F1090,'wiki to kaggle'!A:A,'every game'!B1090)</f>
        <v>14</v>
      </c>
      <c r="J1090">
        <f t="shared" ref="J1090:J1153" si="17">IF(AND(H1090=I1090,H1090+I1090&gt;21),1,0)</f>
        <v>0</v>
      </c>
    </row>
    <row r="1091" spans="1:10" x14ac:dyDescent="0.2">
      <c r="A1091" s="1">
        <v>945</v>
      </c>
      <c r="B1091">
        <v>2019</v>
      </c>
      <c r="C1091">
        <v>79</v>
      </c>
      <c r="D1091">
        <v>44</v>
      </c>
      <c r="E1091" t="s">
        <v>255</v>
      </c>
      <c r="F1091" t="s">
        <v>23</v>
      </c>
      <c r="G1091" t="s">
        <v>11</v>
      </c>
      <c r="H1091">
        <f>SUMIFS('wiki to kaggle'!C:C,'wiki to kaggle'!D:D,'every game'!E1091,'wiki to kaggle'!A:A,'every game'!B1091)</f>
        <v>15</v>
      </c>
      <c r="I1091">
        <f>SUMIFS('wiki to kaggle'!C:C,'wiki to kaggle'!D:D,'every game'!F1091,'wiki to kaggle'!A:A,'every game'!B1091)</f>
        <v>2</v>
      </c>
      <c r="J1091">
        <f t="shared" si="17"/>
        <v>0</v>
      </c>
    </row>
    <row r="1092" spans="1:10" x14ac:dyDescent="0.2">
      <c r="A1092" s="1">
        <v>597</v>
      </c>
      <c r="B1092">
        <v>2019</v>
      </c>
      <c r="C1092">
        <v>87</v>
      </c>
      <c r="D1092">
        <v>49</v>
      </c>
      <c r="E1092" t="s">
        <v>27</v>
      </c>
      <c r="F1092" t="s">
        <v>113</v>
      </c>
      <c r="G1092" t="s">
        <v>8</v>
      </c>
      <c r="H1092">
        <f>SUMIFS('wiki to kaggle'!C:C,'wiki to kaggle'!D:D,'every game'!E1092,'wiki to kaggle'!A:A,'every game'!B1092)</f>
        <v>1</v>
      </c>
      <c r="I1092">
        <f>SUMIFS('wiki to kaggle'!C:C,'wiki to kaggle'!D:D,'every game'!F1092,'wiki to kaggle'!A:A,'every game'!B1092)</f>
        <v>16</v>
      </c>
      <c r="J1092">
        <f t="shared" si="17"/>
        <v>0</v>
      </c>
    </row>
    <row r="1093" spans="1:10" x14ac:dyDescent="0.2">
      <c r="A1093" s="1">
        <v>1036</v>
      </c>
      <c r="B1093">
        <v>2019</v>
      </c>
      <c r="C1093">
        <v>63</v>
      </c>
      <c r="D1093">
        <v>62</v>
      </c>
      <c r="E1093" t="s">
        <v>148</v>
      </c>
      <c r="F1093" t="s">
        <v>21</v>
      </c>
      <c r="G1093" t="s">
        <v>8</v>
      </c>
      <c r="H1093">
        <f>SUMIFS('wiki to kaggle'!C:C,'wiki to kaggle'!D:D,'every game'!E1093,'wiki to kaggle'!A:A,'every game'!B1093)</f>
        <v>1</v>
      </c>
      <c r="I1093">
        <f>SUMIFS('wiki to kaggle'!C:C,'wiki to kaggle'!D:D,'every game'!F1093,'wiki to kaggle'!A:A,'every game'!B1093)</f>
        <v>5</v>
      </c>
      <c r="J1093">
        <f t="shared" si="17"/>
        <v>0</v>
      </c>
    </row>
    <row r="1094" spans="1:10" x14ac:dyDescent="0.2">
      <c r="A1094" s="1">
        <v>605</v>
      </c>
      <c r="B1094">
        <v>2019</v>
      </c>
      <c r="C1094">
        <v>90</v>
      </c>
      <c r="D1094">
        <v>62</v>
      </c>
      <c r="E1094" t="s">
        <v>94</v>
      </c>
      <c r="F1094" t="s">
        <v>187</v>
      </c>
      <c r="G1094" t="s">
        <v>11</v>
      </c>
      <c r="H1094">
        <f>SUMIFS('wiki to kaggle'!C:C,'wiki to kaggle'!D:D,'every game'!E1094,'wiki to kaggle'!A:A,'every game'!B1094)</f>
        <v>12</v>
      </c>
      <c r="I1094">
        <f>SUMIFS('wiki to kaggle'!C:C,'wiki to kaggle'!D:D,'every game'!F1094,'wiki to kaggle'!A:A,'every game'!B1094)</f>
        <v>4</v>
      </c>
      <c r="J1094">
        <f t="shared" si="17"/>
        <v>0</v>
      </c>
    </row>
    <row r="1095" spans="1:10" x14ac:dyDescent="0.2">
      <c r="A1095" s="1">
        <v>607</v>
      </c>
      <c r="B1095">
        <v>2019</v>
      </c>
      <c r="C1095">
        <v>70</v>
      </c>
      <c r="D1095">
        <v>61</v>
      </c>
      <c r="E1095" t="s">
        <v>33</v>
      </c>
      <c r="F1095" t="s">
        <v>76</v>
      </c>
      <c r="G1095" t="s">
        <v>8</v>
      </c>
      <c r="H1095">
        <f>SUMIFS('wiki to kaggle'!C:C,'wiki to kaggle'!D:D,'every game'!E1095,'wiki to kaggle'!A:A,'every game'!B1095)</f>
        <v>10</v>
      </c>
      <c r="I1095">
        <f>SUMIFS('wiki to kaggle'!C:C,'wiki to kaggle'!D:D,'every game'!F1095,'wiki to kaggle'!A:A,'every game'!B1095)</f>
        <v>7</v>
      </c>
      <c r="J1095">
        <f t="shared" si="17"/>
        <v>0</v>
      </c>
    </row>
    <row r="1096" spans="1:10" x14ac:dyDescent="0.2">
      <c r="A1096" s="1">
        <v>73</v>
      </c>
      <c r="B1096">
        <v>2019</v>
      </c>
      <c r="C1096">
        <v>72</v>
      </c>
      <c r="D1096">
        <v>54</v>
      </c>
      <c r="E1096" t="s">
        <v>32</v>
      </c>
      <c r="F1096" t="s">
        <v>39</v>
      </c>
      <c r="G1096" t="s">
        <v>11</v>
      </c>
      <c r="H1096">
        <f>SUMIFS('wiki to kaggle'!C:C,'wiki to kaggle'!D:D,'every game'!E1096,'wiki to kaggle'!A:A,'every game'!B1096)</f>
        <v>5</v>
      </c>
      <c r="I1096">
        <f>SUMIFS('wiki to kaggle'!C:C,'wiki to kaggle'!D:D,'every game'!F1096,'wiki to kaggle'!A:A,'every game'!B1096)</f>
        <v>12</v>
      </c>
      <c r="J1096">
        <f t="shared" si="17"/>
        <v>0</v>
      </c>
    </row>
    <row r="1097" spans="1:10" x14ac:dyDescent="0.2">
      <c r="A1097" s="1">
        <v>495</v>
      </c>
      <c r="B1097">
        <v>2019</v>
      </c>
      <c r="C1097">
        <v>63</v>
      </c>
      <c r="D1097">
        <v>44</v>
      </c>
      <c r="E1097" t="s">
        <v>85</v>
      </c>
      <c r="F1097" t="s">
        <v>183</v>
      </c>
      <c r="G1097" t="s">
        <v>8</v>
      </c>
      <c r="H1097">
        <f>SUMIFS('wiki to kaggle'!C:C,'wiki to kaggle'!D:D,'every game'!E1097,'wiki to kaggle'!A:A,'every game'!B1097)</f>
        <v>3</v>
      </c>
      <c r="I1097">
        <f>SUMIFS('wiki to kaggle'!C:C,'wiki to kaggle'!D:D,'every game'!F1097,'wiki to kaggle'!A:A,'every game'!B1097)</f>
        <v>2</v>
      </c>
      <c r="J1097">
        <f t="shared" si="17"/>
        <v>0</v>
      </c>
    </row>
    <row r="1098" spans="1:10" x14ac:dyDescent="0.2">
      <c r="A1098" s="1">
        <v>623</v>
      </c>
      <c r="B1098">
        <v>2019</v>
      </c>
      <c r="C1098">
        <v>91</v>
      </c>
      <c r="D1098">
        <v>74</v>
      </c>
      <c r="E1098" t="s">
        <v>229</v>
      </c>
      <c r="F1098" t="s">
        <v>62</v>
      </c>
      <c r="G1098" t="s">
        <v>8</v>
      </c>
      <c r="H1098">
        <f>SUMIFS('wiki to kaggle'!C:C,'wiki to kaggle'!D:D,'every game'!E1098,'wiki to kaggle'!A:A,'every game'!B1098)</f>
        <v>6</v>
      </c>
      <c r="I1098">
        <f>SUMIFS('wiki to kaggle'!C:C,'wiki to kaggle'!D:D,'every game'!F1098,'wiki to kaggle'!A:A,'every game'!B1098)</f>
        <v>11</v>
      </c>
      <c r="J1098">
        <f t="shared" si="17"/>
        <v>0</v>
      </c>
    </row>
    <row r="1099" spans="1:10" x14ac:dyDescent="0.2">
      <c r="A1099" s="1">
        <v>1009</v>
      </c>
      <c r="B1099">
        <v>2019</v>
      </c>
      <c r="C1099">
        <v>80</v>
      </c>
      <c r="D1099">
        <v>63</v>
      </c>
      <c r="E1099" t="s">
        <v>29</v>
      </c>
      <c r="F1099" t="s">
        <v>41</v>
      </c>
      <c r="G1099" t="s">
        <v>8</v>
      </c>
      <c r="H1099">
        <f>SUMIFS('wiki to kaggle'!C:C,'wiki to kaggle'!D:D,'every game'!E1099,'wiki to kaggle'!A:A,'every game'!B1099)</f>
        <v>2</v>
      </c>
      <c r="I1099">
        <f>SUMIFS('wiki to kaggle'!C:C,'wiki to kaggle'!D:D,'every game'!F1099,'wiki to kaggle'!A:A,'every game'!B1099)</f>
        <v>3</v>
      </c>
      <c r="J1099">
        <f t="shared" si="17"/>
        <v>0</v>
      </c>
    </row>
    <row r="1100" spans="1:10" x14ac:dyDescent="0.2">
      <c r="A1100" s="1">
        <v>1007</v>
      </c>
      <c r="B1100">
        <v>2019</v>
      </c>
      <c r="C1100">
        <v>76</v>
      </c>
      <c r="D1100">
        <v>65</v>
      </c>
      <c r="E1100" t="s">
        <v>137</v>
      </c>
      <c r="F1100" t="s">
        <v>29</v>
      </c>
      <c r="G1100" t="s">
        <v>11</v>
      </c>
      <c r="H1100">
        <f>SUMIFS('wiki to kaggle'!C:C,'wiki to kaggle'!D:D,'every game'!E1100,'wiki to kaggle'!A:A,'every game'!B1100)</f>
        <v>15</v>
      </c>
      <c r="I1100">
        <f>SUMIFS('wiki to kaggle'!C:C,'wiki to kaggle'!D:D,'every game'!F1100,'wiki to kaggle'!A:A,'every game'!B1100)</f>
        <v>2</v>
      </c>
      <c r="J1100">
        <f t="shared" si="17"/>
        <v>0</v>
      </c>
    </row>
    <row r="1101" spans="1:10" x14ac:dyDescent="0.2">
      <c r="A1101" s="1">
        <v>633</v>
      </c>
      <c r="B1101">
        <v>2019</v>
      </c>
      <c r="C1101">
        <v>83</v>
      </c>
      <c r="D1101">
        <v>64</v>
      </c>
      <c r="E1101" t="s">
        <v>94</v>
      </c>
      <c r="F1101" t="s">
        <v>18</v>
      </c>
      <c r="G1101" t="s">
        <v>8</v>
      </c>
      <c r="H1101">
        <f>SUMIFS('wiki to kaggle'!C:C,'wiki to kaggle'!D:D,'every game'!E1101,'wiki to kaggle'!A:A,'every game'!B1101)</f>
        <v>12</v>
      </c>
      <c r="I1101">
        <f>SUMIFS('wiki to kaggle'!C:C,'wiki to kaggle'!D:D,'every game'!F1101,'wiki to kaggle'!A:A,'every game'!B1101)</f>
        <v>5</v>
      </c>
      <c r="J1101">
        <f t="shared" si="17"/>
        <v>0</v>
      </c>
    </row>
    <row r="1102" spans="1:10" x14ac:dyDescent="0.2">
      <c r="A1102" s="1">
        <v>115</v>
      </c>
      <c r="B1102">
        <v>2019</v>
      </c>
      <c r="C1102">
        <v>68</v>
      </c>
      <c r="D1102">
        <v>67</v>
      </c>
      <c r="E1102" t="s">
        <v>57</v>
      </c>
      <c r="F1102" t="s">
        <v>29</v>
      </c>
      <c r="G1102" t="s">
        <v>11</v>
      </c>
      <c r="H1102">
        <f>SUMIFS('wiki to kaggle'!C:C,'wiki to kaggle'!D:D,'every game'!E1102,'wiki to kaggle'!A:A,'every game'!B1102)</f>
        <v>1</v>
      </c>
      <c r="I1102">
        <f>SUMIFS('wiki to kaggle'!C:C,'wiki to kaggle'!D:D,'every game'!F1102,'wiki to kaggle'!A:A,'every game'!B1102)</f>
        <v>2</v>
      </c>
      <c r="J1102">
        <f t="shared" si="17"/>
        <v>0</v>
      </c>
    </row>
    <row r="1103" spans="1:10" x14ac:dyDescent="0.2">
      <c r="A1103" s="1">
        <v>468</v>
      </c>
      <c r="B1103">
        <v>2019</v>
      </c>
      <c r="C1103">
        <v>83</v>
      </c>
      <c r="D1103">
        <v>71</v>
      </c>
      <c r="E1103" t="s">
        <v>27</v>
      </c>
      <c r="F1103" t="s">
        <v>163</v>
      </c>
      <c r="G1103" t="s">
        <v>8</v>
      </c>
      <c r="H1103">
        <f>SUMIFS('wiki to kaggle'!C:C,'wiki to kaggle'!D:D,'every game'!E1103,'wiki to kaggle'!A:A,'every game'!B1103)</f>
        <v>1</v>
      </c>
      <c r="I1103">
        <f>SUMIFS('wiki to kaggle'!C:C,'wiki to kaggle'!D:D,'every game'!F1103,'wiki to kaggle'!A:A,'every game'!B1103)</f>
        <v>9</v>
      </c>
      <c r="J1103">
        <f t="shared" si="17"/>
        <v>0</v>
      </c>
    </row>
    <row r="1104" spans="1:10" x14ac:dyDescent="0.2">
      <c r="A1104" s="1">
        <v>990</v>
      </c>
      <c r="B1104">
        <v>2019</v>
      </c>
      <c r="C1104">
        <v>73</v>
      </c>
      <c r="D1104">
        <v>54</v>
      </c>
      <c r="E1104" t="s">
        <v>39</v>
      </c>
      <c r="F1104" t="s">
        <v>230</v>
      </c>
      <c r="G1104" t="s">
        <v>8</v>
      </c>
      <c r="H1104">
        <f>SUMIFS('wiki to kaggle'!C:C,'wiki to kaggle'!D:D,'every game'!E1104,'wiki to kaggle'!A:A,'every game'!B1104)</f>
        <v>12</v>
      </c>
      <c r="I1104">
        <f>SUMIFS('wiki to kaggle'!C:C,'wiki to kaggle'!D:D,'every game'!F1104,'wiki to kaggle'!A:A,'every game'!B1104)</f>
        <v>13</v>
      </c>
      <c r="J1104">
        <f t="shared" si="17"/>
        <v>0</v>
      </c>
    </row>
    <row r="1105" spans="1:10" x14ac:dyDescent="0.2">
      <c r="A1105" s="1">
        <v>988</v>
      </c>
      <c r="B1105">
        <v>2019</v>
      </c>
      <c r="C1105">
        <v>66</v>
      </c>
      <c r="D1105">
        <v>52</v>
      </c>
      <c r="E1105" t="s">
        <v>149</v>
      </c>
      <c r="F1105" t="s">
        <v>204</v>
      </c>
      <c r="G1105" t="s">
        <v>8</v>
      </c>
      <c r="H1105">
        <f>SUMIFS('wiki to kaggle'!C:C,'wiki to kaggle'!D:D,'every game'!E1105,'wiki to kaggle'!A:A,'every game'!B1105)</f>
        <v>4</v>
      </c>
      <c r="I1105">
        <f>SUMIFS('wiki to kaggle'!C:C,'wiki to kaggle'!D:D,'every game'!F1105,'wiki to kaggle'!A:A,'every game'!B1105)</f>
        <v>13</v>
      </c>
      <c r="J1105">
        <f t="shared" si="17"/>
        <v>0</v>
      </c>
    </row>
    <row r="1106" spans="1:10" x14ac:dyDescent="0.2">
      <c r="A1106" s="1">
        <v>450</v>
      </c>
      <c r="B1106">
        <v>2019</v>
      </c>
      <c r="C1106">
        <v>80</v>
      </c>
      <c r="D1106">
        <v>76</v>
      </c>
      <c r="E1106" t="s">
        <v>98</v>
      </c>
      <c r="F1106" t="s">
        <v>68</v>
      </c>
      <c r="G1106" t="s">
        <v>8</v>
      </c>
      <c r="H1106">
        <f>SUMIFS('wiki to kaggle'!C:C,'wiki to kaggle'!D:D,'every game'!E1106,'wiki to kaggle'!A:A,'every game'!B1106)</f>
        <v>12</v>
      </c>
      <c r="I1106">
        <f>SUMIFS('wiki to kaggle'!C:C,'wiki to kaggle'!D:D,'every game'!F1106,'wiki to kaggle'!A:A,'every game'!B1106)</f>
        <v>5</v>
      </c>
      <c r="J1106">
        <f t="shared" si="17"/>
        <v>0</v>
      </c>
    </row>
    <row r="1107" spans="1:10" x14ac:dyDescent="0.2">
      <c r="A1107" s="1">
        <v>435</v>
      </c>
      <c r="B1107">
        <v>2019</v>
      </c>
      <c r="C1107">
        <v>84</v>
      </c>
      <c r="D1107">
        <v>68</v>
      </c>
      <c r="E1107" t="s">
        <v>192</v>
      </c>
      <c r="F1107" t="s">
        <v>102</v>
      </c>
      <c r="G1107" t="s">
        <v>8</v>
      </c>
      <c r="H1107">
        <f>SUMIFS('wiki to kaggle'!C:C,'wiki to kaggle'!D:D,'every game'!E1107,'wiki to kaggle'!A:A,'every game'!B1107)</f>
        <v>7</v>
      </c>
      <c r="I1107">
        <f>SUMIFS('wiki to kaggle'!C:C,'wiki to kaggle'!D:D,'every game'!F1107,'wiki to kaggle'!A:A,'every game'!B1107)</f>
        <v>10</v>
      </c>
      <c r="J1107">
        <f t="shared" si="17"/>
        <v>0</v>
      </c>
    </row>
    <row r="1108" spans="1:10" x14ac:dyDescent="0.2">
      <c r="A1108" s="1">
        <v>127</v>
      </c>
      <c r="B1108">
        <v>2019</v>
      </c>
      <c r="C1108">
        <v>79</v>
      </c>
      <c r="D1108">
        <v>77</v>
      </c>
      <c r="E1108" t="s">
        <v>28</v>
      </c>
      <c r="F1108" t="s">
        <v>142</v>
      </c>
      <c r="G1108" t="s">
        <v>8</v>
      </c>
      <c r="H1108">
        <f>SUMIFS('wiki to kaggle'!C:C,'wiki to kaggle'!D:D,'every game'!E1108,'wiki to kaggle'!A:A,'every game'!B1108)</f>
        <v>6</v>
      </c>
      <c r="I1108">
        <f>SUMIFS('wiki to kaggle'!C:C,'wiki to kaggle'!D:D,'every game'!F1108,'wiki to kaggle'!A:A,'every game'!B1108)</f>
        <v>11</v>
      </c>
      <c r="J1108">
        <f t="shared" si="17"/>
        <v>0</v>
      </c>
    </row>
    <row r="1109" spans="1:10" x14ac:dyDescent="0.2">
      <c r="A1109" s="1">
        <v>660</v>
      </c>
      <c r="B1109">
        <v>2019</v>
      </c>
      <c r="C1109">
        <v>97</v>
      </c>
      <c r="D1109">
        <v>80</v>
      </c>
      <c r="E1109" t="s">
        <v>21</v>
      </c>
      <c r="F1109" t="s">
        <v>82</v>
      </c>
      <c r="G1109" t="s">
        <v>8</v>
      </c>
      <c r="H1109">
        <f>SUMIFS('wiki to kaggle'!C:C,'wiki to kaggle'!D:D,'every game'!E1109,'wiki to kaggle'!A:A,'every game'!B1109)</f>
        <v>5</v>
      </c>
      <c r="I1109">
        <f>SUMIFS('wiki to kaggle'!C:C,'wiki to kaggle'!D:D,'every game'!F1109,'wiki to kaggle'!A:A,'every game'!B1109)</f>
        <v>1</v>
      </c>
      <c r="J1109">
        <f t="shared" si="17"/>
        <v>0</v>
      </c>
    </row>
    <row r="1110" spans="1:10" x14ac:dyDescent="0.2">
      <c r="A1110" s="1">
        <v>969</v>
      </c>
      <c r="B1110">
        <v>2019</v>
      </c>
      <c r="C1110">
        <v>99</v>
      </c>
      <c r="D1110">
        <v>94</v>
      </c>
      <c r="E1110" t="s">
        <v>40</v>
      </c>
      <c r="F1110" t="s">
        <v>140</v>
      </c>
      <c r="G1110" t="s">
        <v>8</v>
      </c>
      <c r="H1110">
        <f>SUMIFS('wiki to kaggle'!C:C,'wiki to kaggle'!D:D,'every game'!E1110,'wiki to kaggle'!A:A,'every game'!B1110)</f>
        <v>3</v>
      </c>
      <c r="I1110">
        <f>SUMIFS('wiki to kaggle'!C:C,'wiki to kaggle'!D:D,'every game'!F1110,'wiki to kaggle'!A:A,'every game'!B1110)</f>
        <v>2</v>
      </c>
      <c r="J1110">
        <f t="shared" si="17"/>
        <v>0</v>
      </c>
    </row>
    <row r="1111" spans="1:10" x14ac:dyDescent="0.2">
      <c r="A1111" s="1">
        <v>962</v>
      </c>
      <c r="B1111">
        <v>2019</v>
      </c>
      <c r="C1111">
        <v>63</v>
      </c>
      <c r="D1111">
        <v>51</v>
      </c>
      <c r="E1111" t="s">
        <v>16</v>
      </c>
      <c r="F1111" t="s">
        <v>148</v>
      </c>
      <c r="G1111" t="s">
        <v>11</v>
      </c>
      <c r="H1111">
        <f>SUMIFS('wiki to kaggle'!C:C,'wiki to kaggle'!D:D,'every game'!E1111,'wiki to kaggle'!A:A,'every game'!B1111)</f>
        <v>9</v>
      </c>
      <c r="I1111">
        <f>SUMIFS('wiki to kaggle'!C:C,'wiki to kaggle'!D:D,'every game'!F1111,'wiki to kaggle'!A:A,'every game'!B1111)</f>
        <v>1</v>
      </c>
      <c r="J1111">
        <f t="shared" si="17"/>
        <v>0</v>
      </c>
    </row>
    <row r="1112" spans="1:10" x14ac:dyDescent="0.2">
      <c r="A1112" s="1">
        <v>687</v>
      </c>
      <c r="B1112">
        <v>2019</v>
      </c>
      <c r="C1112">
        <v>78</v>
      </c>
      <c r="D1112">
        <v>77</v>
      </c>
      <c r="E1112" t="s">
        <v>21</v>
      </c>
      <c r="F1112" t="s">
        <v>155</v>
      </c>
      <c r="G1112" t="s">
        <v>8</v>
      </c>
      <c r="H1112">
        <f>SUMIFS('wiki to kaggle'!C:C,'wiki to kaggle'!D:D,'every game'!E1112,'wiki to kaggle'!A:A,'every game'!B1112)</f>
        <v>5</v>
      </c>
      <c r="I1112">
        <f>SUMIFS('wiki to kaggle'!C:C,'wiki to kaggle'!D:D,'every game'!F1112,'wiki to kaggle'!A:A,'every game'!B1112)</f>
        <v>12</v>
      </c>
      <c r="J1112">
        <f t="shared" si="17"/>
        <v>0</v>
      </c>
    </row>
    <row r="1113" spans="1:10" x14ac:dyDescent="0.2">
      <c r="A1113" s="1">
        <v>402</v>
      </c>
      <c r="B1113">
        <v>2019</v>
      </c>
      <c r="C1113">
        <v>61</v>
      </c>
      <c r="D1113">
        <v>51</v>
      </c>
      <c r="E1113" t="s">
        <v>29</v>
      </c>
      <c r="F1113" t="s">
        <v>85</v>
      </c>
      <c r="G1113" t="s">
        <v>11</v>
      </c>
      <c r="H1113">
        <f>SUMIFS('wiki to kaggle'!C:C,'wiki to kaggle'!D:D,'every game'!E1113,'wiki to kaggle'!A:A,'every game'!B1113)</f>
        <v>2</v>
      </c>
      <c r="I1113">
        <f>SUMIFS('wiki to kaggle'!C:C,'wiki to kaggle'!D:D,'every game'!F1113,'wiki to kaggle'!A:A,'every game'!B1113)</f>
        <v>3</v>
      </c>
      <c r="J1113">
        <f t="shared" si="17"/>
        <v>0</v>
      </c>
    </row>
    <row r="1114" spans="1:10" x14ac:dyDescent="0.2">
      <c r="A1114" s="1">
        <v>946</v>
      </c>
      <c r="B1114">
        <v>2019</v>
      </c>
      <c r="C1114">
        <v>62</v>
      </c>
      <c r="D1114">
        <v>58</v>
      </c>
      <c r="E1114" t="s">
        <v>23</v>
      </c>
      <c r="F1114" t="s">
        <v>193</v>
      </c>
      <c r="G1114" t="s">
        <v>8</v>
      </c>
      <c r="H1114">
        <f>SUMIFS('wiki to kaggle'!C:C,'wiki to kaggle'!D:D,'every game'!E1114,'wiki to kaggle'!A:A,'every game'!B1114)</f>
        <v>2</v>
      </c>
      <c r="I1114">
        <f>SUMIFS('wiki to kaggle'!C:C,'wiki to kaggle'!D:D,'every game'!F1114,'wiki to kaggle'!A:A,'every game'!B1114)</f>
        <v>3</v>
      </c>
      <c r="J1114">
        <f t="shared" si="17"/>
        <v>0</v>
      </c>
    </row>
    <row r="1115" spans="1:10" x14ac:dyDescent="0.2">
      <c r="A1115" s="1">
        <v>942</v>
      </c>
      <c r="B1115">
        <v>2019</v>
      </c>
      <c r="C1115">
        <v>78</v>
      </c>
      <c r="D1115">
        <v>58</v>
      </c>
      <c r="E1115" t="s">
        <v>85</v>
      </c>
      <c r="F1115" t="s">
        <v>229</v>
      </c>
      <c r="G1115" t="s">
        <v>8</v>
      </c>
      <c r="H1115">
        <f>SUMIFS('wiki to kaggle'!C:C,'wiki to kaggle'!D:D,'every game'!E1115,'wiki to kaggle'!A:A,'every game'!B1115)</f>
        <v>3</v>
      </c>
      <c r="I1115">
        <f>SUMIFS('wiki to kaggle'!C:C,'wiki to kaggle'!D:D,'every game'!F1115,'wiki to kaggle'!A:A,'every game'!B1115)</f>
        <v>6</v>
      </c>
      <c r="J1115">
        <f t="shared" si="17"/>
        <v>0</v>
      </c>
    </row>
    <row r="1116" spans="1:10" x14ac:dyDescent="0.2">
      <c r="A1116" s="1">
        <v>1114</v>
      </c>
      <c r="B1116">
        <v>2019</v>
      </c>
      <c r="C1116">
        <v>82</v>
      </c>
      <c r="D1116">
        <v>76</v>
      </c>
      <c r="E1116" t="s">
        <v>113</v>
      </c>
      <c r="F1116" t="s">
        <v>256</v>
      </c>
      <c r="G1116" t="s">
        <v>8</v>
      </c>
      <c r="H1116">
        <f>SUMIFS('wiki to kaggle'!C:C,'wiki to kaggle'!D:D,'every game'!E1116,'wiki to kaggle'!A:A,'every game'!B1116)</f>
        <v>16</v>
      </c>
      <c r="I1116">
        <f>SUMIFS('wiki to kaggle'!C:C,'wiki to kaggle'!D:D,'every game'!F1116,'wiki to kaggle'!A:A,'every game'!B1116)</f>
        <v>16</v>
      </c>
      <c r="J1116">
        <f t="shared" si="17"/>
        <v>1</v>
      </c>
    </row>
  </sheetData>
  <autoFilter ref="J1:J1116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9A98-43ED-0E48-A3C7-BEFFD8CBDF52}">
  <dimension ref="A1:E1184"/>
  <sheetViews>
    <sheetView tabSelected="1" workbookViewId="0">
      <selection activeCell="A1065" sqref="A1065:E1132"/>
    </sheetView>
  </sheetViews>
  <sheetFormatPr baseColWidth="10" defaultRowHeight="15" x14ac:dyDescent="0.2"/>
  <cols>
    <col min="3" max="3" width="10.83203125" style="4"/>
  </cols>
  <sheetData>
    <row r="1" spans="1:5" x14ac:dyDescent="0.2">
      <c r="A1" t="s">
        <v>257</v>
      </c>
      <c r="B1" t="s">
        <v>258</v>
      </c>
      <c r="C1" s="4" t="s">
        <v>259</v>
      </c>
      <c r="D1" t="s">
        <v>260</v>
      </c>
      <c r="E1" t="s">
        <v>259</v>
      </c>
    </row>
    <row r="2" spans="1:5" x14ac:dyDescent="0.2">
      <c r="A2">
        <v>2003</v>
      </c>
      <c r="B2" t="s">
        <v>16</v>
      </c>
      <c r="C2" s="4">
        <v>1</v>
      </c>
      <c r="D2" t="str">
        <f>INDEX([1]Sheet3!A:B,MATCH([1]main!B2,[1]Sheet3!A:A,0),2)</f>
        <v>Oklahoma</v>
      </c>
      <c r="E2">
        <f>INT(C2)</f>
        <v>1</v>
      </c>
    </row>
    <row r="3" spans="1:5" x14ac:dyDescent="0.2">
      <c r="A3">
        <v>2003</v>
      </c>
      <c r="B3" t="s">
        <v>49</v>
      </c>
      <c r="C3" s="4">
        <v>2</v>
      </c>
      <c r="D3" t="str">
        <f>INDEX([1]Sheet3!A:B,MATCH([1]main!B3,[1]Sheet3!A:A,0),2)</f>
        <v>Wake Forest</v>
      </c>
      <c r="E3">
        <f t="shared" ref="E3:E66" si="0">INT(C3)</f>
        <v>2</v>
      </c>
    </row>
    <row r="4" spans="1:5" x14ac:dyDescent="0.2">
      <c r="A4">
        <v>2003</v>
      </c>
      <c r="B4" t="s">
        <v>10</v>
      </c>
      <c r="C4" s="4">
        <v>3</v>
      </c>
      <c r="D4" t="str">
        <f>INDEX([1]Sheet3!A:B,MATCH([1]main!B4,[1]Sheet3!A:A,0),2)</f>
        <v>Syracuse</v>
      </c>
      <c r="E4">
        <f t="shared" si="0"/>
        <v>3</v>
      </c>
    </row>
    <row r="5" spans="1:5" x14ac:dyDescent="0.2">
      <c r="A5">
        <v>2003</v>
      </c>
      <c r="B5" t="s">
        <v>30</v>
      </c>
      <c r="C5" s="4">
        <v>4</v>
      </c>
      <c r="D5" t="str">
        <f>INDEX([1]Sheet3!A:B,MATCH([1]main!B5,[1]Sheet3!A:A,0),2)</f>
        <v>Louisville</v>
      </c>
      <c r="E5">
        <f t="shared" si="0"/>
        <v>4</v>
      </c>
    </row>
    <row r="6" spans="1:5" x14ac:dyDescent="0.2">
      <c r="A6">
        <v>2003</v>
      </c>
      <c r="B6" t="s">
        <v>261</v>
      </c>
      <c r="C6" s="4">
        <v>5</v>
      </c>
      <c r="D6" t="str">
        <f>INDEX([1]Sheet3!A:B,MATCH([1]main!B6,[1]Sheet3!A:A,0),2)</f>
        <v>Mississippi St</v>
      </c>
      <c r="E6">
        <f t="shared" si="0"/>
        <v>5</v>
      </c>
    </row>
    <row r="7" spans="1:5" x14ac:dyDescent="0.2">
      <c r="A7">
        <v>2003</v>
      </c>
      <c r="B7" t="s">
        <v>262</v>
      </c>
      <c r="C7" s="4">
        <v>6</v>
      </c>
      <c r="D7" t="str">
        <f>INDEX([1]Sheet3!A:B,MATCH([1]main!B7,[1]Sheet3!A:A,0),2)</f>
        <v>Oklahoma St</v>
      </c>
      <c r="E7">
        <f t="shared" si="0"/>
        <v>6</v>
      </c>
    </row>
    <row r="8" spans="1:5" x14ac:dyDescent="0.2">
      <c r="A8">
        <v>2003</v>
      </c>
      <c r="B8" t="s">
        <v>263</v>
      </c>
      <c r="C8" s="4">
        <v>7</v>
      </c>
      <c r="D8" t="str">
        <f>INDEX([1]Sheet3!A:B,MATCH([1]main!B8,[1]Sheet3!A:A,0),2)</f>
        <v>St Joseph's PA</v>
      </c>
      <c r="E8">
        <f t="shared" si="0"/>
        <v>7</v>
      </c>
    </row>
    <row r="9" spans="1:5" x14ac:dyDescent="0.2">
      <c r="A9">
        <v>2003</v>
      </c>
      <c r="B9" t="s">
        <v>45</v>
      </c>
      <c r="C9" s="4">
        <v>8</v>
      </c>
      <c r="D9" t="str">
        <f>INDEX([1]Sheet3!A:B,MATCH([1]main!B9,[1]Sheet3!A:A,0),2)</f>
        <v>California</v>
      </c>
      <c r="E9">
        <f t="shared" si="0"/>
        <v>8</v>
      </c>
    </row>
    <row r="10" spans="1:5" x14ac:dyDescent="0.2">
      <c r="A10">
        <v>2003</v>
      </c>
      <c r="B10" t="s">
        <v>264</v>
      </c>
      <c r="C10" s="4">
        <v>9</v>
      </c>
      <c r="D10" t="str">
        <f>INDEX([1]Sheet3!A:B,MATCH([1]main!B10,[1]Sheet3!A:A,0),2)</f>
        <v>NC State</v>
      </c>
      <c r="E10">
        <f t="shared" si="0"/>
        <v>9</v>
      </c>
    </row>
    <row r="11" spans="1:5" x14ac:dyDescent="0.2">
      <c r="A11">
        <v>2003</v>
      </c>
      <c r="B11" t="s">
        <v>21</v>
      </c>
      <c r="C11" s="4">
        <v>10</v>
      </c>
      <c r="D11" t="str">
        <f>INDEX([1]Sheet3!A:B,MATCH([1]main!B11,[1]Sheet3!A:A,0),2)</f>
        <v>Auburn</v>
      </c>
      <c r="E11">
        <f t="shared" si="0"/>
        <v>10</v>
      </c>
    </row>
    <row r="12" spans="1:5" x14ac:dyDescent="0.2">
      <c r="A12">
        <v>2003</v>
      </c>
      <c r="B12" t="s">
        <v>24</v>
      </c>
      <c r="C12" s="4">
        <v>11</v>
      </c>
      <c r="D12" t="str">
        <f>INDEX([1]Sheet3!A:B,MATCH([1]main!B12,[1]Sheet3!A:A,0),2)</f>
        <v>Penn</v>
      </c>
      <c r="E12">
        <f t="shared" si="0"/>
        <v>11</v>
      </c>
    </row>
    <row r="13" spans="1:5" x14ac:dyDescent="0.2">
      <c r="A13">
        <v>2003</v>
      </c>
      <c r="B13" t="s">
        <v>17</v>
      </c>
      <c r="C13" s="4">
        <v>12</v>
      </c>
      <c r="D13" t="str">
        <f>INDEX([1]Sheet3!A:B,MATCH([1]main!B13,[1]Sheet3!A:A,0),2)</f>
        <v>Butler</v>
      </c>
      <c r="E13">
        <f t="shared" si="0"/>
        <v>12</v>
      </c>
    </row>
    <row r="14" spans="1:5" x14ac:dyDescent="0.2">
      <c r="A14">
        <v>2003</v>
      </c>
      <c r="B14" t="s">
        <v>31</v>
      </c>
      <c r="C14" s="4">
        <v>13</v>
      </c>
      <c r="D14" t="str">
        <f>INDEX([1]Sheet3!A:B,MATCH([1]main!B14,[1]Sheet3!A:A,0),2)</f>
        <v>Austin Peay</v>
      </c>
      <c r="E14">
        <f t="shared" si="0"/>
        <v>13</v>
      </c>
    </row>
    <row r="15" spans="1:5" x14ac:dyDescent="0.2">
      <c r="A15">
        <v>2003</v>
      </c>
      <c r="B15" t="s">
        <v>56</v>
      </c>
      <c r="C15" s="4">
        <v>14</v>
      </c>
      <c r="D15" t="str">
        <f>INDEX([1]Sheet3!A:B,MATCH([1]main!B15,[1]Sheet3!A:A,0),2)</f>
        <v>Manhattan</v>
      </c>
      <c r="E15">
        <f t="shared" si="0"/>
        <v>14</v>
      </c>
    </row>
    <row r="16" spans="1:5" x14ac:dyDescent="0.2">
      <c r="A16">
        <v>2003</v>
      </c>
      <c r="B16" t="s">
        <v>265</v>
      </c>
      <c r="C16" s="4">
        <v>15</v>
      </c>
      <c r="D16" t="str">
        <f>INDEX([1]Sheet3!A:B,MATCH([1]main!B16,[1]Sheet3!A:A,0),2)</f>
        <v>ETSU</v>
      </c>
      <c r="E16">
        <f t="shared" si="0"/>
        <v>15</v>
      </c>
    </row>
    <row r="17" spans="1:5" x14ac:dyDescent="0.2">
      <c r="A17">
        <v>2003</v>
      </c>
      <c r="B17" t="s">
        <v>266</v>
      </c>
      <c r="C17" s="4">
        <v>16</v>
      </c>
      <c r="D17" t="str">
        <f>INDEX([1]Sheet3!A:B,MATCH([1]main!B17,[1]Sheet3!A:A,0),2)</f>
        <v>S Carolina St</v>
      </c>
      <c r="E17">
        <f t="shared" si="0"/>
        <v>16</v>
      </c>
    </row>
    <row r="18" spans="1:5" x14ac:dyDescent="0.2">
      <c r="A18">
        <v>2003</v>
      </c>
      <c r="B18" t="s">
        <v>9</v>
      </c>
      <c r="C18" s="4">
        <v>1</v>
      </c>
      <c r="D18" t="str">
        <f>INDEX([1]Sheet3!A:B,MATCH([1]main!B18,[1]Sheet3!A:A,0),2)</f>
        <v>Texas</v>
      </c>
      <c r="E18">
        <f t="shared" si="0"/>
        <v>1</v>
      </c>
    </row>
    <row r="19" spans="1:5" x14ac:dyDescent="0.2">
      <c r="A19">
        <v>2003</v>
      </c>
      <c r="B19" t="s">
        <v>33</v>
      </c>
      <c r="C19" s="4">
        <v>2</v>
      </c>
      <c r="D19" t="str">
        <f>INDEX([1]Sheet3!A:B,MATCH([1]main!B19,[1]Sheet3!A:A,0),2)</f>
        <v>Florida</v>
      </c>
      <c r="E19">
        <f t="shared" si="0"/>
        <v>2</v>
      </c>
    </row>
    <row r="20" spans="1:5" x14ac:dyDescent="0.2">
      <c r="A20">
        <v>2003</v>
      </c>
      <c r="B20" t="s">
        <v>47</v>
      </c>
      <c r="C20" s="4">
        <v>3</v>
      </c>
      <c r="D20" t="str">
        <f>INDEX([1]Sheet3!A:B,MATCH([1]main!B20,[1]Sheet3!A:A,0),2)</f>
        <v>Xavier</v>
      </c>
      <c r="E20">
        <f t="shared" si="0"/>
        <v>3</v>
      </c>
    </row>
    <row r="21" spans="1:5" x14ac:dyDescent="0.2">
      <c r="A21">
        <v>2003</v>
      </c>
      <c r="B21" t="s">
        <v>52</v>
      </c>
      <c r="C21" s="4">
        <v>4</v>
      </c>
      <c r="D21" t="str">
        <f>INDEX([1]Sheet3!A:B,MATCH([1]main!B21,[1]Sheet3!A:A,0),2)</f>
        <v>Stanford</v>
      </c>
      <c r="E21">
        <f t="shared" si="0"/>
        <v>4</v>
      </c>
    </row>
    <row r="22" spans="1:5" x14ac:dyDescent="0.2">
      <c r="A22">
        <v>2003</v>
      </c>
      <c r="B22" t="s">
        <v>37</v>
      </c>
      <c r="C22" s="4">
        <v>5</v>
      </c>
      <c r="D22" t="str">
        <f>INDEX([1]Sheet3!A:B,MATCH([1]main!B22,[1]Sheet3!A:A,0),2)</f>
        <v>Connecticut</v>
      </c>
      <c r="E22">
        <f t="shared" si="0"/>
        <v>5</v>
      </c>
    </row>
    <row r="23" spans="1:5" x14ac:dyDescent="0.2">
      <c r="A23">
        <v>2003</v>
      </c>
      <c r="B23" t="s">
        <v>28</v>
      </c>
      <c r="C23" s="4">
        <v>6</v>
      </c>
      <c r="D23" t="str">
        <f>INDEX([1]Sheet3!A:B,MATCH([1]main!B23,[1]Sheet3!A:A,0),2)</f>
        <v>Maryland</v>
      </c>
      <c r="E23">
        <f t="shared" si="0"/>
        <v>6</v>
      </c>
    </row>
    <row r="24" spans="1:5" x14ac:dyDescent="0.2">
      <c r="A24">
        <v>2003</v>
      </c>
      <c r="B24" t="s">
        <v>267</v>
      </c>
      <c r="C24" s="4">
        <v>7</v>
      </c>
      <c r="D24" t="str">
        <f>INDEX([1]Sheet3!A:B,MATCH([1]main!B24,[1]Sheet3!A:A,0),2)</f>
        <v>Michigan St</v>
      </c>
      <c r="E24">
        <f t="shared" si="0"/>
        <v>7</v>
      </c>
    </row>
    <row r="25" spans="1:5" x14ac:dyDescent="0.2">
      <c r="A25">
        <v>2003</v>
      </c>
      <c r="B25" t="s">
        <v>41</v>
      </c>
      <c r="C25" s="4">
        <v>8</v>
      </c>
      <c r="D25" t="str">
        <f>INDEX([1]Sheet3!A:B,MATCH([1]main!B25,[1]Sheet3!A:A,0),2)</f>
        <v>LSU</v>
      </c>
      <c r="E25">
        <f t="shared" si="0"/>
        <v>8</v>
      </c>
    </row>
    <row r="26" spans="1:5" x14ac:dyDescent="0.2">
      <c r="A26">
        <v>2003</v>
      </c>
      <c r="B26" t="s">
        <v>40</v>
      </c>
      <c r="C26" s="4">
        <v>9</v>
      </c>
      <c r="D26" t="str">
        <f>INDEX([1]Sheet3!A:B,MATCH([1]main!B26,[1]Sheet3!A:A,0),2)</f>
        <v>Purdue</v>
      </c>
      <c r="E26">
        <f t="shared" si="0"/>
        <v>9</v>
      </c>
    </row>
    <row r="27" spans="1:5" x14ac:dyDescent="0.2">
      <c r="A27">
        <v>2003</v>
      </c>
      <c r="B27" t="s">
        <v>36</v>
      </c>
      <c r="C27" s="4">
        <v>10</v>
      </c>
      <c r="D27" t="str">
        <f>INDEX([1]Sheet3!A:B,MATCH([1]main!B27,[1]Sheet3!A:A,0),2)</f>
        <v>Colorado</v>
      </c>
      <c r="E27">
        <f t="shared" si="0"/>
        <v>10</v>
      </c>
    </row>
    <row r="28" spans="1:5" x14ac:dyDescent="0.2">
      <c r="A28">
        <v>2003</v>
      </c>
      <c r="B28" t="s">
        <v>70</v>
      </c>
      <c r="C28" s="4">
        <v>11</v>
      </c>
      <c r="D28" t="str">
        <f>INDEX([1]Sheet3!A:B,MATCH([1]main!B28,[1]Sheet3!A:A,0),2)</f>
        <v>UNC Wilmington</v>
      </c>
      <c r="E28">
        <f t="shared" si="0"/>
        <v>11</v>
      </c>
    </row>
    <row r="29" spans="1:5" x14ac:dyDescent="0.2">
      <c r="A29">
        <v>2003</v>
      </c>
      <c r="B29" t="s">
        <v>51</v>
      </c>
      <c r="C29" s="4">
        <v>12</v>
      </c>
      <c r="D29" t="str">
        <f>INDEX([1]Sheet3!A:B,MATCH([1]main!B29,[1]Sheet3!A:A,0),2)</f>
        <v>BYU</v>
      </c>
      <c r="E29">
        <f t="shared" si="0"/>
        <v>12</v>
      </c>
    </row>
    <row r="30" spans="1:5" x14ac:dyDescent="0.2">
      <c r="A30">
        <v>2003</v>
      </c>
      <c r="B30" t="s">
        <v>58</v>
      </c>
      <c r="C30" s="4">
        <v>13</v>
      </c>
      <c r="D30" t="str">
        <f>INDEX([1]Sheet3!A:B,MATCH([1]main!B30,[1]Sheet3!A:A,0),2)</f>
        <v>San Diego</v>
      </c>
      <c r="E30">
        <f t="shared" si="0"/>
        <v>13</v>
      </c>
    </row>
    <row r="31" spans="1:5" x14ac:dyDescent="0.2">
      <c r="A31">
        <v>2003</v>
      </c>
      <c r="B31" t="s">
        <v>69</v>
      </c>
      <c r="C31" s="4">
        <v>14</v>
      </c>
      <c r="D31" t="str">
        <f>INDEX([1]Sheet3!A:B,MATCH([1]main!B31,[1]Sheet3!A:A,0),2)</f>
        <v>Troy</v>
      </c>
      <c r="E31">
        <f t="shared" si="0"/>
        <v>14</v>
      </c>
    </row>
    <row r="32" spans="1:5" x14ac:dyDescent="0.2">
      <c r="A32">
        <v>2003</v>
      </c>
      <c r="B32" t="s">
        <v>268</v>
      </c>
      <c r="C32" s="4">
        <v>15</v>
      </c>
      <c r="D32" t="str">
        <f>INDEX([1]Sheet3!A:B,MATCH([1]main!B32,[1]Sheet3!A:A,0),2)</f>
        <v>Sam Houston St</v>
      </c>
      <c r="E32">
        <f t="shared" si="0"/>
        <v>15</v>
      </c>
    </row>
    <row r="33" spans="1:5" x14ac:dyDescent="0.2">
      <c r="A33">
        <v>2003</v>
      </c>
      <c r="B33" t="s">
        <v>6</v>
      </c>
      <c r="C33" s="4">
        <v>16</v>
      </c>
      <c r="D33" t="str">
        <f>INDEX([1]Sheet3!A:B,MATCH([1]main!B33,[1]Sheet3!A:A,0),2)</f>
        <v>UNC Asheville</v>
      </c>
      <c r="E33">
        <f t="shared" si="0"/>
        <v>16</v>
      </c>
    </row>
    <row r="34" spans="1:5" x14ac:dyDescent="0.2">
      <c r="A34">
        <v>2003</v>
      </c>
      <c r="B34" t="s">
        <v>269</v>
      </c>
      <c r="C34" s="4">
        <v>16</v>
      </c>
      <c r="D34" t="str">
        <f>INDEX([1]Sheet3!A:B,MATCH([1]main!B34,[1]Sheet3!A:A,0),2)</f>
        <v>TX Southern</v>
      </c>
      <c r="E34">
        <f t="shared" si="0"/>
        <v>16</v>
      </c>
    </row>
    <row r="35" spans="1:5" x14ac:dyDescent="0.2">
      <c r="A35">
        <v>2003</v>
      </c>
      <c r="B35" t="s">
        <v>23</v>
      </c>
      <c r="C35" s="4">
        <v>1</v>
      </c>
      <c r="D35" t="str">
        <f>INDEX([1]Sheet3!A:B,MATCH([1]main!B35,[1]Sheet3!A:A,0),2)</f>
        <v>Kentucky</v>
      </c>
      <c r="E35">
        <f t="shared" si="0"/>
        <v>1</v>
      </c>
    </row>
    <row r="36" spans="1:5" x14ac:dyDescent="0.2">
      <c r="A36">
        <v>2003</v>
      </c>
      <c r="B36" t="s">
        <v>15</v>
      </c>
      <c r="C36" s="4">
        <v>2</v>
      </c>
      <c r="D36" t="str">
        <f>INDEX([1]Sheet3!A:B,MATCH([1]main!B36,[1]Sheet3!A:A,0),2)</f>
        <v>Pittsburgh</v>
      </c>
      <c r="E36">
        <f t="shared" si="0"/>
        <v>2</v>
      </c>
    </row>
    <row r="37" spans="1:5" x14ac:dyDescent="0.2">
      <c r="A37">
        <v>2003</v>
      </c>
      <c r="B37" t="s">
        <v>18</v>
      </c>
      <c r="C37" s="4">
        <v>3</v>
      </c>
      <c r="D37" t="str">
        <f>INDEX([1]Sheet3!A:B,MATCH([1]main!B37,[1]Sheet3!A:A,0),2)</f>
        <v>Marquette</v>
      </c>
      <c r="E37">
        <f t="shared" si="0"/>
        <v>3</v>
      </c>
    </row>
    <row r="38" spans="1:5" x14ac:dyDescent="0.2">
      <c r="A38">
        <v>2003</v>
      </c>
      <c r="B38" t="s">
        <v>35</v>
      </c>
      <c r="C38" s="4">
        <v>4</v>
      </c>
      <c r="D38" t="str">
        <f>INDEX([1]Sheet3!A:B,MATCH([1]main!B38,[1]Sheet3!A:A,0),2)</f>
        <v>Dayton</v>
      </c>
      <c r="E38">
        <f t="shared" si="0"/>
        <v>4</v>
      </c>
    </row>
    <row r="39" spans="1:5" x14ac:dyDescent="0.2">
      <c r="A39">
        <v>2003</v>
      </c>
      <c r="B39" t="s">
        <v>32</v>
      </c>
      <c r="C39" s="4">
        <v>5</v>
      </c>
      <c r="D39" t="str">
        <f>INDEX([1]Sheet3!A:B,MATCH([1]main!B39,[1]Sheet3!A:A,0),2)</f>
        <v>Wisconsin</v>
      </c>
      <c r="E39">
        <f t="shared" si="0"/>
        <v>5</v>
      </c>
    </row>
    <row r="40" spans="1:5" x14ac:dyDescent="0.2">
      <c r="A40">
        <v>2003</v>
      </c>
      <c r="B40" t="s">
        <v>59</v>
      </c>
      <c r="C40" s="4">
        <v>6</v>
      </c>
      <c r="D40" t="str">
        <f>INDEX([1]Sheet3!A:B,MATCH([1]main!B40,[1]Sheet3!A:A,0),2)</f>
        <v>Missouri</v>
      </c>
      <c r="E40">
        <f t="shared" si="0"/>
        <v>6</v>
      </c>
    </row>
    <row r="41" spans="1:5" x14ac:dyDescent="0.2">
      <c r="A41">
        <v>2003</v>
      </c>
      <c r="B41" t="s">
        <v>54</v>
      </c>
      <c r="C41" s="4">
        <v>7</v>
      </c>
      <c r="D41" t="str">
        <f>INDEX([1]Sheet3!A:B,MATCH([1]main!B41,[1]Sheet3!A:A,0),2)</f>
        <v>Indiana</v>
      </c>
      <c r="E41">
        <f t="shared" si="0"/>
        <v>7</v>
      </c>
    </row>
    <row r="42" spans="1:5" x14ac:dyDescent="0.2">
      <c r="A42">
        <v>2003</v>
      </c>
      <c r="B42" t="s">
        <v>39</v>
      </c>
      <c r="C42" s="4">
        <v>8</v>
      </c>
      <c r="D42" t="str">
        <f>INDEX([1]Sheet3!A:B,MATCH([1]main!B42,[1]Sheet3!A:A,0),2)</f>
        <v>Oregon</v>
      </c>
      <c r="E42">
        <f t="shared" si="0"/>
        <v>8</v>
      </c>
    </row>
    <row r="43" spans="1:5" x14ac:dyDescent="0.2">
      <c r="A43">
        <v>2003</v>
      </c>
      <c r="B43" t="s">
        <v>22</v>
      </c>
      <c r="C43" s="4">
        <v>9</v>
      </c>
      <c r="D43" t="str">
        <f>INDEX([1]Sheet3!A:B,MATCH([1]main!B43,[1]Sheet3!A:A,0),2)</f>
        <v>Utah</v>
      </c>
      <c r="E43">
        <f t="shared" si="0"/>
        <v>9</v>
      </c>
    </row>
    <row r="44" spans="1:5" x14ac:dyDescent="0.2">
      <c r="A44">
        <v>2003</v>
      </c>
      <c r="B44" t="s">
        <v>55</v>
      </c>
      <c r="C44" s="4">
        <v>10</v>
      </c>
      <c r="D44" t="str">
        <f>INDEX([1]Sheet3!A:B,MATCH([1]main!B44,[1]Sheet3!A:A,0),2)</f>
        <v>Alabama</v>
      </c>
      <c r="E44">
        <f t="shared" si="0"/>
        <v>10</v>
      </c>
    </row>
    <row r="45" spans="1:5" x14ac:dyDescent="0.2">
      <c r="A45">
        <v>2003</v>
      </c>
      <c r="B45" t="s">
        <v>270</v>
      </c>
      <c r="C45" s="4">
        <v>11</v>
      </c>
      <c r="D45" t="str">
        <f>INDEX([1]Sheet3!A:B,MATCH([1]main!B45,[1]Sheet3!A:A,0),2)</f>
        <v>S Illinois</v>
      </c>
      <c r="E45">
        <f t="shared" si="0"/>
        <v>11</v>
      </c>
    </row>
    <row r="46" spans="1:5" x14ac:dyDescent="0.2">
      <c r="A46">
        <v>2003</v>
      </c>
      <c r="B46" t="s">
        <v>271</v>
      </c>
      <c r="C46" s="4">
        <v>12</v>
      </c>
      <c r="D46" t="str">
        <f>INDEX([1]Sheet3!A:B,MATCH([1]main!B46,[1]Sheet3!A:A,0),2)</f>
        <v>Weber St</v>
      </c>
      <c r="E46">
        <f t="shared" si="0"/>
        <v>12</v>
      </c>
    </row>
    <row r="47" spans="1:5" x14ac:dyDescent="0.2">
      <c r="A47">
        <v>2003</v>
      </c>
      <c r="B47" t="s">
        <v>34</v>
      </c>
      <c r="C47" s="4">
        <v>13</v>
      </c>
      <c r="D47" t="str">
        <f>INDEX([1]Sheet3!A:B,MATCH([1]main!B47,[1]Sheet3!A:A,0),2)</f>
        <v>Tulsa</v>
      </c>
      <c r="E47">
        <f t="shared" si="0"/>
        <v>13</v>
      </c>
    </row>
    <row r="48" spans="1:5" x14ac:dyDescent="0.2">
      <c r="A48">
        <v>2003</v>
      </c>
      <c r="B48" t="s">
        <v>19</v>
      </c>
      <c r="C48" s="4">
        <v>14</v>
      </c>
      <c r="D48" t="str">
        <f>INDEX([1]Sheet3!A:B,MATCH([1]main!B48,[1]Sheet3!A:A,0),2)</f>
        <v>Holy Cross</v>
      </c>
      <c r="E48">
        <f t="shared" si="0"/>
        <v>14</v>
      </c>
    </row>
    <row r="49" spans="1:5" x14ac:dyDescent="0.2">
      <c r="A49">
        <v>2003</v>
      </c>
      <c r="B49" t="s">
        <v>14</v>
      </c>
      <c r="C49" s="4">
        <v>15</v>
      </c>
      <c r="D49" t="str">
        <f>INDEX([1]Sheet3!A:B,MATCH([1]main!B49,[1]Sheet3!A:A,0),2)</f>
        <v>Wagner</v>
      </c>
      <c r="E49">
        <f t="shared" si="0"/>
        <v>15</v>
      </c>
    </row>
    <row r="50" spans="1:5" x14ac:dyDescent="0.2">
      <c r="A50">
        <v>2003</v>
      </c>
      <c r="B50" t="s">
        <v>50</v>
      </c>
      <c r="C50" s="4">
        <v>16</v>
      </c>
      <c r="D50" t="str">
        <f>INDEX([1]Sheet3!A:B,MATCH([1]main!B50,[1]Sheet3!A:A,0),2)</f>
        <v>IUPUI</v>
      </c>
      <c r="E50">
        <f t="shared" si="0"/>
        <v>16</v>
      </c>
    </row>
    <row r="51" spans="1:5" x14ac:dyDescent="0.2">
      <c r="A51">
        <v>2003</v>
      </c>
      <c r="B51" t="s">
        <v>13</v>
      </c>
      <c r="C51" s="4">
        <v>1</v>
      </c>
      <c r="D51" t="str">
        <f>INDEX([1]Sheet3!A:B,MATCH([1]main!B51,[1]Sheet3!A:A,0),2)</f>
        <v>Arizona</v>
      </c>
      <c r="E51">
        <f t="shared" si="0"/>
        <v>1</v>
      </c>
    </row>
    <row r="52" spans="1:5" x14ac:dyDescent="0.2">
      <c r="A52">
        <v>2003</v>
      </c>
      <c r="B52" t="s">
        <v>12</v>
      </c>
      <c r="C52" s="4">
        <v>2</v>
      </c>
      <c r="D52" t="str">
        <f>INDEX([1]Sheet3!A:B,MATCH([1]main!B52,[1]Sheet3!A:A,0),2)</f>
        <v>Kansas</v>
      </c>
      <c r="E52">
        <f t="shared" si="0"/>
        <v>2</v>
      </c>
    </row>
    <row r="53" spans="1:5" x14ac:dyDescent="0.2">
      <c r="A53">
        <v>2003</v>
      </c>
      <c r="B53" t="s">
        <v>57</v>
      </c>
      <c r="C53" s="4">
        <v>3</v>
      </c>
      <c r="D53" t="str">
        <f>INDEX([1]Sheet3!A:B,MATCH([1]main!B53,[1]Sheet3!A:A,0),2)</f>
        <v>Duke</v>
      </c>
      <c r="E53">
        <f t="shared" si="0"/>
        <v>3</v>
      </c>
    </row>
    <row r="54" spans="1:5" x14ac:dyDescent="0.2">
      <c r="A54">
        <v>2003</v>
      </c>
      <c r="B54" t="s">
        <v>71</v>
      </c>
      <c r="C54" s="4">
        <v>4</v>
      </c>
      <c r="D54" t="str">
        <f>INDEX([1]Sheet3!A:B,MATCH([1]main!B54,[1]Sheet3!A:A,0),2)</f>
        <v>Illinois</v>
      </c>
      <c r="E54">
        <f t="shared" si="0"/>
        <v>4</v>
      </c>
    </row>
    <row r="55" spans="1:5" x14ac:dyDescent="0.2">
      <c r="A55">
        <v>2003</v>
      </c>
      <c r="B55" t="s">
        <v>64</v>
      </c>
      <c r="C55" s="4">
        <v>5</v>
      </c>
      <c r="D55" t="str">
        <f>INDEX([1]Sheet3!A:B,MATCH([1]main!B55,[1]Sheet3!A:A,0),2)</f>
        <v>Notre Dame</v>
      </c>
      <c r="E55">
        <f t="shared" si="0"/>
        <v>5</v>
      </c>
    </row>
    <row r="56" spans="1:5" x14ac:dyDescent="0.2">
      <c r="A56">
        <v>2003</v>
      </c>
      <c r="B56" t="s">
        <v>42</v>
      </c>
      <c r="C56" s="4">
        <v>6</v>
      </c>
      <c r="D56" t="str">
        <f>INDEX([1]Sheet3!A:B,MATCH([1]main!B56,[1]Sheet3!A:A,0),2)</f>
        <v>Creighton</v>
      </c>
      <c r="E56">
        <f t="shared" si="0"/>
        <v>6</v>
      </c>
    </row>
    <row r="57" spans="1:5" x14ac:dyDescent="0.2">
      <c r="A57">
        <v>2003</v>
      </c>
      <c r="B57" t="s">
        <v>61</v>
      </c>
      <c r="C57" s="4">
        <v>7</v>
      </c>
      <c r="D57" t="str">
        <f>INDEX([1]Sheet3!A:B,MATCH([1]main!B57,[1]Sheet3!A:A,0),2)</f>
        <v>Memphis</v>
      </c>
      <c r="E57">
        <f t="shared" si="0"/>
        <v>7</v>
      </c>
    </row>
    <row r="58" spans="1:5" x14ac:dyDescent="0.2">
      <c r="A58">
        <v>2003</v>
      </c>
      <c r="B58" t="s">
        <v>26</v>
      </c>
      <c r="C58" s="4">
        <v>8</v>
      </c>
      <c r="D58" t="str">
        <f>INDEX([1]Sheet3!A:B,MATCH([1]main!B58,[1]Sheet3!A:A,0),2)</f>
        <v>Cincinnati</v>
      </c>
      <c r="E58">
        <f t="shared" si="0"/>
        <v>8</v>
      </c>
    </row>
    <row r="59" spans="1:5" x14ac:dyDescent="0.2">
      <c r="A59">
        <v>2003</v>
      </c>
      <c r="B59" t="s">
        <v>27</v>
      </c>
      <c r="C59" s="4">
        <v>9</v>
      </c>
      <c r="D59" t="str">
        <f>INDEX([1]Sheet3!A:B,MATCH([1]main!B59,[1]Sheet3!A:A,0),2)</f>
        <v>Gonzaga</v>
      </c>
      <c r="E59">
        <f t="shared" si="0"/>
        <v>9</v>
      </c>
    </row>
    <row r="60" spans="1:5" x14ac:dyDescent="0.2">
      <c r="A60">
        <v>2003</v>
      </c>
      <c r="B60" t="s">
        <v>272</v>
      </c>
      <c r="C60" s="4">
        <v>10</v>
      </c>
      <c r="D60" t="str">
        <f>INDEX([1]Sheet3!A:B,MATCH([1]main!B60,[1]Sheet3!A:A,0),2)</f>
        <v>Arizona St</v>
      </c>
      <c r="E60">
        <f t="shared" si="0"/>
        <v>10</v>
      </c>
    </row>
    <row r="61" spans="1:5" x14ac:dyDescent="0.2">
      <c r="A61">
        <v>2003</v>
      </c>
      <c r="B61" t="s">
        <v>273</v>
      </c>
      <c r="C61" s="4">
        <v>11</v>
      </c>
      <c r="D61" t="str">
        <f>INDEX([1]Sheet3!A:B,MATCH([1]main!B61,[1]Sheet3!A:A,0),2)</f>
        <v>C Michigan</v>
      </c>
      <c r="E61">
        <f t="shared" si="0"/>
        <v>11</v>
      </c>
    </row>
    <row r="62" spans="1:5" x14ac:dyDescent="0.2">
      <c r="A62">
        <v>2003</v>
      </c>
      <c r="B62" t="s">
        <v>274</v>
      </c>
      <c r="C62" s="4">
        <v>12</v>
      </c>
      <c r="D62" t="str">
        <f>INDEX([1]Sheet3!A:B,MATCH([1]main!B62,[1]Sheet3!A:A,0),2)</f>
        <v>WI Milwaukee</v>
      </c>
      <c r="E62">
        <f t="shared" si="0"/>
        <v>12</v>
      </c>
    </row>
    <row r="63" spans="1:5" x14ac:dyDescent="0.2">
      <c r="A63">
        <v>2003</v>
      </c>
      <c r="B63" t="s">
        <v>275</v>
      </c>
      <c r="C63" s="4">
        <v>13</v>
      </c>
      <c r="D63" t="str">
        <f>INDEX([1]Sheet3!A:B,MATCH([1]main!B63,[1]Sheet3!A:A,0),2)</f>
        <v>WKU</v>
      </c>
      <c r="E63">
        <f t="shared" si="0"/>
        <v>13</v>
      </c>
    </row>
    <row r="64" spans="1:5" x14ac:dyDescent="0.2">
      <c r="A64">
        <v>2003</v>
      </c>
      <c r="B64" t="s">
        <v>276</v>
      </c>
      <c r="C64" s="4">
        <v>14</v>
      </c>
      <c r="D64" t="str">
        <f>INDEX([1]Sheet3!A:B,MATCH([1]main!B64,[1]Sheet3!A:A,0),2)</f>
        <v>Colorado St</v>
      </c>
      <c r="E64">
        <f t="shared" si="0"/>
        <v>14</v>
      </c>
    </row>
    <row r="65" spans="1:5" x14ac:dyDescent="0.2">
      <c r="A65">
        <v>2003</v>
      </c>
      <c r="B65" t="s">
        <v>277</v>
      </c>
      <c r="C65" s="4">
        <v>15</v>
      </c>
      <c r="D65" t="str">
        <f>INDEX([1]Sheet3!A:B,MATCH([1]main!B65,[1]Sheet3!A:A,0),2)</f>
        <v>Utah St</v>
      </c>
      <c r="E65">
        <f t="shared" si="0"/>
        <v>15</v>
      </c>
    </row>
    <row r="66" spans="1:5" x14ac:dyDescent="0.2">
      <c r="A66">
        <v>2003</v>
      </c>
      <c r="B66" t="s">
        <v>67</v>
      </c>
      <c r="C66" s="4">
        <v>16</v>
      </c>
      <c r="D66" t="str">
        <f>INDEX([1]Sheet3!A:B,MATCH([1]main!B66,[1]Sheet3!A:A,0),2)</f>
        <v>Vermont</v>
      </c>
      <c r="E66">
        <f t="shared" si="0"/>
        <v>16</v>
      </c>
    </row>
    <row r="67" spans="1:5" x14ac:dyDescent="0.2">
      <c r="A67">
        <v>2004</v>
      </c>
      <c r="B67" t="s">
        <v>263</v>
      </c>
      <c r="C67" s="4">
        <v>1</v>
      </c>
      <c r="D67" t="str">
        <f>INDEX([1]Sheet3!A:B,MATCH([1]main!B67,[1]Sheet3!A:A,0),2)</f>
        <v>St Joseph's PA</v>
      </c>
      <c r="E67">
        <f t="shared" ref="E67:E130" si="1">INT(C67)</f>
        <v>1</v>
      </c>
    </row>
    <row r="68" spans="1:5" x14ac:dyDescent="0.2">
      <c r="A68">
        <v>2004</v>
      </c>
      <c r="B68" t="s">
        <v>262</v>
      </c>
      <c r="C68" s="4">
        <v>2</v>
      </c>
      <c r="D68" t="str">
        <f>INDEX([1]Sheet3!A:B,MATCH([1]main!B68,[1]Sheet3!A:A,0),2)</f>
        <v>Oklahoma St</v>
      </c>
      <c r="E68">
        <f t="shared" si="1"/>
        <v>2</v>
      </c>
    </row>
    <row r="69" spans="1:5" x14ac:dyDescent="0.2">
      <c r="A69">
        <v>2004</v>
      </c>
      <c r="B69" t="s">
        <v>15</v>
      </c>
      <c r="C69" s="4">
        <v>3</v>
      </c>
      <c r="D69" t="str">
        <f>INDEX([1]Sheet3!A:B,MATCH([1]main!B69,[1]Sheet3!A:A,0),2)</f>
        <v>Pittsburgh</v>
      </c>
      <c r="E69">
        <f t="shared" si="1"/>
        <v>3</v>
      </c>
    </row>
    <row r="70" spans="1:5" x14ac:dyDescent="0.2">
      <c r="A70">
        <v>2004</v>
      </c>
      <c r="B70" t="s">
        <v>49</v>
      </c>
      <c r="C70" s="4">
        <v>4</v>
      </c>
      <c r="D70" t="str">
        <f>INDEX([1]Sheet3!A:B,MATCH([1]main!B70,[1]Sheet3!A:A,0),2)</f>
        <v>Wake Forest</v>
      </c>
      <c r="E70">
        <f t="shared" si="1"/>
        <v>4</v>
      </c>
    </row>
    <row r="71" spans="1:5" x14ac:dyDescent="0.2">
      <c r="A71">
        <v>2004</v>
      </c>
      <c r="B71" t="s">
        <v>33</v>
      </c>
      <c r="C71" s="4">
        <v>5</v>
      </c>
      <c r="D71" t="str">
        <f>INDEX([1]Sheet3!A:B,MATCH([1]main!B71,[1]Sheet3!A:A,0),2)</f>
        <v>Florida</v>
      </c>
      <c r="E71">
        <f t="shared" si="1"/>
        <v>5</v>
      </c>
    </row>
    <row r="72" spans="1:5" x14ac:dyDescent="0.2">
      <c r="A72">
        <v>2004</v>
      </c>
      <c r="B72" t="s">
        <v>32</v>
      </c>
      <c r="C72" s="4">
        <v>6</v>
      </c>
      <c r="D72" t="str">
        <f>INDEX([1]Sheet3!A:B,MATCH([1]main!B72,[1]Sheet3!A:A,0),2)</f>
        <v>Wisconsin</v>
      </c>
      <c r="E72">
        <f t="shared" si="1"/>
        <v>6</v>
      </c>
    </row>
    <row r="73" spans="1:5" x14ac:dyDescent="0.2">
      <c r="A73">
        <v>2004</v>
      </c>
      <c r="B73" t="s">
        <v>61</v>
      </c>
      <c r="C73" s="4">
        <v>7</v>
      </c>
      <c r="D73" t="str">
        <f>INDEX([1]Sheet3!A:B,MATCH([1]main!B73,[1]Sheet3!A:A,0),2)</f>
        <v>Memphis</v>
      </c>
      <c r="E73">
        <f t="shared" si="1"/>
        <v>7</v>
      </c>
    </row>
    <row r="74" spans="1:5" x14ac:dyDescent="0.2">
      <c r="A74">
        <v>2004</v>
      </c>
      <c r="B74" t="s">
        <v>85</v>
      </c>
      <c r="C74" s="4">
        <v>8</v>
      </c>
      <c r="D74" t="str">
        <f>INDEX([1]Sheet3!A:B,MATCH([1]main!B74,[1]Sheet3!A:A,0),2)</f>
        <v>Texas Tech</v>
      </c>
      <c r="E74">
        <f t="shared" si="1"/>
        <v>8</v>
      </c>
    </row>
    <row r="75" spans="1:5" x14ac:dyDescent="0.2">
      <c r="A75">
        <v>2004</v>
      </c>
      <c r="B75" t="s">
        <v>99</v>
      </c>
      <c r="C75" s="4">
        <v>9</v>
      </c>
      <c r="D75" t="str">
        <f>INDEX([1]Sheet3!A:B,MATCH([1]main!B75,[1]Sheet3!A:A,0),2)</f>
        <v>Charlotte</v>
      </c>
      <c r="E75">
        <f t="shared" si="1"/>
        <v>9</v>
      </c>
    </row>
    <row r="76" spans="1:5" x14ac:dyDescent="0.2">
      <c r="A76">
        <v>2004</v>
      </c>
      <c r="B76" t="s">
        <v>91</v>
      </c>
      <c r="C76" s="4">
        <v>10</v>
      </c>
      <c r="D76" t="str">
        <f>INDEX([1]Sheet3!A:B,MATCH([1]main!B76,[1]Sheet3!A:A,0),2)</f>
        <v>South Carolina</v>
      </c>
      <c r="E76">
        <f t="shared" si="1"/>
        <v>10</v>
      </c>
    </row>
    <row r="77" spans="1:5" x14ac:dyDescent="0.2">
      <c r="A77">
        <v>2004</v>
      </c>
      <c r="B77" t="s">
        <v>105</v>
      </c>
      <c r="C77" s="4">
        <v>11</v>
      </c>
      <c r="D77" t="str">
        <f>INDEX([1]Sheet3!A:B,MATCH([1]main!B77,[1]Sheet3!A:A,0),2)</f>
        <v>Richmond</v>
      </c>
      <c r="E77">
        <f t="shared" si="1"/>
        <v>11</v>
      </c>
    </row>
    <row r="78" spans="1:5" x14ac:dyDescent="0.2">
      <c r="A78">
        <v>2004</v>
      </c>
      <c r="B78" t="s">
        <v>56</v>
      </c>
      <c r="C78" s="4">
        <v>12</v>
      </c>
      <c r="D78" t="str">
        <f>INDEX([1]Sheet3!A:B,MATCH([1]main!B78,[1]Sheet3!A:A,0),2)</f>
        <v>Manhattan</v>
      </c>
      <c r="E78">
        <f t="shared" si="1"/>
        <v>12</v>
      </c>
    </row>
    <row r="79" spans="1:5" x14ac:dyDescent="0.2">
      <c r="A79">
        <v>2004</v>
      </c>
      <c r="B79" t="s">
        <v>83</v>
      </c>
      <c r="C79" s="4">
        <v>13</v>
      </c>
      <c r="D79" t="str">
        <f>INDEX([1]Sheet3!A:B,MATCH([1]main!B79,[1]Sheet3!A:A,0),2)</f>
        <v>VCU</v>
      </c>
      <c r="E79">
        <f t="shared" si="1"/>
        <v>13</v>
      </c>
    </row>
    <row r="80" spans="1:5" x14ac:dyDescent="0.2">
      <c r="A80">
        <v>2004</v>
      </c>
      <c r="B80" t="s">
        <v>278</v>
      </c>
      <c r="C80" s="4">
        <v>14</v>
      </c>
      <c r="D80" t="str">
        <f>INDEX([1]Sheet3!A:B,MATCH([1]main!B80,[1]Sheet3!A:A,0),2)</f>
        <v>UCF</v>
      </c>
      <c r="E80">
        <f t="shared" si="1"/>
        <v>14</v>
      </c>
    </row>
    <row r="81" spans="1:5" x14ac:dyDescent="0.2">
      <c r="A81">
        <v>2004</v>
      </c>
      <c r="B81" t="s">
        <v>279</v>
      </c>
      <c r="C81" s="4">
        <v>15</v>
      </c>
      <c r="D81" t="str">
        <f>INDEX([1]Sheet3!A:B,MATCH([1]main!B81,[1]Sheet3!A:A,0),2)</f>
        <v>E Washington</v>
      </c>
      <c r="E81">
        <f t="shared" si="1"/>
        <v>15</v>
      </c>
    </row>
    <row r="82" spans="1:5" x14ac:dyDescent="0.2">
      <c r="A82">
        <v>2004</v>
      </c>
      <c r="B82" t="s">
        <v>98</v>
      </c>
      <c r="C82" s="4">
        <v>16</v>
      </c>
      <c r="D82" t="str">
        <f>INDEX([1]Sheet3!A:B,MATCH([1]main!B82,[1]Sheet3!A:A,0),2)</f>
        <v>Liberty</v>
      </c>
      <c r="E82">
        <f t="shared" si="1"/>
        <v>16</v>
      </c>
    </row>
    <row r="83" spans="1:5" x14ac:dyDescent="0.2">
      <c r="A83">
        <v>2004</v>
      </c>
      <c r="B83" t="s">
        <v>23</v>
      </c>
      <c r="C83" s="4">
        <v>1</v>
      </c>
      <c r="D83" t="str">
        <f>INDEX([1]Sheet3!A:B,MATCH([1]main!B83,[1]Sheet3!A:A,0),2)</f>
        <v>Kentucky</v>
      </c>
      <c r="E83">
        <f t="shared" si="1"/>
        <v>1</v>
      </c>
    </row>
    <row r="84" spans="1:5" x14ac:dyDescent="0.2">
      <c r="A84">
        <v>2004</v>
      </c>
      <c r="B84" t="s">
        <v>27</v>
      </c>
      <c r="C84" s="4">
        <v>2</v>
      </c>
      <c r="D84" t="str">
        <f>INDEX([1]Sheet3!A:B,MATCH([1]main!B84,[1]Sheet3!A:A,0),2)</f>
        <v>Gonzaga</v>
      </c>
      <c r="E84">
        <f t="shared" si="1"/>
        <v>2</v>
      </c>
    </row>
    <row r="85" spans="1:5" x14ac:dyDescent="0.2">
      <c r="A85">
        <v>2004</v>
      </c>
      <c r="B85" t="s">
        <v>75</v>
      </c>
      <c r="C85" s="4">
        <v>3</v>
      </c>
      <c r="D85" t="str">
        <f>INDEX([1]Sheet3!A:B,MATCH([1]main!B85,[1]Sheet3!A:A,0),2)</f>
        <v>Georgia Tech</v>
      </c>
      <c r="E85">
        <f t="shared" si="1"/>
        <v>3</v>
      </c>
    </row>
    <row r="86" spans="1:5" x14ac:dyDescent="0.2">
      <c r="A86">
        <v>2004</v>
      </c>
      <c r="B86" t="s">
        <v>12</v>
      </c>
      <c r="C86" s="4">
        <v>4</v>
      </c>
      <c r="D86" t="str">
        <f>INDEX([1]Sheet3!A:B,MATCH([1]main!B86,[1]Sheet3!A:A,0),2)</f>
        <v>Kansas</v>
      </c>
      <c r="E86">
        <f t="shared" si="1"/>
        <v>4</v>
      </c>
    </row>
    <row r="87" spans="1:5" x14ac:dyDescent="0.2">
      <c r="A87">
        <v>2004</v>
      </c>
      <c r="B87" t="s">
        <v>101</v>
      </c>
      <c r="C87" s="4">
        <v>5</v>
      </c>
      <c r="D87" t="str">
        <f>INDEX([1]Sheet3!A:B,MATCH([1]main!B87,[1]Sheet3!A:A,0),2)</f>
        <v>Providence</v>
      </c>
      <c r="E87">
        <f t="shared" si="1"/>
        <v>5</v>
      </c>
    </row>
    <row r="88" spans="1:5" x14ac:dyDescent="0.2">
      <c r="A88">
        <v>2004</v>
      </c>
      <c r="B88" t="s">
        <v>97</v>
      </c>
      <c r="C88" s="4">
        <v>6</v>
      </c>
      <c r="D88" t="str">
        <f>INDEX([1]Sheet3!A:B,MATCH([1]main!B88,[1]Sheet3!A:A,0),2)</f>
        <v>Boston College</v>
      </c>
      <c r="E88">
        <f t="shared" si="1"/>
        <v>6</v>
      </c>
    </row>
    <row r="89" spans="1:5" x14ac:dyDescent="0.2">
      <c r="A89">
        <v>2004</v>
      </c>
      <c r="B89" t="s">
        <v>267</v>
      </c>
      <c r="C89" s="4">
        <v>7</v>
      </c>
      <c r="D89" t="str">
        <f>INDEX([1]Sheet3!A:B,MATCH([1]main!B89,[1]Sheet3!A:A,0),2)</f>
        <v>Michigan St</v>
      </c>
      <c r="E89">
        <f t="shared" si="1"/>
        <v>7</v>
      </c>
    </row>
    <row r="90" spans="1:5" x14ac:dyDescent="0.2">
      <c r="A90">
        <v>2004</v>
      </c>
      <c r="B90" t="s">
        <v>74</v>
      </c>
      <c r="C90" s="4">
        <v>8</v>
      </c>
      <c r="D90" t="str">
        <f>INDEX([1]Sheet3!A:B,MATCH([1]main!B90,[1]Sheet3!A:A,0),2)</f>
        <v>Washington</v>
      </c>
      <c r="E90">
        <f t="shared" si="1"/>
        <v>8</v>
      </c>
    </row>
    <row r="91" spans="1:5" x14ac:dyDescent="0.2">
      <c r="A91">
        <v>2004</v>
      </c>
      <c r="B91" t="s">
        <v>73</v>
      </c>
      <c r="C91" s="4">
        <v>9</v>
      </c>
      <c r="D91" t="str">
        <f>INDEX([1]Sheet3!A:B,MATCH([1]main!B91,[1]Sheet3!A:A,0),2)</f>
        <v>UAB</v>
      </c>
      <c r="E91">
        <f t="shared" si="1"/>
        <v>9</v>
      </c>
    </row>
    <row r="92" spans="1:5" x14ac:dyDescent="0.2">
      <c r="A92">
        <v>2004</v>
      </c>
      <c r="B92" t="s">
        <v>76</v>
      </c>
      <c r="C92" s="4">
        <v>10</v>
      </c>
      <c r="D92" t="s">
        <v>76</v>
      </c>
      <c r="E92">
        <f t="shared" si="1"/>
        <v>10</v>
      </c>
    </row>
    <row r="93" spans="1:5" x14ac:dyDescent="0.2">
      <c r="A93">
        <v>2004</v>
      </c>
      <c r="B93" t="s">
        <v>22</v>
      </c>
      <c r="C93" s="4">
        <v>11</v>
      </c>
      <c r="D93" t="str">
        <f>INDEX([1]Sheet3!A:B,MATCH([1]main!B93,[1]Sheet3!A:A,0),2)</f>
        <v>Utah</v>
      </c>
      <c r="E93">
        <f t="shared" si="1"/>
        <v>11</v>
      </c>
    </row>
    <row r="94" spans="1:5" x14ac:dyDescent="0.2">
      <c r="A94">
        <v>2004</v>
      </c>
      <c r="B94" t="s">
        <v>100</v>
      </c>
      <c r="C94" s="4">
        <v>12</v>
      </c>
      <c r="D94" t="str">
        <f>INDEX([1]Sheet3!A:B,MATCH([1]main!B94,[1]Sheet3!A:A,0),2)</f>
        <v>Pacific</v>
      </c>
      <c r="E94">
        <f t="shared" si="1"/>
        <v>12</v>
      </c>
    </row>
    <row r="95" spans="1:5" x14ac:dyDescent="0.2">
      <c r="A95">
        <v>2004</v>
      </c>
      <c r="B95" t="s">
        <v>280</v>
      </c>
      <c r="C95" s="4">
        <v>13</v>
      </c>
      <c r="D95" t="str">
        <f>INDEX([1]Sheet3!A:B,MATCH([1]main!B95,[1]Sheet3!A:A,0),2)</f>
        <v>IL Chicago</v>
      </c>
      <c r="E95">
        <f t="shared" si="1"/>
        <v>13</v>
      </c>
    </row>
    <row r="96" spans="1:5" x14ac:dyDescent="0.2">
      <c r="A96">
        <v>2004</v>
      </c>
      <c r="B96" t="s">
        <v>77</v>
      </c>
      <c r="C96" s="4">
        <v>14</v>
      </c>
      <c r="D96" t="str">
        <f>INDEX([1]Sheet3!A:B,MATCH([1]main!B96,[1]Sheet3!A:A,0),2)</f>
        <v>Northern Iowa</v>
      </c>
      <c r="E96">
        <f t="shared" si="1"/>
        <v>14</v>
      </c>
    </row>
    <row r="97" spans="1:5" x14ac:dyDescent="0.2">
      <c r="A97">
        <v>2004</v>
      </c>
      <c r="B97" t="s">
        <v>84</v>
      </c>
      <c r="C97" s="4">
        <v>15</v>
      </c>
      <c r="D97" t="str">
        <f>INDEX([1]Sheet3!A:B,MATCH([1]main!B97,[1]Sheet3!A:A,0),2)</f>
        <v>Valparaiso</v>
      </c>
      <c r="E97">
        <f t="shared" si="1"/>
        <v>15</v>
      </c>
    </row>
    <row r="98" spans="1:5" x14ac:dyDescent="0.2">
      <c r="A98">
        <v>2004</v>
      </c>
      <c r="B98" t="s">
        <v>86</v>
      </c>
      <c r="C98" s="4">
        <v>16</v>
      </c>
      <c r="D98" t="str">
        <f>INDEX([1]Sheet3!A:B,MATCH([1]main!B98,[1]Sheet3!A:A,0),2)</f>
        <v>Florida A&amp;M</v>
      </c>
      <c r="E98">
        <f t="shared" si="1"/>
        <v>16</v>
      </c>
    </row>
    <row r="99" spans="1:5" x14ac:dyDescent="0.2">
      <c r="A99">
        <v>2004</v>
      </c>
      <c r="B99" t="s">
        <v>96</v>
      </c>
      <c r="C99" s="4">
        <v>16</v>
      </c>
      <c r="D99" t="str">
        <f>INDEX([1]Sheet3!A:B,MATCH([1]main!B99,[1]Sheet3!A:A,0),2)</f>
        <v>Lehigh</v>
      </c>
      <c r="E99">
        <f t="shared" si="1"/>
        <v>16</v>
      </c>
    </row>
    <row r="100" spans="1:5" x14ac:dyDescent="0.2">
      <c r="A100">
        <v>2004</v>
      </c>
      <c r="B100" t="s">
        <v>57</v>
      </c>
      <c r="C100" s="4">
        <v>1</v>
      </c>
      <c r="D100" t="str">
        <f>INDEX([1]Sheet3!A:B,MATCH([1]main!B100,[1]Sheet3!A:A,0),2)</f>
        <v>Duke</v>
      </c>
      <c r="E100">
        <f t="shared" si="1"/>
        <v>1</v>
      </c>
    </row>
    <row r="101" spans="1:5" x14ac:dyDescent="0.2">
      <c r="A101">
        <v>2004</v>
      </c>
      <c r="B101" t="s">
        <v>261</v>
      </c>
      <c r="C101" s="4">
        <v>2</v>
      </c>
      <c r="D101" t="str">
        <f>INDEX([1]Sheet3!A:B,MATCH([1]main!B101,[1]Sheet3!A:A,0),2)</f>
        <v>Mississippi St</v>
      </c>
      <c r="E101">
        <f t="shared" si="1"/>
        <v>2</v>
      </c>
    </row>
    <row r="102" spans="1:5" x14ac:dyDescent="0.2">
      <c r="A102">
        <v>2004</v>
      </c>
      <c r="B102" t="s">
        <v>9</v>
      </c>
      <c r="C102" s="4">
        <v>3</v>
      </c>
      <c r="D102" t="str">
        <f>INDEX([1]Sheet3!A:B,MATCH([1]main!B102,[1]Sheet3!A:A,0),2)</f>
        <v>Texas</v>
      </c>
      <c r="E102">
        <f t="shared" si="1"/>
        <v>3</v>
      </c>
    </row>
    <row r="103" spans="1:5" x14ac:dyDescent="0.2">
      <c r="A103">
        <v>2004</v>
      </c>
      <c r="B103" t="s">
        <v>26</v>
      </c>
      <c r="C103" s="4">
        <v>4</v>
      </c>
      <c r="D103" t="str">
        <f>INDEX([1]Sheet3!A:B,MATCH([1]main!B103,[1]Sheet3!A:A,0),2)</f>
        <v>Cincinnati</v>
      </c>
      <c r="E103">
        <f t="shared" si="1"/>
        <v>4</v>
      </c>
    </row>
    <row r="104" spans="1:5" x14ac:dyDescent="0.2">
      <c r="A104">
        <v>2004</v>
      </c>
      <c r="B104" t="s">
        <v>71</v>
      </c>
      <c r="C104" s="4">
        <v>5</v>
      </c>
      <c r="D104" t="str">
        <f>INDEX([1]Sheet3!A:B,MATCH([1]main!B104,[1]Sheet3!A:A,0),2)</f>
        <v>Illinois</v>
      </c>
      <c r="E104">
        <f t="shared" si="1"/>
        <v>5</v>
      </c>
    </row>
    <row r="105" spans="1:5" x14ac:dyDescent="0.2">
      <c r="A105">
        <v>2004</v>
      </c>
      <c r="B105" t="s">
        <v>82</v>
      </c>
      <c r="C105" s="4">
        <v>6</v>
      </c>
      <c r="D105" t="str">
        <f>INDEX([1]Sheet3!A:B,MATCH([1]main!B105,[1]Sheet3!A:A,0),2)</f>
        <v>North Carolina</v>
      </c>
      <c r="E105">
        <f t="shared" si="1"/>
        <v>6</v>
      </c>
    </row>
    <row r="106" spans="1:5" x14ac:dyDescent="0.2">
      <c r="A106">
        <v>2004</v>
      </c>
      <c r="B106" t="s">
        <v>47</v>
      </c>
      <c r="C106" s="4">
        <v>7</v>
      </c>
      <c r="D106" t="str">
        <f>INDEX([1]Sheet3!A:B,MATCH([1]main!B106,[1]Sheet3!A:A,0),2)</f>
        <v>Xavier</v>
      </c>
      <c r="E106">
        <f t="shared" si="1"/>
        <v>7</v>
      </c>
    </row>
    <row r="107" spans="1:5" x14ac:dyDescent="0.2">
      <c r="A107">
        <v>2004</v>
      </c>
      <c r="B107" t="s">
        <v>102</v>
      </c>
      <c r="C107" s="4">
        <v>8</v>
      </c>
      <c r="D107" t="str">
        <f>INDEX([1]Sheet3!A:B,MATCH([1]main!B107,[1]Sheet3!A:A,0),2)</f>
        <v>Seton Hall</v>
      </c>
      <c r="E107">
        <f t="shared" si="1"/>
        <v>8</v>
      </c>
    </row>
    <row r="108" spans="1:5" x14ac:dyDescent="0.2">
      <c r="A108">
        <v>2004</v>
      </c>
      <c r="B108" t="s">
        <v>13</v>
      </c>
      <c r="C108" s="4">
        <v>9</v>
      </c>
      <c r="D108" t="str">
        <f>INDEX([1]Sheet3!A:B,MATCH([1]main!B108,[1]Sheet3!A:A,0),2)</f>
        <v>Arizona</v>
      </c>
      <c r="E108">
        <f t="shared" si="1"/>
        <v>9</v>
      </c>
    </row>
    <row r="109" spans="1:5" x14ac:dyDescent="0.2">
      <c r="A109">
        <v>2004</v>
      </c>
      <c r="B109" t="s">
        <v>30</v>
      </c>
      <c r="C109" s="4">
        <v>10</v>
      </c>
      <c r="D109" t="str">
        <f>INDEX([1]Sheet3!A:B,MATCH([1]main!B109,[1]Sheet3!A:A,0),2)</f>
        <v>Louisville</v>
      </c>
      <c r="E109">
        <f t="shared" si="1"/>
        <v>10</v>
      </c>
    </row>
    <row r="110" spans="1:5" x14ac:dyDescent="0.2">
      <c r="A110">
        <v>2004</v>
      </c>
      <c r="B110" t="s">
        <v>81</v>
      </c>
      <c r="C110" s="4">
        <v>11</v>
      </c>
      <c r="D110" t="str">
        <f>INDEX([1]Sheet3!A:B,MATCH([1]main!B110,[1]Sheet3!A:A,0),2)</f>
        <v>Air Force</v>
      </c>
      <c r="E110">
        <f t="shared" si="1"/>
        <v>11</v>
      </c>
    </row>
    <row r="111" spans="1:5" x14ac:dyDescent="0.2">
      <c r="A111">
        <v>2004</v>
      </c>
      <c r="B111" t="s">
        <v>281</v>
      </c>
      <c r="C111" s="4">
        <v>12</v>
      </c>
      <c r="D111" t="str">
        <f>INDEX([1]Sheet3!A:B,MATCH([1]main!B111,[1]Sheet3!A:A,0),2)</f>
        <v>Murray St</v>
      </c>
      <c r="E111">
        <f t="shared" si="1"/>
        <v>12</v>
      </c>
    </row>
    <row r="112" spans="1:5" x14ac:dyDescent="0.2">
      <c r="A112">
        <v>2004</v>
      </c>
      <c r="B112" t="s">
        <v>265</v>
      </c>
      <c r="C112" s="4">
        <v>13</v>
      </c>
      <c r="D112" t="str">
        <f>INDEX([1]Sheet3!A:B,MATCH([1]main!B112,[1]Sheet3!A:A,0),2)</f>
        <v>ETSU</v>
      </c>
      <c r="E112">
        <f t="shared" si="1"/>
        <v>13</v>
      </c>
    </row>
    <row r="113" spans="1:5" x14ac:dyDescent="0.2">
      <c r="A113">
        <v>2004</v>
      </c>
      <c r="B113" t="s">
        <v>104</v>
      </c>
      <c r="C113" s="4">
        <v>14</v>
      </c>
      <c r="D113" t="str">
        <f>INDEX([1]Sheet3!A:B,MATCH([1]main!B113,[1]Sheet3!A:A,0),2)</f>
        <v>Princeton</v>
      </c>
      <c r="E113">
        <f t="shared" si="1"/>
        <v>14</v>
      </c>
    </row>
    <row r="114" spans="1:5" x14ac:dyDescent="0.2">
      <c r="A114">
        <v>2004</v>
      </c>
      <c r="B114" t="s">
        <v>282</v>
      </c>
      <c r="C114" s="4">
        <v>15</v>
      </c>
      <c r="D114" t="str">
        <f>INDEX([1]Sheet3!A:B,MATCH([1]main!B114,[1]Sheet3!A:A,0),2)</f>
        <v>Monmouth NJ</v>
      </c>
      <c r="E114">
        <f t="shared" si="1"/>
        <v>15</v>
      </c>
    </row>
    <row r="115" spans="1:5" x14ac:dyDescent="0.2">
      <c r="A115">
        <v>2004</v>
      </c>
      <c r="B115" t="s">
        <v>283</v>
      </c>
      <c r="C115" s="4">
        <v>16</v>
      </c>
      <c r="D115" t="str">
        <f>INDEX([1]Sheet3!A:B,MATCH([1]main!B115,[1]Sheet3!A:A,0),2)</f>
        <v>Alabama St</v>
      </c>
      <c r="E115">
        <f t="shared" si="1"/>
        <v>16</v>
      </c>
    </row>
    <row r="116" spans="1:5" x14ac:dyDescent="0.2">
      <c r="A116">
        <v>2004</v>
      </c>
      <c r="B116" t="s">
        <v>52</v>
      </c>
      <c r="C116" s="4">
        <v>1</v>
      </c>
      <c r="D116" t="str">
        <f>INDEX([1]Sheet3!A:B,MATCH([1]main!B116,[1]Sheet3!A:A,0),2)</f>
        <v>Stanford</v>
      </c>
      <c r="E116">
        <f t="shared" si="1"/>
        <v>1</v>
      </c>
    </row>
    <row r="117" spans="1:5" x14ac:dyDescent="0.2">
      <c r="A117">
        <v>2004</v>
      </c>
      <c r="B117" t="s">
        <v>37</v>
      </c>
      <c r="C117" s="4">
        <v>2</v>
      </c>
      <c r="D117" t="str">
        <f>INDEX([1]Sheet3!A:B,MATCH([1]main!B117,[1]Sheet3!A:A,0),2)</f>
        <v>Connecticut</v>
      </c>
      <c r="E117">
        <f t="shared" si="1"/>
        <v>2</v>
      </c>
    </row>
    <row r="118" spans="1:5" x14ac:dyDescent="0.2">
      <c r="A118">
        <v>2004</v>
      </c>
      <c r="B118" t="s">
        <v>46</v>
      </c>
      <c r="C118" s="4">
        <v>3</v>
      </c>
      <c r="D118" t="str">
        <f>INDEX([1]Sheet3!A:B,MATCH([1]main!B118,[1]Sheet3!A:A,0),2)</f>
        <v>Nebraska</v>
      </c>
      <c r="E118">
        <f t="shared" si="1"/>
        <v>3</v>
      </c>
    </row>
    <row r="119" spans="1:5" x14ac:dyDescent="0.2">
      <c r="A119">
        <v>2004</v>
      </c>
      <c r="B119" t="s">
        <v>28</v>
      </c>
      <c r="C119" s="4">
        <v>4</v>
      </c>
      <c r="D119" t="str">
        <f>INDEX([1]Sheet3!A:B,MATCH([1]main!B119,[1]Sheet3!A:A,0),2)</f>
        <v>Maryland</v>
      </c>
      <c r="E119">
        <f t="shared" si="1"/>
        <v>4</v>
      </c>
    </row>
    <row r="120" spans="1:5" x14ac:dyDescent="0.2">
      <c r="A120">
        <v>2004</v>
      </c>
      <c r="B120" t="s">
        <v>10</v>
      </c>
      <c r="C120" s="4">
        <v>5</v>
      </c>
      <c r="D120" t="str">
        <f>INDEX([1]Sheet3!A:B,MATCH([1]main!B120,[1]Sheet3!A:A,0),2)</f>
        <v>Syracuse</v>
      </c>
      <c r="E120">
        <f t="shared" si="1"/>
        <v>5</v>
      </c>
    </row>
    <row r="121" spans="1:5" x14ac:dyDescent="0.2">
      <c r="A121">
        <v>2004</v>
      </c>
      <c r="B121" t="s">
        <v>87</v>
      </c>
      <c r="C121" s="4">
        <v>6</v>
      </c>
      <c r="D121" t="str">
        <f>INDEX([1]Sheet3!A:B,MATCH([1]main!B121,[1]Sheet3!A:A,0),2)</f>
        <v>Vanderbilt</v>
      </c>
      <c r="E121">
        <f t="shared" si="1"/>
        <v>6</v>
      </c>
    </row>
    <row r="122" spans="1:5" x14ac:dyDescent="0.2">
      <c r="A122">
        <v>2004</v>
      </c>
      <c r="B122" t="s">
        <v>92</v>
      </c>
      <c r="C122" s="4">
        <v>7</v>
      </c>
      <c r="D122" t="str">
        <f>INDEX([1]Sheet3!A:B,MATCH([1]main!B122,[1]Sheet3!A:A,0),2)</f>
        <v>DePaul</v>
      </c>
      <c r="E122">
        <f t="shared" si="1"/>
        <v>7</v>
      </c>
    </row>
    <row r="123" spans="1:5" x14ac:dyDescent="0.2">
      <c r="A123">
        <v>2004</v>
      </c>
      <c r="B123" t="s">
        <v>55</v>
      </c>
      <c r="C123" s="4">
        <v>8</v>
      </c>
      <c r="D123" t="str">
        <f>INDEX([1]Sheet3!A:B,MATCH([1]main!B123,[1]Sheet3!A:A,0),2)</f>
        <v>Alabama</v>
      </c>
      <c r="E123">
        <f t="shared" si="1"/>
        <v>8</v>
      </c>
    </row>
    <row r="124" spans="1:5" x14ac:dyDescent="0.2">
      <c r="A124">
        <v>2004</v>
      </c>
      <c r="B124" t="s">
        <v>270</v>
      </c>
      <c r="C124" s="4">
        <v>9</v>
      </c>
      <c r="D124" t="str">
        <f>INDEX([1]Sheet3!A:B,MATCH([1]main!B124,[1]Sheet3!A:A,0),2)</f>
        <v>S Illinois</v>
      </c>
      <c r="E124">
        <f t="shared" si="1"/>
        <v>9</v>
      </c>
    </row>
    <row r="125" spans="1:5" x14ac:dyDescent="0.2">
      <c r="A125">
        <v>2004</v>
      </c>
      <c r="B125" t="s">
        <v>35</v>
      </c>
      <c r="C125" s="4">
        <v>10</v>
      </c>
      <c r="D125" t="str">
        <f>INDEX([1]Sheet3!A:B,MATCH([1]main!B125,[1]Sheet3!A:A,0),2)</f>
        <v>Dayton</v>
      </c>
      <c r="E125">
        <f t="shared" si="1"/>
        <v>10</v>
      </c>
    </row>
    <row r="126" spans="1:5" x14ac:dyDescent="0.2">
      <c r="A126">
        <v>2004</v>
      </c>
      <c r="B126" t="s">
        <v>284</v>
      </c>
      <c r="C126" s="4">
        <v>11</v>
      </c>
      <c r="D126" t="str">
        <f>INDEX([1]Sheet3!A:B,MATCH([1]main!B126,[1]Sheet3!A:A,0),2)</f>
        <v>W Michigan</v>
      </c>
      <c r="E126">
        <f t="shared" si="1"/>
        <v>11</v>
      </c>
    </row>
    <row r="127" spans="1:5" x14ac:dyDescent="0.2">
      <c r="A127">
        <v>2004</v>
      </c>
      <c r="B127" t="s">
        <v>51</v>
      </c>
      <c r="C127" s="4">
        <v>12</v>
      </c>
      <c r="D127" t="str">
        <f>INDEX([1]Sheet3!A:B,MATCH([1]main!B127,[1]Sheet3!A:A,0),2)</f>
        <v>BYU</v>
      </c>
      <c r="E127">
        <f t="shared" si="1"/>
        <v>12</v>
      </c>
    </row>
    <row r="128" spans="1:5" x14ac:dyDescent="0.2">
      <c r="A128">
        <v>2004</v>
      </c>
      <c r="B128" t="s">
        <v>88</v>
      </c>
      <c r="C128" s="4">
        <v>13</v>
      </c>
      <c r="D128" t="str">
        <f>INDEX([1]Sheet3!A:B,MATCH([1]main!B128,[1]Sheet3!A:A,0),2)</f>
        <v>UTEP</v>
      </c>
      <c r="E128">
        <f t="shared" si="1"/>
        <v>13</v>
      </c>
    </row>
    <row r="129" spans="1:5" x14ac:dyDescent="0.2">
      <c r="A129">
        <v>2004</v>
      </c>
      <c r="B129" t="s">
        <v>285</v>
      </c>
      <c r="C129" s="4">
        <v>14</v>
      </c>
      <c r="D129" t="str">
        <f>INDEX([1]Sheet3!A:B,MATCH([1]main!B129,[1]Sheet3!A:A,0),2)</f>
        <v>Louisiana</v>
      </c>
      <c r="E129">
        <f t="shared" si="1"/>
        <v>14</v>
      </c>
    </row>
    <row r="130" spans="1:5" x14ac:dyDescent="0.2">
      <c r="A130">
        <v>2004</v>
      </c>
      <c r="B130" t="s">
        <v>67</v>
      </c>
      <c r="C130" s="4">
        <v>15</v>
      </c>
      <c r="D130" t="str">
        <f>INDEX([1]Sheet3!A:B,MATCH([1]main!B130,[1]Sheet3!A:A,0),2)</f>
        <v>Vermont</v>
      </c>
      <c r="E130">
        <f t="shared" si="1"/>
        <v>15</v>
      </c>
    </row>
    <row r="131" spans="1:5" x14ac:dyDescent="0.2">
      <c r="A131">
        <v>2004</v>
      </c>
      <c r="B131" t="s">
        <v>286</v>
      </c>
      <c r="C131" s="4">
        <v>16</v>
      </c>
      <c r="D131" t="str">
        <f>INDEX([1]Sheet3!A:B,MATCH([1]main!B131,[1]Sheet3!A:A,0),2)</f>
        <v>UT San Antonio</v>
      </c>
      <c r="E131">
        <f t="shared" ref="E131:E194" si="2">INT(C131)</f>
        <v>16</v>
      </c>
    </row>
    <row r="132" spans="1:5" x14ac:dyDescent="0.2">
      <c r="A132">
        <v>2005</v>
      </c>
      <c r="B132" t="s">
        <v>71</v>
      </c>
      <c r="C132" s="4">
        <v>1</v>
      </c>
      <c r="D132" t="str">
        <f>INDEX([1]Sheet3!A:B,MATCH([1]main!B132,[1]Sheet3!A:A,0),2)</f>
        <v>Illinois</v>
      </c>
      <c r="E132">
        <f t="shared" si="2"/>
        <v>1</v>
      </c>
    </row>
    <row r="133" spans="1:5" x14ac:dyDescent="0.2">
      <c r="A133">
        <v>2005</v>
      </c>
      <c r="B133" t="s">
        <v>262</v>
      </c>
      <c r="C133" s="4">
        <v>2</v>
      </c>
      <c r="D133" t="str">
        <f>INDEX([1]Sheet3!A:B,MATCH([1]main!B133,[1]Sheet3!A:A,0),2)</f>
        <v>Oklahoma St</v>
      </c>
      <c r="E133">
        <f t="shared" si="2"/>
        <v>2</v>
      </c>
    </row>
    <row r="134" spans="1:5" x14ac:dyDescent="0.2">
      <c r="A134">
        <v>2005</v>
      </c>
      <c r="B134" t="s">
        <v>13</v>
      </c>
      <c r="C134" s="4">
        <v>3</v>
      </c>
      <c r="D134" t="str">
        <f>INDEX([1]Sheet3!A:B,MATCH([1]main!B134,[1]Sheet3!A:A,0),2)</f>
        <v>Arizona</v>
      </c>
      <c r="E134">
        <f t="shared" si="2"/>
        <v>3</v>
      </c>
    </row>
    <row r="135" spans="1:5" x14ac:dyDescent="0.2">
      <c r="A135">
        <v>2005</v>
      </c>
      <c r="B135" t="s">
        <v>97</v>
      </c>
      <c r="C135" s="4">
        <v>4</v>
      </c>
      <c r="D135" t="str">
        <f>INDEX([1]Sheet3!A:B,MATCH([1]main!B135,[1]Sheet3!A:A,0),2)</f>
        <v>Boston College</v>
      </c>
      <c r="E135">
        <f t="shared" si="2"/>
        <v>4</v>
      </c>
    </row>
    <row r="136" spans="1:5" x14ac:dyDescent="0.2">
      <c r="A136">
        <v>2005</v>
      </c>
      <c r="B136" t="s">
        <v>55</v>
      </c>
      <c r="C136" s="4">
        <v>5</v>
      </c>
      <c r="D136" t="str">
        <f>INDEX([1]Sheet3!A:B,MATCH([1]main!B136,[1]Sheet3!A:A,0),2)</f>
        <v>Alabama</v>
      </c>
      <c r="E136">
        <f t="shared" si="2"/>
        <v>5</v>
      </c>
    </row>
    <row r="137" spans="1:5" x14ac:dyDescent="0.2">
      <c r="A137">
        <v>2005</v>
      </c>
      <c r="B137" t="s">
        <v>41</v>
      </c>
      <c r="C137" s="4">
        <v>6</v>
      </c>
      <c r="D137" t="str">
        <f>INDEX([1]Sheet3!A:B,MATCH([1]main!B137,[1]Sheet3!A:A,0),2)</f>
        <v>LSU</v>
      </c>
      <c r="E137">
        <f t="shared" si="2"/>
        <v>6</v>
      </c>
    </row>
    <row r="138" spans="1:5" x14ac:dyDescent="0.2">
      <c r="A138">
        <v>2005</v>
      </c>
      <c r="B138" t="s">
        <v>270</v>
      </c>
      <c r="C138" s="4">
        <v>7</v>
      </c>
      <c r="D138" t="str">
        <f>INDEX([1]Sheet3!A:B,MATCH([1]main!B138,[1]Sheet3!A:A,0),2)</f>
        <v>S Illinois</v>
      </c>
      <c r="E138">
        <f t="shared" si="2"/>
        <v>7</v>
      </c>
    </row>
    <row r="139" spans="1:5" x14ac:dyDescent="0.2">
      <c r="A139">
        <v>2005</v>
      </c>
      <c r="B139" t="s">
        <v>9</v>
      </c>
      <c r="C139" s="4">
        <v>8</v>
      </c>
      <c r="D139" t="str">
        <f>INDEX([1]Sheet3!A:B,MATCH([1]main!B139,[1]Sheet3!A:A,0),2)</f>
        <v>Texas</v>
      </c>
      <c r="E139">
        <f t="shared" si="2"/>
        <v>8</v>
      </c>
    </row>
    <row r="140" spans="1:5" x14ac:dyDescent="0.2">
      <c r="A140">
        <v>2005</v>
      </c>
      <c r="B140" t="s">
        <v>76</v>
      </c>
      <c r="C140" s="4">
        <v>9</v>
      </c>
      <c r="D140" t="s">
        <v>76</v>
      </c>
      <c r="E140">
        <f t="shared" si="2"/>
        <v>9</v>
      </c>
    </row>
    <row r="141" spans="1:5" x14ac:dyDescent="0.2">
      <c r="A141">
        <v>2005</v>
      </c>
      <c r="B141" t="s">
        <v>287</v>
      </c>
      <c r="C141" s="4">
        <v>10</v>
      </c>
      <c r="D141" t="str">
        <f>INDEX([1]Sheet3!A:B,MATCH([1]main!B141,[1]Sheet3!A:A,0),2)</f>
        <v>St Mary's CA</v>
      </c>
      <c r="E141">
        <f t="shared" si="2"/>
        <v>10</v>
      </c>
    </row>
    <row r="142" spans="1:5" x14ac:dyDescent="0.2">
      <c r="A142">
        <v>2005</v>
      </c>
      <c r="B142" t="s">
        <v>73</v>
      </c>
      <c r="C142" s="4">
        <v>11</v>
      </c>
      <c r="D142" t="str">
        <f>INDEX([1]Sheet3!A:B,MATCH([1]main!B142,[1]Sheet3!A:A,0),2)</f>
        <v>UAB</v>
      </c>
      <c r="E142">
        <f t="shared" si="2"/>
        <v>11</v>
      </c>
    </row>
    <row r="143" spans="1:5" x14ac:dyDescent="0.2">
      <c r="A143">
        <v>2005</v>
      </c>
      <c r="B143" t="s">
        <v>274</v>
      </c>
      <c r="C143" s="4">
        <v>12</v>
      </c>
      <c r="D143" t="str">
        <f>INDEX([1]Sheet3!A:B,MATCH([1]main!B143,[1]Sheet3!A:A,0),2)</f>
        <v>WI Milwaukee</v>
      </c>
      <c r="E143">
        <f t="shared" si="2"/>
        <v>12</v>
      </c>
    </row>
    <row r="144" spans="1:5" x14ac:dyDescent="0.2">
      <c r="A144">
        <v>2005</v>
      </c>
      <c r="B144" t="s">
        <v>24</v>
      </c>
      <c r="C144" s="4">
        <v>13</v>
      </c>
      <c r="D144" t="str">
        <f>INDEX([1]Sheet3!A:B,MATCH([1]main!B144,[1]Sheet3!A:A,0),2)</f>
        <v>Penn</v>
      </c>
      <c r="E144">
        <f t="shared" si="2"/>
        <v>13</v>
      </c>
    </row>
    <row r="145" spans="1:5" x14ac:dyDescent="0.2">
      <c r="A145">
        <v>2005</v>
      </c>
      <c r="B145" t="s">
        <v>277</v>
      </c>
      <c r="C145" s="4">
        <v>14</v>
      </c>
      <c r="D145" t="str">
        <f>INDEX([1]Sheet3!A:B,MATCH([1]main!B145,[1]Sheet3!A:A,0),2)</f>
        <v>Utah St</v>
      </c>
      <c r="E145">
        <f t="shared" si="2"/>
        <v>14</v>
      </c>
    </row>
    <row r="146" spans="1:5" x14ac:dyDescent="0.2">
      <c r="A146">
        <v>2005</v>
      </c>
      <c r="B146" t="s">
        <v>288</v>
      </c>
      <c r="C146" s="4">
        <v>15</v>
      </c>
      <c r="D146" t="str">
        <f>INDEX([1]Sheet3!A:B,MATCH([1]main!B146,[1]Sheet3!A:A,0),2)</f>
        <v>SE Louisiana</v>
      </c>
      <c r="E146">
        <f t="shared" si="2"/>
        <v>15</v>
      </c>
    </row>
    <row r="147" spans="1:5" x14ac:dyDescent="0.2">
      <c r="A147">
        <v>2005</v>
      </c>
      <c r="B147" t="s">
        <v>289</v>
      </c>
      <c r="C147" s="4">
        <v>16</v>
      </c>
      <c r="D147" t="str">
        <f>INDEX([1]Sheet3!A:B,MATCH([1]main!B147,[1]Sheet3!A:A,0),2)</f>
        <v>F Dickinson</v>
      </c>
      <c r="E147">
        <f t="shared" si="2"/>
        <v>16</v>
      </c>
    </row>
    <row r="148" spans="1:5" x14ac:dyDescent="0.2">
      <c r="A148">
        <v>2005</v>
      </c>
      <c r="B148" t="s">
        <v>74</v>
      </c>
      <c r="C148" s="4">
        <v>1</v>
      </c>
      <c r="D148" t="str">
        <f>INDEX([1]Sheet3!A:B,MATCH([1]main!B148,[1]Sheet3!A:A,0),2)</f>
        <v>Washington</v>
      </c>
      <c r="E148">
        <f t="shared" si="2"/>
        <v>1</v>
      </c>
    </row>
    <row r="149" spans="1:5" x14ac:dyDescent="0.2">
      <c r="A149">
        <v>2005</v>
      </c>
      <c r="B149" t="s">
        <v>49</v>
      </c>
      <c r="C149" s="4">
        <v>2</v>
      </c>
      <c r="D149" t="str">
        <f>INDEX([1]Sheet3!A:B,MATCH([1]main!B149,[1]Sheet3!A:A,0),2)</f>
        <v>Wake Forest</v>
      </c>
      <c r="E149">
        <f t="shared" si="2"/>
        <v>2</v>
      </c>
    </row>
    <row r="150" spans="1:5" x14ac:dyDescent="0.2">
      <c r="A150">
        <v>2005</v>
      </c>
      <c r="B150" t="s">
        <v>27</v>
      </c>
      <c r="C150" s="4">
        <v>3</v>
      </c>
      <c r="D150" t="str">
        <f>INDEX([1]Sheet3!A:B,MATCH([1]main!B150,[1]Sheet3!A:A,0),2)</f>
        <v>Gonzaga</v>
      </c>
      <c r="E150">
        <f t="shared" si="2"/>
        <v>3</v>
      </c>
    </row>
    <row r="151" spans="1:5" x14ac:dyDescent="0.2">
      <c r="A151">
        <v>2005</v>
      </c>
      <c r="B151" t="s">
        <v>30</v>
      </c>
      <c r="C151" s="4">
        <v>4</v>
      </c>
      <c r="D151" t="str">
        <f>INDEX([1]Sheet3!A:B,MATCH([1]main!B151,[1]Sheet3!A:A,0),2)</f>
        <v>Louisville</v>
      </c>
      <c r="E151">
        <f t="shared" si="2"/>
        <v>4</v>
      </c>
    </row>
    <row r="152" spans="1:5" x14ac:dyDescent="0.2">
      <c r="A152">
        <v>2005</v>
      </c>
      <c r="B152" t="s">
        <v>75</v>
      </c>
      <c r="C152" s="4">
        <v>5</v>
      </c>
      <c r="D152" t="str">
        <f>INDEX([1]Sheet3!A:B,MATCH([1]main!B152,[1]Sheet3!A:A,0),2)</f>
        <v>Georgia Tech</v>
      </c>
      <c r="E152">
        <f t="shared" si="2"/>
        <v>5</v>
      </c>
    </row>
    <row r="153" spans="1:5" x14ac:dyDescent="0.2">
      <c r="A153">
        <v>2005</v>
      </c>
      <c r="B153" t="s">
        <v>85</v>
      </c>
      <c r="C153" s="4">
        <v>6</v>
      </c>
      <c r="D153" t="str">
        <f>INDEX([1]Sheet3!A:B,MATCH([1]main!B153,[1]Sheet3!A:A,0),2)</f>
        <v>Texas Tech</v>
      </c>
      <c r="E153">
        <f t="shared" si="2"/>
        <v>6</v>
      </c>
    </row>
    <row r="154" spans="1:5" x14ac:dyDescent="0.2">
      <c r="A154">
        <v>2005</v>
      </c>
      <c r="B154" t="s">
        <v>108</v>
      </c>
      <c r="C154" s="4">
        <v>7</v>
      </c>
      <c r="D154" t="str">
        <f>INDEX([1]Sheet3!A:B,MATCH([1]main!B154,[1]Sheet3!A:A,0),2)</f>
        <v>West Virginia</v>
      </c>
      <c r="E154">
        <f t="shared" si="2"/>
        <v>7</v>
      </c>
    </row>
    <row r="155" spans="1:5" x14ac:dyDescent="0.2">
      <c r="A155">
        <v>2005</v>
      </c>
      <c r="B155" t="s">
        <v>100</v>
      </c>
      <c r="C155" s="4">
        <v>8</v>
      </c>
      <c r="D155" t="str">
        <f>INDEX([1]Sheet3!A:B,MATCH([1]main!B155,[1]Sheet3!A:A,0),2)</f>
        <v>Pacific</v>
      </c>
      <c r="E155">
        <f t="shared" si="2"/>
        <v>8</v>
      </c>
    </row>
    <row r="156" spans="1:5" x14ac:dyDescent="0.2">
      <c r="A156">
        <v>2005</v>
      </c>
      <c r="B156" t="s">
        <v>15</v>
      </c>
      <c r="C156" s="4">
        <v>9</v>
      </c>
      <c r="D156" t="str">
        <f>INDEX([1]Sheet3!A:B,MATCH([1]main!B156,[1]Sheet3!A:A,0),2)</f>
        <v>Pittsburgh</v>
      </c>
      <c r="E156">
        <f t="shared" si="2"/>
        <v>9</v>
      </c>
    </row>
    <row r="157" spans="1:5" x14ac:dyDescent="0.2">
      <c r="A157">
        <v>2005</v>
      </c>
      <c r="B157" t="s">
        <v>42</v>
      </c>
      <c r="C157" s="4">
        <v>10</v>
      </c>
      <c r="D157" t="str">
        <f>INDEX([1]Sheet3!A:B,MATCH([1]main!B157,[1]Sheet3!A:A,0),2)</f>
        <v>Creighton</v>
      </c>
      <c r="E157">
        <f t="shared" si="2"/>
        <v>10</v>
      </c>
    </row>
    <row r="158" spans="1:5" x14ac:dyDescent="0.2">
      <c r="A158">
        <v>2005</v>
      </c>
      <c r="B158" t="s">
        <v>110</v>
      </c>
      <c r="C158" s="4">
        <v>11</v>
      </c>
      <c r="D158" t="str">
        <f>INDEX([1]Sheet3!A:B,MATCH([1]main!B158,[1]Sheet3!A:A,0),2)</f>
        <v>UCLA</v>
      </c>
      <c r="E158">
        <f t="shared" si="2"/>
        <v>11</v>
      </c>
    </row>
    <row r="159" spans="1:5" x14ac:dyDescent="0.2">
      <c r="A159">
        <v>2005</v>
      </c>
      <c r="B159" t="s">
        <v>290</v>
      </c>
      <c r="C159" s="4">
        <v>12</v>
      </c>
      <c r="D159" t="str">
        <f>INDEX([1]Sheet3!A:B,MATCH([1]main!B159,[1]Sheet3!A:A,0),2)</f>
        <v>G Washington</v>
      </c>
      <c r="E159">
        <f t="shared" si="2"/>
        <v>12</v>
      </c>
    </row>
    <row r="160" spans="1:5" x14ac:dyDescent="0.2">
      <c r="A160">
        <v>2005</v>
      </c>
      <c r="B160" t="s">
        <v>285</v>
      </c>
      <c r="C160" s="4">
        <v>13</v>
      </c>
      <c r="D160" t="str">
        <f>INDEX([1]Sheet3!A:B,MATCH([1]main!B160,[1]Sheet3!A:A,0),2)</f>
        <v>Louisiana</v>
      </c>
      <c r="E160">
        <f t="shared" si="2"/>
        <v>13</v>
      </c>
    </row>
    <row r="161" spans="1:5" x14ac:dyDescent="0.2">
      <c r="A161">
        <v>2005</v>
      </c>
      <c r="B161" t="s">
        <v>123</v>
      </c>
      <c r="C161" s="4">
        <v>14</v>
      </c>
      <c r="D161" t="str">
        <f>INDEX([1]Sheet3!A:B,MATCH([1]main!B161,[1]Sheet3!A:A,0),2)</f>
        <v>Winthrop</v>
      </c>
      <c r="E161">
        <f t="shared" si="2"/>
        <v>14</v>
      </c>
    </row>
    <row r="162" spans="1:5" x14ac:dyDescent="0.2">
      <c r="A162">
        <v>2005</v>
      </c>
      <c r="B162" t="s">
        <v>118</v>
      </c>
      <c r="C162" s="4">
        <v>15</v>
      </c>
      <c r="D162" t="str">
        <f>INDEX([1]Sheet3!A:B,MATCH([1]main!B162,[1]Sheet3!A:A,0),2)</f>
        <v>Chattanooga</v>
      </c>
      <c r="E162">
        <f t="shared" si="2"/>
        <v>15</v>
      </c>
    </row>
    <row r="163" spans="1:5" x14ac:dyDescent="0.2">
      <c r="A163">
        <v>2005</v>
      </c>
      <c r="B163" t="s">
        <v>121</v>
      </c>
      <c r="C163" s="4">
        <v>16</v>
      </c>
      <c r="D163" t="str">
        <f>INDEX([1]Sheet3!A:B,MATCH([1]main!B163,[1]Sheet3!A:A,0),2)</f>
        <v>Montana</v>
      </c>
      <c r="E163">
        <f t="shared" si="2"/>
        <v>16</v>
      </c>
    </row>
    <row r="164" spans="1:5" x14ac:dyDescent="0.2">
      <c r="A164">
        <v>2005</v>
      </c>
      <c r="B164" t="s">
        <v>82</v>
      </c>
      <c r="C164" s="4">
        <v>1</v>
      </c>
      <c r="D164" t="str">
        <f>INDEX([1]Sheet3!A:B,MATCH([1]main!B164,[1]Sheet3!A:A,0),2)</f>
        <v>North Carolina</v>
      </c>
      <c r="E164">
        <f t="shared" si="2"/>
        <v>1</v>
      </c>
    </row>
    <row r="165" spans="1:5" x14ac:dyDescent="0.2">
      <c r="A165">
        <v>2005</v>
      </c>
      <c r="B165" t="s">
        <v>37</v>
      </c>
      <c r="C165" s="4">
        <v>2</v>
      </c>
      <c r="D165" t="str">
        <f>INDEX([1]Sheet3!A:B,MATCH([1]main!B165,[1]Sheet3!A:A,0),2)</f>
        <v>Connecticut</v>
      </c>
      <c r="E165">
        <f t="shared" si="2"/>
        <v>2</v>
      </c>
    </row>
    <row r="166" spans="1:5" x14ac:dyDescent="0.2">
      <c r="A166">
        <v>2005</v>
      </c>
      <c r="B166" t="s">
        <v>12</v>
      </c>
      <c r="C166" s="4">
        <v>3</v>
      </c>
      <c r="D166" t="str">
        <f>INDEX([1]Sheet3!A:B,MATCH([1]main!B166,[1]Sheet3!A:A,0),2)</f>
        <v>Kansas</v>
      </c>
      <c r="E166">
        <f t="shared" si="2"/>
        <v>3</v>
      </c>
    </row>
    <row r="167" spans="1:5" x14ac:dyDescent="0.2">
      <c r="A167">
        <v>2005</v>
      </c>
      <c r="B167" t="s">
        <v>33</v>
      </c>
      <c r="C167" s="4">
        <v>4</v>
      </c>
      <c r="D167" t="str">
        <f>INDEX([1]Sheet3!A:B,MATCH([1]main!B167,[1]Sheet3!A:A,0),2)</f>
        <v>Florida</v>
      </c>
      <c r="E167">
        <f t="shared" si="2"/>
        <v>4</v>
      </c>
    </row>
    <row r="168" spans="1:5" x14ac:dyDescent="0.2">
      <c r="A168">
        <v>2005</v>
      </c>
      <c r="B168" t="s">
        <v>109</v>
      </c>
      <c r="C168" s="4">
        <v>5</v>
      </c>
      <c r="D168" t="str">
        <f>INDEX([1]Sheet3!A:B,MATCH([1]main!B168,[1]Sheet3!A:A,0),2)</f>
        <v>Villanova</v>
      </c>
      <c r="E168">
        <f t="shared" si="2"/>
        <v>5</v>
      </c>
    </row>
    <row r="169" spans="1:5" x14ac:dyDescent="0.2">
      <c r="A169">
        <v>2005</v>
      </c>
      <c r="B169" t="s">
        <v>32</v>
      </c>
      <c r="C169" s="4">
        <v>6</v>
      </c>
      <c r="D169" t="str">
        <f>INDEX([1]Sheet3!A:B,MATCH([1]main!B169,[1]Sheet3!A:A,0),2)</f>
        <v>Wisconsin</v>
      </c>
      <c r="E169">
        <f t="shared" si="2"/>
        <v>6</v>
      </c>
    </row>
    <row r="170" spans="1:5" x14ac:dyDescent="0.2">
      <c r="A170">
        <v>2005</v>
      </c>
      <c r="B170" t="s">
        <v>99</v>
      </c>
      <c r="C170" s="4">
        <v>7</v>
      </c>
      <c r="D170" t="str">
        <f>INDEX([1]Sheet3!A:B,MATCH([1]main!B170,[1]Sheet3!A:A,0),2)</f>
        <v>Charlotte</v>
      </c>
      <c r="E170">
        <f t="shared" si="2"/>
        <v>7</v>
      </c>
    </row>
    <row r="171" spans="1:5" x14ac:dyDescent="0.2">
      <c r="A171">
        <v>2005</v>
      </c>
      <c r="B171" t="s">
        <v>125</v>
      </c>
      <c r="C171" s="4">
        <v>8</v>
      </c>
      <c r="D171" t="str">
        <f>INDEX([1]Sheet3!A:B,MATCH([1]main!B171,[1]Sheet3!A:A,0),2)</f>
        <v>Minnesota</v>
      </c>
      <c r="E171">
        <f t="shared" si="2"/>
        <v>8</v>
      </c>
    </row>
    <row r="172" spans="1:5" x14ac:dyDescent="0.2">
      <c r="A172">
        <v>2005</v>
      </c>
      <c r="B172" t="s">
        <v>291</v>
      </c>
      <c r="C172" s="4">
        <v>9</v>
      </c>
      <c r="D172" t="str">
        <f>INDEX([1]Sheet3!A:B,MATCH([1]main!B172,[1]Sheet3!A:A,0),2)</f>
        <v>Iowa St</v>
      </c>
      <c r="E172">
        <f t="shared" si="2"/>
        <v>9</v>
      </c>
    </row>
    <row r="173" spans="1:5" x14ac:dyDescent="0.2">
      <c r="A173">
        <v>2005</v>
      </c>
      <c r="B173" t="s">
        <v>46</v>
      </c>
      <c r="C173" s="4">
        <v>10</v>
      </c>
      <c r="D173" t="str">
        <f>INDEX([1]Sheet3!A:B,MATCH([1]main!B173,[1]Sheet3!A:A,0),2)</f>
        <v>Nebraska</v>
      </c>
      <c r="E173">
        <f t="shared" si="2"/>
        <v>10</v>
      </c>
    </row>
    <row r="174" spans="1:5" x14ac:dyDescent="0.2">
      <c r="A174">
        <v>2005</v>
      </c>
      <c r="B174" t="s">
        <v>77</v>
      </c>
      <c r="C174" s="4">
        <v>11</v>
      </c>
      <c r="D174" t="str">
        <f>INDEX([1]Sheet3!A:B,MATCH([1]main!B174,[1]Sheet3!A:A,0),2)</f>
        <v>Northern Iowa</v>
      </c>
      <c r="E174">
        <f t="shared" si="2"/>
        <v>11</v>
      </c>
    </row>
    <row r="175" spans="1:5" x14ac:dyDescent="0.2">
      <c r="A175">
        <v>2005</v>
      </c>
      <c r="B175" t="s">
        <v>116</v>
      </c>
      <c r="C175" s="4">
        <v>12</v>
      </c>
      <c r="D175" t="str">
        <f>INDEX([1]Sheet3!A:B,MATCH([1]main!B175,[1]Sheet3!A:A,0),2)</f>
        <v>New Mexico</v>
      </c>
      <c r="E175">
        <f t="shared" si="2"/>
        <v>12</v>
      </c>
    </row>
    <row r="176" spans="1:5" x14ac:dyDescent="0.2">
      <c r="A176">
        <v>2005</v>
      </c>
      <c r="B176" t="s">
        <v>117</v>
      </c>
      <c r="C176" s="4">
        <v>13</v>
      </c>
      <c r="D176" t="str">
        <f>INDEX([1]Sheet3!A:B,MATCH([1]main!B176,[1]Sheet3!A:A,0),2)</f>
        <v>Ohio</v>
      </c>
      <c r="E176">
        <f t="shared" si="2"/>
        <v>13</v>
      </c>
    </row>
    <row r="177" spans="1:5" x14ac:dyDescent="0.2">
      <c r="A177">
        <v>2005</v>
      </c>
      <c r="B177" t="s">
        <v>114</v>
      </c>
      <c r="C177" s="4">
        <v>14</v>
      </c>
      <c r="D177" t="str">
        <f>INDEX([1]Sheet3!A:B,MATCH([1]main!B177,[1]Sheet3!A:A,0),2)</f>
        <v>Bucknell</v>
      </c>
      <c r="E177">
        <f t="shared" si="2"/>
        <v>14</v>
      </c>
    </row>
    <row r="178" spans="1:5" x14ac:dyDescent="0.2">
      <c r="A178">
        <v>2005</v>
      </c>
      <c r="B178" t="s">
        <v>278</v>
      </c>
      <c r="C178" s="4">
        <v>15</v>
      </c>
      <c r="D178" t="str">
        <f>INDEX([1]Sheet3!A:B,MATCH([1]main!B178,[1]Sheet3!A:A,0),2)</f>
        <v>UCF</v>
      </c>
      <c r="E178">
        <f t="shared" si="2"/>
        <v>15</v>
      </c>
    </row>
    <row r="179" spans="1:5" x14ac:dyDescent="0.2">
      <c r="A179">
        <v>2005</v>
      </c>
      <c r="B179" t="s">
        <v>126</v>
      </c>
      <c r="C179" s="4">
        <v>16</v>
      </c>
      <c r="D179" t="str">
        <f>INDEX([1]Sheet3!A:B,MATCH([1]main!B179,[1]Sheet3!A:A,0),2)</f>
        <v>Oakland</v>
      </c>
      <c r="E179">
        <f t="shared" si="2"/>
        <v>16</v>
      </c>
    </row>
    <row r="180" spans="1:5" x14ac:dyDescent="0.2">
      <c r="A180">
        <v>2005</v>
      </c>
      <c r="B180" t="s">
        <v>127</v>
      </c>
      <c r="C180" s="4">
        <v>16</v>
      </c>
      <c r="D180" t="str">
        <f>INDEX([1]Sheet3!A:B,MATCH([1]main!B180,[1]Sheet3!A:A,0),2)</f>
        <v>Alabama A&amp;M</v>
      </c>
      <c r="E180">
        <f t="shared" si="2"/>
        <v>16</v>
      </c>
    </row>
    <row r="181" spans="1:5" x14ac:dyDescent="0.2">
      <c r="A181">
        <v>2005</v>
      </c>
      <c r="B181" t="s">
        <v>57</v>
      </c>
      <c r="C181" s="4">
        <v>1</v>
      </c>
      <c r="D181" t="str">
        <f>INDEX([1]Sheet3!A:B,MATCH([1]main!B181,[1]Sheet3!A:A,0),2)</f>
        <v>Duke</v>
      </c>
      <c r="E181">
        <f t="shared" si="2"/>
        <v>1</v>
      </c>
    </row>
    <row r="182" spans="1:5" x14ac:dyDescent="0.2">
      <c r="A182">
        <v>2005</v>
      </c>
      <c r="B182" t="s">
        <v>23</v>
      </c>
      <c r="C182" s="4">
        <v>2</v>
      </c>
      <c r="D182" t="str">
        <f>INDEX([1]Sheet3!A:B,MATCH([1]main!B182,[1]Sheet3!A:A,0),2)</f>
        <v>Kentucky</v>
      </c>
      <c r="E182">
        <f t="shared" si="2"/>
        <v>2</v>
      </c>
    </row>
    <row r="183" spans="1:5" x14ac:dyDescent="0.2">
      <c r="A183">
        <v>2005</v>
      </c>
      <c r="B183" t="s">
        <v>16</v>
      </c>
      <c r="C183" s="4">
        <v>3</v>
      </c>
      <c r="D183" t="str">
        <f>INDEX([1]Sheet3!A:B,MATCH([1]main!B183,[1]Sheet3!A:A,0),2)</f>
        <v>Oklahoma</v>
      </c>
      <c r="E183">
        <f t="shared" si="2"/>
        <v>3</v>
      </c>
    </row>
    <row r="184" spans="1:5" x14ac:dyDescent="0.2">
      <c r="A184">
        <v>2005</v>
      </c>
      <c r="B184" t="s">
        <v>10</v>
      </c>
      <c r="C184" s="4">
        <v>4</v>
      </c>
      <c r="D184" t="str">
        <f>INDEX([1]Sheet3!A:B,MATCH([1]main!B184,[1]Sheet3!A:A,0),2)</f>
        <v>Syracuse</v>
      </c>
      <c r="E184">
        <f t="shared" si="2"/>
        <v>4</v>
      </c>
    </row>
    <row r="185" spans="1:5" x14ac:dyDescent="0.2">
      <c r="A185">
        <v>2005</v>
      </c>
      <c r="B185" t="s">
        <v>267</v>
      </c>
      <c r="C185" s="4">
        <v>5</v>
      </c>
      <c r="D185" t="str">
        <f>INDEX([1]Sheet3!A:B,MATCH([1]main!B185,[1]Sheet3!A:A,0),2)</f>
        <v>Michigan St</v>
      </c>
      <c r="E185">
        <f t="shared" si="2"/>
        <v>5</v>
      </c>
    </row>
    <row r="186" spans="1:5" x14ac:dyDescent="0.2">
      <c r="A186">
        <v>2005</v>
      </c>
      <c r="B186" t="s">
        <v>22</v>
      </c>
      <c r="C186" s="4">
        <v>6</v>
      </c>
      <c r="D186" t="str">
        <f>INDEX([1]Sheet3!A:B,MATCH([1]main!B186,[1]Sheet3!A:A,0),2)</f>
        <v>Utah</v>
      </c>
      <c r="E186">
        <f t="shared" si="2"/>
        <v>6</v>
      </c>
    </row>
    <row r="187" spans="1:5" x14ac:dyDescent="0.2">
      <c r="A187">
        <v>2005</v>
      </c>
      <c r="B187" t="s">
        <v>26</v>
      </c>
      <c r="C187" s="4">
        <v>7</v>
      </c>
      <c r="D187" t="str">
        <f>INDEX([1]Sheet3!A:B,MATCH([1]main!B187,[1]Sheet3!A:A,0),2)</f>
        <v>Cincinnati</v>
      </c>
      <c r="E187">
        <f t="shared" si="2"/>
        <v>7</v>
      </c>
    </row>
    <row r="188" spans="1:5" x14ac:dyDescent="0.2">
      <c r="A188">
        <v>2005</v>
      </c>
      <c r="B188" t="s">
        <v>52</v>
      </c>
      <c r="C188" s="4">
        <v>8</v>
      </c>
      <c r="D188" t="str">
        <f>INDEX([1]Sheet3!A:B,MATCH([1]main!B188,[1]Sheet3!A:A,0),2)</f>
        <v>Stanford</v>
      </c>
      <c r="E188">
        <f t="shared" si="2"/>
        <v>8</v>
      </c>
    </row>
    <row r="189" spans="1:5" x14ac:dyDescent="0.2">
      <c r="A189">
        <v>2005</v>
      </c>
      <c r="B189" t="s">
        <v>261</v>
      </c>
      <c r="C189" s="4">
        <v>9</v>
      </c>
      <c r="D189" t="str">
        <f>INDEX([1]Sheet3!A:B,MATCH([1]main!B189,[1]Sheet3!A:A,0),2)</f>
        <v>Mississippi St</v>
      </c>
      <c r="E189">
        <f t="shared" si="2"/>
        <v>9</v>
      </c>
    </row>
    <row r="190" spans="1:5" x14ac:dyDescent="0.2">
      <c r="A190">
        <v>2005</v>
      </c>
      <c r="B190" t="s">
        <v>111</v>
      </c>
      <c r="C190" s="4">
        <v>10</v>
      </c>
      <c r="D190" t="str">
        <f>INDEX([1]Sheet3!A:B,MATCH([1]main!B190,[1]Sheet3!A:A,0),2)</f>
        <v>Iowa</v>
      </c>
      <c r="E190">
        <f t="shared" si="2"/>
        <v>10</v>
      </c>
    </row>
    <row r="191" spans="1:5" x14ac:dyDescent="0.2">
      <c r="A191">
        <v>2005</v>
      </c>
      <c r="B191" t="s">
        <v>88</v>
      </c>
      <c r="C191" s="4">
        <v>11</v>
      </c>
      <c r="D191" t="str">
        <f>INDEX([1]Sheet3!A:B,MATCH([1]main!B191,[1]Sheet3!A:A,0),2)</f>
        <v>UTEP</v>
      </c>
      <c r="E191">
        <f t="shared" si="2"/>
        <v>11</v>
      </c>
    </row>
    <row r="192" spans="1:5" x14ac:dyDescent="0.2">
      <c r="A192">
        <v>2005</v>
      </c>
      <c r="B192" t="s">
        <v>112</v>
      </c>
      <c r="C192" s="4">
        <v>12</v>
      </c>
      <c r="D192" t="str">
        <f>INDEX([1]Sheet3!A:B,MATCH([1]main!B192,[1]Sheet3!A:A,0),2)</f>
        <v>Old Dominion</v>
      </c>
      <c r="E192">
        <f t="shared" si="2"/>
        <v>12</v>
      </c>
    </row>
    <row r="193" spans="1:5" x14ac:dyDescent="0.2">
      <c r="A193">
        <v>2005</v>
      </c>
      <c r="B193" t="s">
        <v>67</v>
      </c>
      <c r="C193" s="4">
        <v>13</v>
      </c>
      <c r="D193" t="str">
        <f>INDEX([1]Sheet3!A:B,MATCH([1]main!B193,[1]Sheet3!A:A,0),2)</f>
        <v>Vermont</v>
      </c>
      <c r="E193">
        <f t="shared" si="2"/>
        <v>13</v>
      </c>
    </row>
    <row r="194" spans="1:5" x14ac:dyDescent="0.2">
      <c r="A194">
        <v>2005</v>
      </c>
      <c r="B194" t="s">
        <v>115</v>
      </c>
      <c r="C194" s="4">
        <v>14</v>
      </c>
      <c r="D194" t="str">
        <f>INDEX([1]Sheet3!A:B,MATCH([1]main!B194,[1]Sheet3!A:A,0),2)</f>
        <v>Niagara</v>
      </c>
      <c r="E194">
        <f t="shared" si="2"/>
        <v>14</v>
      </c>
    </row>
    <row r="195" spans="1:5" x14ac:dyDescent="0.2">
      <c r="A195">
        <v>2005</v>
      </c>
      <c r="B195" t="s">
        <v>292</v>
      </c>
      <c r="C195" s="4">
        <v>15</v>
      </c>
      <c r="D195" t="str">
        <f>INDEX([1]Sheet3!A:B,MATCH([1]main!B195,[1]Sheet3!A:A,0),2)</f>
        <v>E Kentucky</v>
      </c>
      <c r="E195">
        <f t="shared" ref="E195:E258" si="3">INT(C195)</f>
        <v>15</v>
      </c>
    </row>
    <row r="196" spans="1:5" x14ac:dyDescent="0.2">
      <c r="A196">
        <v>2005</v>
      </c>
      <c r="B196" t="s">
        <v>293</v>
      </c>
      <c r="C196" s="4">
        <v>16</v>
      </c>
      <c r="D196" t="str">
        <f>INDEX([1]Sheet3!A:B,MATCH([1]main!B196,[1]Sheet3!A:A,0),2)</f>
        <v>Delaware St</v>
      </c>
      <c r="E196">
        <f t="shared" si="3"/>
        <v>16</v>
      </c>
    </row>
    <row r="197" spans="1:5" x14ac:dyDescent="0.2">
      <c r="A197">
        <v>2006</v>
      </c>
      <c r="B197" t="s">
        <v>57</v>
      </c>
      <c r="C197" s="4">
        <v>1</v>
      </c>
      <c r="D197" t="str">
        <f>INDEX([1]Sheet3!A:B,MATCH([1]main!B197,[1]Sheet3!A:A,0),2)</f>
        <v>Duke</v>
      </c>
      <c r="E197">
        <f t="shared" si="3"/>
        <v>1</v>
      </c>
    </row>
    <row r="198" spans="1:5" x14ac:dyDescent="0.2">
      <c r="A198">
        <v>2006</v>
      </c>
      <c r="B198" t="s">
        <v>9</v>
      </c>
      <c r="C198" s="4">
        <v>2</v>
      </c>
      <c r="D198" t="str">
        <f>INDEX([1]Sheet3!A:B,MATCH([1]main!B198,[1]Sheet3!A:A,0),2)</f>
        <v>Texas</v>
      </c>
      <c r="E198">
        <f t="shared" si="3"/>
        <v>2</v>
      </c>
    </row>
    <row r="199" spans="1:5" x14ac:dyDescent="0.2">
      <c r="A199">
        <v>2006</v>
      </c>
      <c r="B199" t="s">
        <v>111</v>
      </c>
      <c r="C199" s="4">
        <v>3</v>
      </c>
      <c r="D199" t="str">
        <f>INDEX([1]Sheet3!A:B,MATCH([1]main!B199,[1]Sheet3!A:A,0),2)</f>
        <v>Iowa</v>
      </c>
      <c r="E199">
        <f t="shared" si="3"/>
        <v>3</v>
      </c>
    </row>
    <row r="200" spans="1:5" x14ac:dyDescent="0.2">
      <c r="A200">
        <v>2006</v>
      </c>
      <c r="B200" t="s">
        <v>41</v>
      </c>
      <c r="C200" s="4">
        <v>4</v>
      </c>
      <c r="D200" t="str">
        <f>INDEX([1]Sheet3!A:B,MATCH([1]main!B200,[1]Sheet3!A:A,0),2)</f>
        <v>LSU</v>
      </c>
      <c r="E200">
        <f t="shared" si="3"/>
        <v>4</v>
      </c>
    </row>
    <row r="201" spans="1:5" x14ac:dyDescent="0.2">
      <c r="A201">
        <v>2006</v>
      </c>
      <c r="B201" t="s">
        <v>10</v>
      </c>
      <c r="C201" s="4">
        <v>5</v>
      </c>
      <c r="D201" t="str">
        <f>INDEX([1]Sheet3!A:B,MATCH([1]main!B201,[1]Sheet3!A:A,0),2)</f>
        <v>Syracuse</v>
      </c>
      <c r="E201">
        <f t="shared" si="3"/>
        <v>5</v>
      </c>
    </row>
    <row r="202" spans="1:5" x14ac:dyDescent="0.2">
      <c r="A202">
        <v>2006</v>
      </c>
      <c r="B202" t="s">
        <v>108</v>
      </c>
      <c r="C202" s="4">
        <v>6</v>
      </c>
      <c r="D202" t="str">
        <f>INDEX([1]Sheet3!A:B,MATCH([1]main!B202,[1]Sheet3!A:A,0),2)</f>
        <v>West Virginia</v>
      </c>
      <c r="E202">
        <f t="shared" si="3"/>
        <v>6</v>
      </c>
    </row>
    <row r="203" spans="1:5" x14ac:dyDescent="0.2">
      <c r="A203">
        <v>2006</v>
      </c>
      <c r="B203" t="s">
        <v>45</v>
      </c>
      <c r="C203" s="4">
        <v>7</v>
      </c>
      <c r="D203" t="str">
        <f>INDEX([1]Sheet3!A:B,MATCH([1]main!B203,[1]Sheet3!A:A,0),2)</f>
        <v>California</v>
      </c>
      <c r="E203">
        <f t="shared" si="3"/>
        <v>7</v>
      </c>
    </row>
    <row r="204" spans="1:5" x14ac:dyDescent="0.2">
      <c r="A204">
        <v>2006</v>
      </c>
      <c r="B204" t="s">
        <v>290</v>
      </c>
      <c r="C204" s="4">
        <v>8</v>
      </c>
      <c r="D204" t="str">
        <f>INDEX([1]Sheet3!A:B,MATCH([1]main!B204,[1]Sheet3!A:A,0),2)</f>
        <v>G Washington</v>
      </c>
      <c r="E204">
        <f t="shared" si="3"/>
        <v>8</v>
      </c>
    </row>
    <row r="205" spans="1:5" x14ac:dyDescent="0.2">
      <c r="A205">
        <v>2006</v>
      </c>
      <c r="B205" t="s">
        <v>70</v>
      </c>
      <c r="C205" s="4">
        <v>9</v>
      </c>
      <c r="D205" t="str">
        <f>INDEX([1]Sheet3!A:B,MATCH([1]main!B205,[1]Sheet3!A:A,0),2)</f>
        <v>UNC Wilmington</v>
      </c>
      <c r="E205">
        <f t="shared" si="3"/>
        <v>9</v>
      </c>
    </row>
    <row r="206" spans="1:5" x14ac:dyDescent="0.2">
      <c r="A206">
        <v>2006</v>
      </c>
      <c r="B206" t="s">
        <v>46</v>
      </c>
      <c r="C206" s="4">
        <v>10</v>
      </c>
      <c r="D206" t="str">
        <f>INDEX([1]Sheet3!A:B,MATCH([1]main!B206,[1]Sheet3!A:A,0),2)</f>
        <v>Nebraska</v>
      </c>
      <c r="E206">
        <f t="shared" si="3"/>
        <v>10</v>
      </c>
    </row>
    <row r="207" spans="1:5" x14ac:dyDescent="0.2">
      <c r="A207">
        <v>2006</v>
      </c>
      <c r="B207" t="s">
        <v>270</v>
      </c>
      <c r="C207" s="4">
        <v>11</v>
      </c>
      <c r="D207" t="str">
        <f>INDEX([1]Sheet3!A:B,MATCH([1]main!B207,[1]Sheet3!A:A,0),2)</f>
        <v>S Illinois</v>
      </c>
      <c r="E207">
        <f t="shared" si="3"/>
        <v>11</v>
      </c>
    </row>
    <row r="208" spans="1:5" x14ac:dyDescent="0.2">
      <c r="A208">
        <v>2006</v>
      </c>
      <c r="B208" t="s">
        <v>136</v>
      </c>
      <c r="C208" s="4">
        <v>12</v>
      </c>
      <c r="D208" t="str">
        <f>INDEX([1]Sheet3!A:B,MATCH([1]main!B208,[1]Sheet3!A:A,0),2)</f>
        <v>Texas A&amp;M</v>
      </c>
      <c r="E208">
        <f t="shared" si="3"/>
        <v>12</v>
      </c>
    </row>
    <row r="209" spans="1:5" x14ac:dyDescent="0.2">
      <c r="A209">
        <v>2006</v>
      </c>
      <c r="B209" t="s">
        <v>143</v>
      </c>
      <c r="C209" s="4">
        <v>13</v>
      </c>
      <c r="D209" t="str">
        <f>INDEX([1]Sheet3!A:B,MATCH([1]main!B209,[1]Sheet3!A:A,0),2)</f>
        <v>Iona</v>
      </c>
      <c r="E209">
        <f t="shared" si="3"/>
        <v>13</v>
      </c>
    </row>
    <row r="210" spans="1:5" x14ac:dyDescent="0.2">
      <c r="A210">
        <v>2006</v>
      </c>
      <c r="B210" t="s">
        <v>294</v>
      </c>
      <c r="C210" s="4">
        <v>14</v>
      </c>
      <c r="D210" t="str">
        <f>INDEX([1]Sheet3!A:B,MATCH([1]main!B210,[1]Sheet3!A:A,0),2)</f>
        <v>Northwestern LA</v>
      </c>
      <c r="E210">
        <f t="shared" si="3"/>
        <v>14</v>
      </c>
    </row>
    <row r="211" spans="1:5" x14ac:dyDescent="0.2">
      <c r="A211">
        <v>2006</v>
      </c>
      <c r="B211" t="s">
        <v>24</v>
      </c>
      <c r="C211" s="4">
        <v>15</v>
      </c>
      <c r="D211" t="str">
        <f>INDEX([1]Sheet3!A:B,MATCH([1]main!B211,[1]Sheet3!A:A,0),2)</f>
        <v>Penn</v>
      </c>
      <c r="E211">
        <f t="shared" si="3"/>
        <v>15</v>
      </c>
    </row>
    <row r="212" spans="1:5" x14ac:dyDescent="0.2">
      <c r="A212">
        <v>2006</v>
      </c>
      <c r="B212" t="s">
        <v>295</v>
      </c>
      <c r="C212" s="4">
        <v>16</v>
      </c>
      <c r="D212" t="str">
        <f>INDEX([1]Sheet3!A:B,MATCH([1]main!B212,[1]Sheet3!A:A,0),2)</f>
        <v>Southern Univ</v>
      </c>
      <c r="E212">
        <f t="shared" si="3"/>
        <v>16</v>
      </c>
    </row>
    <row r="213" spans="1:5" x14ac:dyDescent="0.2">
      <c r="A213">
        <v>2006</v>
      </c>
      <c r="B213" t="s">
        <v>61</v>
      </c>
      <c r="C213" s="4">
        <v>1</v>
      </c>
      <c r="D213" t="str">
        <f>INDEX([1]Sheet3!A:B,MATCH([1]main!B213,[1]Sheet3!A:A,0),2)</f>
        <v>Memphis</v>
      </c>
      <c r="E213">
        <f t="shared" si="3"/>
        <v>1</v>
      </c>
    </row>
    <row r="214" spans="1:5" x14ac:dyDescent="0.2">
      <c r="A214">
        <v>2006</v>
      </c>
      <c r="B214" t="s">
        <v>110</v>
      </c>
      <c r="C214" s="4">
        <v>2</v>
      </c>
      <c r="D214" t="str">
        <f>INDEX([1]Sheet3!A:B,MATCH([1]main!B214,[1]Sheet3!A:A,0),2)</f>
        <v>UCLA</v>
      </c>
      <c r="E214">
        <f t="shared" si="3"/>
        <v>2</v>
      </c>
    </row>
    <row r="215" spans="1:5" x14ac:dyDescent="0.2">
      <c r="A215">
        <v>2006</v>
      </c>
      <c r="B215" t="s">
        <v>27</v>
      </c>
      <c r="C215" s="4">
        <v>3</v>
      </c>
      <c r="D215" t="str">
        <f>INDEX([1]Sheet3!A:B,MATCH([1]main!B215,[1]Sheet3!A:A,0),2)</f>
        <v>Gonzaga</v>
      </c>
      <c r="E215">
        <f t="shared" si="3"/>
        <v>3</v>
      </c>
    </row>
    <row r="216" spans="1:5" x14ac:dyDescent="0.2">
      <c r="A216">
        <v>2006</v>
      </c>
      <c r="B216" t="s">
        <v>12</v>
      </c>
      <c r="C216" s="4">
        <v>4</v>
      </c>
      <c r="D216" t="str">
        <f>INDEX([1]Sheet3!A:B,MATCH([1]main!B216,[1]Sheet3!A:A,0),2)</f>
        <v>Kansas</v>
      </c>
      <c r="E216">
        <f t="shared" si="3"/>
        <v>4</v>
      </c>
    </row>
    <row r="217" spans="1:5" x14ac:dyDescent="0.2">
      <c r="A217">
        <v>2006</v>
      </c>
      <c r="B217" t="s">
        <v>15</v>
      </c>
      <c r="C217" s="4">
        <v>5</v>
      </c>
      <c r="D217" t="str">
        <f>INDEX([1]Sheet3!A:B,MATCH([1]main!B217,[1]Sheet3!A:A,0),2)</f>
        <v>Pittsburgh</v>
      </c>
      <c r="E217">
        <f t="shared" si="3"/>
        <v>5</v>
      </c>
    </row>
    <row r="218" spans="1:5" x14ac:dyDescent="0.2">
      <c r="A218">
        <v>2006</v>
      </c>
      <c r="B218" t="s">
        <v>54</v>
      </c>
      <c r="C218" s="4">
        <v>6</v>
      </c>
      <c r="D218" t="str">
        <f>INDEX([1]Sheet3!A:B,MATCH([1]main!B218,[1]Sheet3!A:A,0),2)</f>
        <v>Indiana</v>
      </c>
      <c r="E218">
        <f t="shared" si="3"/>
        <v>6</v>
      </c>
    </row>
    <row r="219" spans="1:5" x14ac:dyDescent="0.2">
      <c r="A219">
        <v>2006</v>
      </c>
      <c r="B219" t="s">
        <v>18</v>
      </c>
      <c r="C219" s="4">
        <v>7</v>
      </c>
      <c r="D219" t="str">
        <f>INDEX([1]Sheet3!A:B,MATCH([1]main!B219,[1]Sheet3!A:A,0),2)</f>
        <v>Marquette</v>
      </c>
      <c r="E219">
        <f t="shared" si="3"/>
        <v>7</v>
      </c>
    </row>
    <row r="220" spans="1:5" x14ac:dyDescent="0.2">
      <c r="A220">
        <v>2006</v>
      </c>
      <c r="B220" t="s">
        <v>144</v>
      </c>
      <c r="C220" s="4">
        <v>8</v>
      </c>
      <c r="D220" t="str">
        <f>INDEX([1]Sheet3!A:B,MATCH([1]main!B220,[1]Sheet3!A:A,0),2)</f>
        <v>Arkansas</v>
      </c>
      <c r="E220">
        <f t="shared" si="3"/>
        <v>8</v>
      </c>
    </row>
    <row r="221" spans="1:5" x14ac:dyDescent="0.2">
      <c r="A221">
        <v>2006</v>
      </c>
      <c r="B221" t="s">
        <v>114</v>
      </c>
      <c r="C221" s="4">
        <v>9</v>
      </c>
      <c r="D221" t="str">
        <f>INDEX([1]Sheet3!A:B,MATCH([1]main!B221,[1]Sheet3!A:A,0),2)</f>
        <v>Bucknell</v>
      </c>
      <c r="E221">
        <f t="shared" si="3"/>
        <v>9</v>
      </c>
    </row>
    <row r="222" spans="1:5" x14ac:dyDescent="0.2">
      <c r="A222">
        <v>2006</v>
      </c>
      <c r="B222" t="s">
        <v>55</v>
      </c>
      <c r="C222" s="4">
        <v>10</v>
      </c>
      <c r="D222" t="str">
        <f>INDEX([1]Sheet3!A:B,MATCH([1]main!B222,[1]Sheet3!A:A,0),2)</f>
        <v>Alabama</v>
      </c>
      <c r="E222">
        <f t="shared" si="3"/>
        <v>10</v>
      </c>
    </row>
    <row r="223" spans="1:5" x14ac:dyDescent="0.2">
      <c r="A223">
        <v>2006</v>
      </c>
      <c r="B223" t="s">
        <v>296</v>
      </c>
      <c r="C223" s="4">
        <v>11</v>
      </c>
      <c r="D223" t="str">
        <f>INDEX([1]Sheet3!A:B,MATCH([1]main!B223,[1]Sheet3!A:A,0),2)</f>
        <v>San Diego St</v>
      </c>
      <c r="E223">
        <f t="shared" si="3"/>
        <v>11</v>
      </c>
    </row>
    <row r="224" spans="1:5" x14ac:dyDescent="0.2">
      <c r="A224">
        <v>2006</v>
      </c>
      <c r="B224" t="s">
        <v>297</v>
      </c>
      <c r="C224" s="4">
        <v>12</v>
      </c>
      <c r="D224" t="str">
        <f>INDEX([1]Sheet3!A:B,MATCH([1]main!B224,[1]Sheet3!A:A,0),2)</f>
        <v>Kent</v>
      </c>
      <c r="E224">
        <f t="shared" si="3"/>
        <v>12</v>
      </c>
    </row>
    <row r="225" spans="1:5" x14ac:dyDescent="0.2">
      <c r="A225">
        <v>2006</v>
      </c>
      <c r="B225" t="s">
        <v>137</v>
      </c>
      <c r="C225" s="4">
        <v>13</v>
      </c>
      <c r="D225" t="str">
        <f>INDEX([1]Sheet3!A:B,MATCH([1]main!B225,[1]Sheet3!A:A,0),2)</f>
        <v>Bradley</v>
      </c>
      <c r="E225">
        <f t="shared" si="3"/>
        <v>13</v>
      </c>
    </row>
    <row r="226" spans="1:5" x14ac:dyDescent="0.2">
      <c r="A226">
        <v>2006</v>
      </c>
      <c r="B226" t="s">
        <v>47</v>
      </c>
      <c r="C226" s="4">
        <v>14</v>
      </c>
      <c r="D226" t="str">
        <f>INDEX([1]Sheet3!A:B,MATCH([1]main!B226,[1]Sheet3!A:A,0),2)</f>
        <v>Xavier</v>
      </c>
      <c r="E226">
        <f t="shared" si="3"/>
        <v>14</v>
      </c>
    </row>
    <row r="227" spans="1:5" x14ac:dyDescent="0.2">
      <c r="A227">
        <v>2006</v>
      </c>
      <c r="B227" t="s">
        <v>142</v>
      </c>
      <c r="C227" s="4">
        <v>15</v>
      </c>
      <c r="D227" t="str">
        <f>INDEX([1]Sheet3!A:B,MATCH([1]main!B227,[1]Sheet3!A:A,0),2)</f>
        <v>Belmont</v>
      </c>
      <c r="E227">
        <f t="shared" si="3"/>
        <v>15</v>
      </c>
    </row>
    <row r="228" spans="1:5" x14ac:dyDescent="0.2">
      <c r="A228">
        <v>2006</v>
      </c>
      <c r="B228" t="s">
        <v>138</v>
      </c>
      <c r="C228" s="4">
        <v>16</v>
      </c>
      <c r="D228" t="str">
        <f>INDEX([1]Sheet3!A:B,MATCH([1]main!B228,[1]Sheet3!A:A,0),2)</f>
        <v>Oral Roberts</v>
      </c>
      <c r="E228">
        <f t="shared" si="3"/>
        <v>16</v>
      </c>
    </row>
    <row r="229" spans="1:5" x14ac:dyDescent="0.2">
      <c r="A229">
        <v>2006</v>
      </c>
      <c r="B229" t="s">
        <v>37</v>
      </c>
      <c r="C229" s="4">
        <v>1</v>
      </c>
      <c r="D229" t="str">
        <f>INDEX([1]Sheet3!A:B,MATCH([1]main!B229,[1]Sheet3!A:A,0),2)</f>
        <v>Connecticut</v>
      </c>
      <c r="E229">
        <f t="shared" si="3"/>
        <v>1</v>
      </c>
    </row>
    <row r="230" spans="1:5" x14ac:dyDescent="0.2">
      <c r="A230">
        <v>2006</v>
      </c>
      <c r="B230" t="s">
        <v>140</v>
      </c>
      <c r="C230" s="4">
        <v>2</v>
      </c>
      <c r="D230" t="str">
        <f>INDEX([1]Sheet3!A:B,MATCH([1]main!B230,[1]Sheet3!A:A,0),2)</f>
        <v>Tennessee</v>
      </c>
      <c r="E230">
        <f t="shared" si="3"/>
        <v>2</v>
      </c>
    </row>
    <row r="231" spans="1:5" x14ac:dyDescent="0.2">
      <c r="A231">
        <v>2006</v>
      </c>
      <c r="B231" t="s">
        <v>82</v>
      </c>
      <c r="C231" s="4">
        <v>3</v>
      </c>
      <c r="D231" t="str">
        <f>INDEX([1]Sheet3!A:B,MATCH([1]main!B231,[1]Sheet3!A:A,0),2)</f>
        <v>North Carolina</v>
      </c>
      <c r="E231">
        <f t="shared" si="3"/>
        <v>3</v>
      </c>
    </row>
    <row r="232" spans="1:5" x14ac:dyDescent="0.2">
      <c r="A232">
        <v>2006</v>
      </c>
      <c r="B232" t="s">
        <v>71</v>
      </c>
      <c r="C232" s="4">
        <v>4</v>
      </c>
      <c r="D232" t="str">
        <f>INDEX([1]Sheet3!A:B,MATCH([1]main!B232,[1]Sheet3!A:A,0),2)</f>
        <v>Illinois</v>
      </c>
      <c r="E232">
        <f t="shared" si="3"/>
        <v>4</v>
      </c>
    </row>
    <row r="233" spans="1:5" x14ac:dyDescent="0.2">
      <c r="A233">
        <v>2006</v>
      </c>
      <c r="B233" t="s">
        <v>74</v>
      </c>
      <c r="C233" s="4">
        <v>5</v>
      </c>
      <c r="D233" t="str">
        <f>INDEX([1]Sheet3!A:B,MATCH([1]main!B233,[1]Sheet3!A:A,0),2)</f>
        <v>Washington</v>
      </c>
      <c r="E233">
        <f t="shared" si="3"/>
        <v>5</v>
      </c>
    </row>
    <row r="234" spans="1:5" x14ac:dyDescent="0.2">
      <c r="A234">
        <v>2006</v>
      </c>
      <c r="B234" t="s">
        <v>267</v>
      </c>
      <c r="C234" s="4">
        <v>6</v>
      </c>
      <c r="D234" t="str">
        <f>INDEX([1]Sheet3!A:B,MATCH([1]main!B234,[1]Sheet3!A:A,0),2)</f>
        <v>Michigan St</v>
      </c>
      <c r="E234">
        <f t="shared" si="3"/>
        <v>6</v>
      </c>
    </row>
    <row r="235" spans="1:5" x14ac:dyDescent="0.2">
      <c r="A235">
        <v>2006</v>
      </c>
      <c r="B235" t="s">
        <v>298</v>
      </c>
      <c r="C235" s="4">
        <v>7</v>
      </c>
      <c r="D235" t="str">
        <f>INDEX([1]Sheet3!A:B,MATCH([1]main!B235,[1]Sheet3!A:A,0),2)</f>
        <v>Wichita St</v>
      </c>
      <c r="E235">
        <f t="shared" si="3"/>
        <v>7</v>
      </c>
    </row>
    <row r="236" spans="1:5" x14ac:dyDescent="0.2">
      <c r="A236">
        <v>2006</v>
      </c>
      <c r="B236" t="s">
        <v>23</v>
      </c>
      <c r="C236" s="4">
        <v>8</v>
      </c>
      <c r="D236" t="str">
        <f>INDEX([1]Sheet3!A:B,MATCH([1]main!B236,[1]Sheet3!A:A,0),2)</f>
        <v>Kentucky</v>
      </c>
      <c r="E236">
        <f t="shared" si="3"/>
        <v>8</v>
      </c>
    </row>
    <row r="237" spans="1:5" x14ac:dyDescent="0.2">
      <c r="A237">
        <v>2006</v>
      </c>
      <c r="B237" t="s">
        <v>73</v>
      </c>
      <c r="C237" s="4">
        <v>9</v>
      </c>
      <c r="D237" t="str">
        <f>INDEX([1]Sheet3!A:B,MATCH([1]main!B237,[1]Sheet3!A:A,0),2)</f>
        <v>UAB</v>
      </c>
      <c r="E237">
        <f t="shared" si="3"/>
        <v>9</v>
      </c>
    </row>
    <row r="238" spans="1:5" x14ac:dyDescent="0.2">
      <c r="A238">
        <v>2006</v>
      </c>
      <c r="B238" t="s">
        <v>102</v>
      </c>
      <c r="C238" s="4">
        <v>10</v>
      </c>
      <c r="D238" t="str">
        <f>INDEX([1]Sheet3!A:B,MATCH([1]main!B238,[1]Sheet3!A:A,0),2)</f>
        <v>Seton Hall</v>
      </c>
      <c r="E238">
        <f t="shared" si="3"/>
        <v>10</v>
      </c>
    </row>
    <row r="239" spans="1:5" x14ac:dyDescent="0.2">
      <c r="A239">
        <v>2006</v>
      </c>
      <c r="B239" t="s">
        <v>130</v>
      </c>
      <c r="C239" s="4">
        <v>11</v>
      </c>
      <c r="D239" t="str">
        <f>INDEX([1]Sheet3!A:B,MATCH([1]main!B239,[1]Sheet3!A:A,0),2)</f>
        <v>George Mason</v>
      </c>
      <c r="E239">
        <f t="shared" si="3"/>
        <v>11</v>
      </c>
    </row>
    <row r="240" spans="1:5" x14ac:dyDescent="0.2">
      <c r="A240">
        <v>2006</v>
      </c>
      <c r="B240" t="s">
        <v>277</v>
      </c>
      <c r="C240" s="4">
        <v>12</v>
      </c>
      <c r="D240" t="str">
        <f>INDEX([1]Sheet3!A:B,MATCH([1]main!B240,[1]Sheet3!A:A,0),2)</f>
        <v>Utah St</v>
      </c>
      <c r="E240">
        <f t="shared" si="3"/>
        <v>12</v>
      </c>
    </row>
    <row r="241" spans="1:5" x14ac:dyDescent="0.2">
      <c r="A241">
        <v>2006</v>
      </c>
      <c r="B241" t="s">
        <v>81</v>
      </c>
      <c r="C241" s="4">
        <v>13</v>
      </c>
      <c r="D241" t="str">
        <f>INDEX([1]Sheet3!A:B,MATCH([1]main!B241,[1]Sheet3!A:A,0),2)</f>
        <v>Air Force</v>
      </c>
      <c r="E241">
        <f t="shared" si="3"/>
        <v>13</v>
      </c>
    </row>
    <row r="242" spans="1:5" x14ac:dyDescent="0.2">
      <c r="A242">
        <v>2006</v>
      </c>
      <c r="B242" t="s">
        <v>281</v>
      </c>
      <c r="C242" s="4">
        <v>14</v>
      </c>
      <c r="D242" t="str">
        <f>INDEX([1]Sheet3!A:B,MATCH([1]main!B242,[1]Sheet3!A:A,0),2)</f>
        <v>Murray St</v>
      </c>
      <c r="E242">
        <f t="shared" si="3"/>
        <v>14</v>
      </c>
    </row>
    <row r="243" spans="1:5" x14ac:dyDescent="0.2">
      <c r="A243">
        <v>2006</v>
      </c>
      <c r="B243" t="s">
        <v>123</v>
      </c>
      <c r="C243" s="4">
        <v>15</v>
      </c>
      <c r="D243" t="str">
        <f>INDEX([1]Sheet3!A:B,MATCH([1]main!B243,[1]Sheet3!A:A,0),2)</f>
        <v>Winthrop</v>
      </c>
      <c r="E243">
        <f t="shared" si="3"/>
        <v>15</v>
      </c>
    </row>
    <row r="244" spans="1:5" x14ac:dyDescent="0.2">
      <c r="A244">
        <v>2006</v>
      </c>
      <c r="B244" t="s">
        <v>299</v>
      </c>
      <c r="C244" s="4">
        <v>16</v>
      </c>
      <c r="D244" t="str">
        <f>INDEX([1]Sheet3!A:B,MATCH([1]main!B244,[1]Sheet3!A:A,0),2)</f>
        <v>SUNY Albany</v>
      </c>
      <c r="E244">
        <f t="shared" si="3"/>
        <v>16</v>
      </c>
    </row>
    <row r="245" spans="1:5" x14ac:dyDescent="0.2">
      <c r="A245">
        <v>2006</v>
      </c>
      <c r="B245" t="s">
        <v>109</v>
      </c>
      <c r="C245" s="4">
        <v>1</v>
      </c>
      <c r="D245" t="str">
        <f>INDEX([1]Sheet3!A:B,MATCH([1]main!B245,[1]Sheet3!A:A,0),2)</f>
        <v>Villanova</v>
      </c>
      <c r="E245">
        <f t="shared" si="3"/>
        <v>1</v>
      </c>
    </row>
    <row r="246" spans="1:5" x14ac:dyDescent="0.2">
      <c r="A246">
        <v>2006</v>
      </c>
      <c r="B246" t="s">
        <v>300</v>
      </c>
      <c r="C246" s="4">
        <v>2</v>
      </c>
      <c r="D246" t="str">
        <f>INDEX([1]Sheet3!A:B,MATCH([1]main!B246,[1]Sheet3!A:A,0),2)</f>
        <v>Ohio St</v>
      </c>
      <c r="E246">
        <f t="shared" si="3"/>
        <v>2</v>
      </c>
    </row>
    <row r="247" spans="1:5" x14ac:dyDescent="0.2">
      <c r="A247">
        <v>2006</v>
      </c>
      <c r="B247" t="s">
        <v>33</v>
      </c>
      <c r="C247" s="4">
        <v>3</v>
      </c>
      <c r="D247" t="str">
        <f>INDEX([1]Sheet3!A:B,MATCH([1]main!B247,[1]Sheet3!A:A,0),2)</f>
        <v>Florida</v>
      </c>
      <c r="E247">
        <f t="shared" si="3"/>
        <v>3</v>
      </c>
    </row>
    <row r="248" spans="1:5" x14ac:dyDescent="0.2">
      <c r="A248">
        <v>2006</v>
      </c>
      <c r="B248" t="s">
        <v>97</v>
      </c>
      <c r="C248" s="4">
        <v>4</v>
      </c>
      <c r="D248" t="str">
        <f>INDEX([1]Sheet3!A:B,MATCH([1]main!B248,[1]Sheet3!A:A,0),2)</f>
        <v>Boston College</v>
      </c>
      <c r="E248">
        <f t="shared" si="3"/>
        <v>4</v>
      </c>
    </row>
    <row r="249" spans="1:5" x14ac:dyDescent="0.2">
      <c r="A249">
        <v>2006</v>
      </c>
      <c r="B249" t="s">
        <v>76</v>
      </c>
      <c r="C249" s="4">
        <v>5</v>
      </c>
      <c r="D249" t="s">
        <v>76</v>
      </c>
      <c r="E249">
        <f t="shared" si="3"/>
        <v>5</v>
      </c>
    </row>
    <row r="250" spans="1:5" x14ac:dyDescent="0.2">
      <c r="A250">
        <v>2006</v>
      </c>
      <c r="B250" t="s">
        <v>16</v>
      </c>
      <c r="C250" s="4">
        <v>6</v>
      </c>
      <c r="D250" t="str">
        <f>INDEX([1]Sheet3!A:B,MATCH([1]main!B250,[1]Sheet3!A:A,0),2)</f>
        <v>Oklahoma</v>
      </c>
      <c r="E250">
        <f t="shared" si="3"/>
        <v>6</v>
      </c>
    </row>
    <row r="251" spans="1:5" x14ac:dyDescent="0.2">
      <c r="A251">
        <v>2006</v>
      </c>
      <c r="B251" t="s">
        <v>141</v>
      </c>
      <c r="C251" s="4">
        <v>7</v>
      </c>
      <c r="D251" t="str">
        <f>INDEX([1]Sheet3!A:B,MATCH([1]main!B251,[1]Sheet3!A:A,0),2)</f>
        <v>Georgetown</v>
      </c>
      <c r="E251">
        <f t="shared" si="3"/>
        <v>7</v>
      </c>
    </row>
    <row r="252" spans="1:5" x14ac:dyDescent="0.2">
      <c r="A252">
        <v>2006</v>
      </c>
      <c r="B252" t="s">
        <v>13</v>
      </c>
      <c r="C252" s="4">
        <v>8</v>
      </c>
      <c r="D252" t="str">
        <f>INDEX([1]Sheet3!A:B,MATCH([1]main!B252,[1]Sheet3!A:A,0),2)</f>
        <v>Arizona</v>
      </c>
      <c r="E252">
        <f t="shared" si="3"/>
        <v>8</v>
      </c>
    </row>
    <row r="253" spans="1:5" x14ac:dyDescent="0.2">
      <c r="A253">
        <v>2006</v>
      </c>
      <c r="B253" t="s">
        <v>32</v>
      </c>
      <c r="C253" s="4">
        <v>9</v>
      </c>
      <c r="D253" t="str">
        <f>INDEX([1]Sheet3!A:B,MATCH([1]main!B253,[1]Sheet3!A:A,0),2)</f>
        <v>Wisconsin</v>
      </c>
      <c r="E253">
        <f t="shared" si="3"/>
        <v>9</v>
      </c>
    </row>
    <row r="254" spans="1:5" x14ac:dyDescent="0.2">
      <c r="A254">
        <v>2006</v>
      </c>
      <c r="B254" t="s">
        <v>77</v>
      </c>
      <c r="C254" s="4">
        <v>10</v>
      </c>
      <c r="D254" t="str">
        <f>INDEX([1]Sheet3!A:B,MATCH([1]main!B254,[1]Sheet3!A:A,0),2)</f>
        <v>Northern Iowa</v>
      </c>
      <c r="E254">
        <f t="shared" si="3"/>
        <v>10</v>
      </c>
    </row>
    <row r="255" spans="1:5" x14ac:dyDescent="0.2">
      <c r="A255">
        <v>2006</v>
      </c>
      <c r="B255" t="s">
        <v>274</v>
      </c>
      <c r="C255" s="4">
        <v>11</v>
      </c>
      <c r="D255" t="str">
        <f>INDEX([1]Sheet3!A:B,MATCH([1]main!B255,[1]Sheet3!A:A,0),2)</f>
        <v>WI Milwaukee</v>
      </c>
      <c r="E255">
        <f t="shared" si="3"/>
        <v>11</v>
      </c>
    </row>
    <row r="256" spans="1:5" x14ac:dyDescent="0.2">
      <c r="A256">
        <v>2006</v>
      </c>
      <c r="B256" t="s">
        <v>121</v>
      </c>
      <c r="C256" s="4">
        <v>12</v>
      </c>
      <c r="D256" t="str">
        <f>INDEX([1]Sheet3!A:B,MATCH([1]main!B256,[1]Sheet3!A:A,0),2)</f>
        <v>Montana</v>
      </c>
      <c r="E256">
        <f t="shared" si="3"/>
        <v>12</v>
      </c>
    </row>
    <row r="257" spans="1:5" x14ac:dyDescent="0.2">
      <c r="A257">
        <v>2006</v>
      </c>
      <c r="B257" t="s">
        <v>100</v>
      </c>
      <c r="C257" s="4">
        <v>13</v>
      </c>
      <c r="D257" t="str">
        <f>INDEX([1]Sheet3!A:B,MATCH([1]main!B257,[1]Sheet3!A:A,0),2)</f>
        <v>Pacific</v>
      </c>
      <c r="E257">
        <f t="shared" si="3"/>
        <v>13</v>
      </c>
    </row>
    <row r="258" spans="1:5" x14ac:dyDescent="0.2">
      <c r="A258">
        <v>2006</v>
      </c>
      <c r="B258" t="s">
        <v>146</v>
      </c>
      <c r="C258" s="4">
        <v>14</v>
      </c>
      <c r="D258" t="str">
        <f>INDEX([1]Sheet3!A:B,MATCH([1]main!B258,[1]Sheet3!A:A,0),2)</f>
        <v>South Alabama</v>
      </c>
      <c r="E258">
        <f t="shared" si="3"/>
        <v>14</v>
      </c>
    </row>
    <row r="259" spans="1:5" x14ac:dyDescent="0.2">
      <c r="A259">
        <v>2006</v>
      </c>
      <c r="B259" t="s">
        <v>133</v>
      </c>
      <c r="C259" s="4">
        <v>15</v>
      </c>
      <c r="D259" t="str">
        <f>INDEX([1]Sheet3!A:B,MATCH([1]main!B259,[1]Sheet3!A:A,0),2)</f>
        <v>Davidson</v>
      </c>
      <c r="E259">
        <f t="shared" ref="E259:E322" si="4">INT(C259)</f>
        <v>15</v>
      </c>
    </row>
    <row r="260" spans="1:5" x14ac:dyDescent="0.2">
      <c r="A260">
        <v>2006</v>
      </c>
      <c r="B260" t="s">
        <v>282</v>
      </c>
      <c r="C260" s="4">
        <v>16</v>
      </c>
      <c r="D260" t="str">
        <f>INDEX([1]Sheet3!A:B,MATCH([1]main!B260,[1]Sheet3!A:A,0),2)</f>
        <v>Monmouth NJ</v>
      </c>
      <c r="E260">
        <f t="shared" si="4"/>
        <v>16</v>
      </c>
    </row>
    <row r="261" spans="1:5" x14ac:dyDescent="0.2">
      <c r="A261">
        <v>2006</v>
      </c>
      <c r="B261" t="s">
        <v>145</v>
      </c>
      <c r="C261" s="4">
        <v>16</v>
      </c>
      <c r="D261" t="str">
        <f>INDEX([1]Sheet3!A:B,MATCH([1]main!B261,[1]Sheet3!A:A,0),2)</f>
        <v>Hampton</v>
      </c>
      <c r="E261">
        <f t="shared" si="4"/>
        <v>16</v>
      </c>
    </row>
    <row r="262" spans="1:5" x14ac:dyDescent="0.2">
      <c r="A262">
        <v>2007</v>
      </c>
      <c r="B262" t="s">
        <v>33</v>
      </c>
      <c r="C262" s="4">
        <v>1</v>
      </c>
      <c r="D262" t="str">
        <f>INDEX([1]Sheet3!A:B,MATCH([1]main!B262,[1]Sheet3!A:A,0),2)</f>
        <v>Florida</v>
      </c>
      <c r="E262">
        <f t="shared" si="4"/>
        <v>1</v>
      </c>
    </row>
    <row r="263" spans="1:5" x14ac:dyDescent="0.2">
      <c r="A263">
        <v>2007</v>
      </c>
      <c r="B263" t="s">
        <v>32</v>
      </c>
      <c r="C263" s="4">
        <v>2</v>
      </c>
      <c r="D263" t="str">
        <f>INDEX([1]Sheet3!A:B,MATCH([1]main!B263,[1]Sheet3!A:A,0),2)</f>
        <v>Wisconsin</v>
      </c>
      <c r="E263">
        <f t="shared" si="4"/>
        <v>2</v>
      </c>
    </row>
    <row r="264" spans="1:5" x14ac:dyDescent="0.2">
      <c r="A264">
        <v>2007</v>
      </c>
      <c r="B264" t="s">
        <v>39</v>
      </c>
      <c r="C264" s="4">
        <v>3</v>
      </c>
      <c r="D264" t="str">
        <f>INDEX([1]Sheet3!A:B,MATCH([1]main!B264,[1]Sheet3!A:A,0),2)</f>
        <v>Oregon</v>
      </c>
      <c r="E264">
        <f t="shared" si="4"/>
        <v>3</v>
      </c>
    </row>
    <row r="265" spans="1:5" x14ac:dyDescent="0.2">
      <c r="A265">
        <v>2007</v>
      </c>
      <c r="B265" t="s">
        <v>28</v>
      </c>
      <c r="C265" s="4">
        <v>4</v>
      </c>
      <c r="D265" t="str">
        <f>INDEX([1]Sheet3!A:B,MATCH([1]main!B265,[1]Sheet3!A:A,0),2)</f>
        <v>Maryland</v>
      </c>
      <c r="E265">
        <f t="shared" si="4"/>
        <v>4</v>
      </c>
    </row>
    <row r="266" spans="1:5" x14ac:dyDescent="0.2">
      <c r="A266">
        <v>2007</v>
      </c>
      <c r="B266" t="s">
        <v>17</v>
      </c>
      <c r="C266" s="4">
        <v>5</v>
      </c>
      <c r="D266" t="str">
        <f>INDEX([1]Sheet3!A:B,MATCH([1]main!B266,[1]Sheet3!A:A,0),2)</f>
        <v>Butler</v>
      </c>
      <c r="E266">
        <f t="shared" si="4"/>
        <v>5</v>
      </c>
    </row>
    <row r="267" spans="1:5" x14ac:dyDescent="0.2">
      <c r="A267">
        <v>2007</v>
      </c>
      <c r="B267" t="s">
        <v>64</v>
      </c>
      <c r="C267" s="4">
        <v>6</v>
      </c>
      <c r="D267" t="str">
        <f>INDEX([1]Sheet3!A:B,MATCH([1]main!B267,[1]Sheet3!A:A,0),2)</f>
        <v>Notre Dame</v>
      </c>
      <c r="E267">
        <f t="shared" si="4"/>
        <v>6</v>
      </c>
    </row>
    <row r="268" spans="1:5" x14ac:dyDescent="0.2">
      <c r="A268">
        <v>2007</v>
      </c>
      <c r="B268" t="s">
        <v>156</v>
      </c>
      <c r="C268" s="4">
        <v>7</v>
      </c>
      <c r="D268" t="str">
        <f>INDEX([1]Sheet3!A:B,MATCH([1]main!B268,[1]Sheet3!A:A,0),2)</f>
        <v>UNLV</v>
      </c>
      <c r="E268">
        <f t="shared" si="4"/>
        <v>7</v>
      </c>
    </row>
    <row r="269" spans="1:5" x14ac:dyDescent="0.2">
      <c r="A269">
        <v>2007</v>
      </c>
      <c r="B269" t="s">
        <v>13</v>
      </c>
      <c r="C269" s="4">
        <v>8</v>
      </c>
      <c r="D269" t="str">
        <f>INDEX([1]Sheet3!A:B,MATCH([1]main!B269,[1]Sheet3!A:A,0),2)</f>
        <v>Arizona</v>
      </c>
      <c r="E269">
        <f t="shared" si="4"/>
        <v>8</v>
      </c>
    </row>
    <row r="270" spans="1:5" x14ac:dyDescent="0.2">
      <c r="A270">
        <v>2007</v>
      </c>
      <c r="B270" t="s">
        <v>40</v>
      </c>
      <c r="C270" s="4">
        <v>9</v>
      </c>
      <c r="D270" t="str">
        <f>INDEX([1]Sheet3!A:B,MATCH([1]main!B270,[1]Sheet3!A:A,0),2)</f>
        <v>Purdue</v>
      </c>
      <c r="E270">
        <f t="shared" si="4"/>
        <v>9</v>
      </c>
    </row>
    <row r="271" spans="1:5" x14ac:dyDescent="0.2">
      <c r="A271">
        <v>2007</v>
      </c>
      <c r="B271" t="s">
        <v>75</v>
      </c>
      <c r="C271" s="4">
        <v>10</v>
      </c>
      <c r="D271" t="str">
        <f>INDEX([1]Sheet3!A:B,MATCH([1]main!B271,[1]Sheet3!A:A,0),2)</f>
        <v>Georgia Tech</v>
      </c>
      <c r="E271">
        <f t="shared" si="4"/>
        <v>10</v>
      </c>
    </row>
    <row r="272" spans="1:5" x14ac:dyDescent="0.2">
      <c r="A272">
        <v>2007</v>
      </c>
      <c r="B272" t="s">
        <v>123</v>
      </c>
      <c r="C272" s="4">
        <v>11</v>
      </c>
      <c r="D272" t="str">
        <f>INDEX([1]Sheet3!A:B,MATCH([1]main!B272,[1]Sheet3!A:A,0),2)</f>
        <v>Winthrop</v>
      </c>
      <c r="E272">
        <f t="shared" si="4"/>
        <v>11</v>
      </c>
    </row>
    <row r="273" spans="1:5" x14ac:dyDescent="0.2">
      <c r="A273">
        <v>2007</v>
      </c>
      <c r="B273" t="s">
        <v>112</v>
      </c>
      <c r="C273" s="4">
        <v>12</v>
      </c>
      <c r="D273" t="str">
        <f>INDEX([1]Sheet3!A:B,MATCH([1]main!B273,[1]Sheet3!A:A,0),2)</f>
        <v>Old Dominion</v>
      </c>
      <c r="E273">
        <f t="shared" si="4"/>
        <v>12</v>
      </c>
    </row>
    <row r="274" spans="1:5" x14ac:dyDescent="0.2">
      <c r="A274">
        <v>2007</v>
      </c>
      <c r="B274" t="s">
        <v>133</v>
      </c>
      <c r="C274" s="4">
        <v>13</v>
      </c>
      <c r="D274" t="str">
        <f>INDEX([1]Sheet3!A:B,MATCH([1]main!B274,[1]Sheet3!A:A,0),2)</f>
        <v>Davidson</v>
      </c>
      <c r="E274">
        <f t="shared" si="4"/>
        <v>13</v>
      </c>
    </row>
    <row r="275" spans="1:5" x14ac:dyDescent="0.2">
      <c r="A275">
        <v>2007</v>
      </c>
      <c r="B275" t="s">
        <v>301</v>
      </c>
      <c r="C275" s="4">
        <v>14</v>
      </c>
      <c r="D275" t="str">
        <f>INDEX([1]Sheet3!A:B,MATCH([1]main!B275,[1]Sheet3!A:A,0),2)</f>
        <v>Miami OH</v>
      </c>
      <c r="E275">
        <f t="shared" si="4"/>
        <v>14</v>
      </c>
    </row>
    <row r="276" spans="1:5" x14ac:dyDescent="0.2">
      <c r="A276">
        <v>2007</v>
      </c>
      <c r="B276" t="s">
        <v>302</v>
      </c>
      <c r="C276" s="4">
        <v>15</v>
      </c>
      <c r="D276" t="str">
        <f>INDEX([1]Sheet3!A:B,MATCH([1]main!B276,[1]Sheet3!A:A,0),2)</f>
        <v>TAM C. Christi</v>
      </c>
      <c r="E276">
        <f t="shared" si="4"/>
        <v>15</v>
      </c>
    </row>
    <row r="277" spans="1:5" x14ac:dyDescent="0.2">
      <c r="A277">
        <v>2007</v>
      </c>
      <c r="B277" t="s">
        <v>303</v>
      </c>
      <c r="C277" s="4">
        <v>16</v>
      </c>
      <c r="D277" t="str">
        <f>INDEX([1]Sheet3!A:B,MATCH([1]main!B277,[1]Sheet3!A:A,0),2)</f>
        <v>Jackson St</v>
      </c>
      <c r="E277">
        <f t="shared" si="4"/>
        <v>16</v>
      </c>
    </row>
    <row r="278" spans="1:5" x14ac:dyDescent="0.2">
      <c r="A278">
        <v>2007</v>
      </c>
      <c r="B278" t="s">
        <v>82</v>
      </c>
      <c r="C278" s="4">
        <v>1</v>
      </c>
      <c r="D278" t="str">
        <f>INDEX([1]Sheet3!A:B,MATCH([1]main!B278,[1]Sheet3!A:A,0),2)</f>
        <v>North Carolina</v>
      </c>
      <c r="E278">
        <f t="shared" si="4"/>
        <v>1</v>
      </c>
    </row>
    <row r="279" spans="1:5" x14ac:dyDescent="0.2">
      <c r="A279">
        <v>2007</v>
      </c>
      <c r="B279" t="s">
        <v>141</v>
      </c>
      <c r="C279" s="4">
        <v>2</v>
      </c>
      <c r="D279" t="str">
        <f>INDEX([1]Sheet3!A:B,MATCH([1]main!B279,[1]Sheet3!A:A,0),2)</f>
        <v>Georgetown</v>
      </c>
      <c r="E279">
        <f t="shared" si="4"/>
        <v>2</v>
      </c>
    </row>
    <row r="280" spans="1:5" x14ac:dyDescent="0.2">
      <c r="A280">
        <v>2007</v>
      </c>
      <c r="B280" t="s">
        <v>304</v>
      </c>
      <c r="C280" s="4">
        <v>3</v>
      </c>
      <c r="D280" t="str">
        <f>INDEX([1]Sheet3!A:B,MATCH([1]main!B280,[1]Sheet3!A:A,0),2)</f>
        <v>Washington St</v>
      </c>
      <c r="E280">
        <f t="shared" si="4"/>
        <v>3</v>
      </c>
    </row>
    <row r="281" spans="1:5" x14ac:dyDescent="0.2">
      <c r="A281">
        <v>2007</v>
      </c>
      <c r="B281" t="s">
        <v>9</v>
      </c>
      <c r="C281" s="4">
        <v>4</v>
      </c>
      <c r="D281" t="str">
        <f>INDEX([1]Sheet3!A:B,MATCH([1]main!B281,[1]Sheet3!A:A,0),2)</f>
        <v>Texas</v>
      </c>
      <c r="E281">
        <f t="shared" si="4"/>
        <v>4</v>
      </c>
    </row>
    <row r="282" spans="1:5" x14ac:dyDescent="0.2">
      <c r="A282">
        <v>2007</v>
      </c>
      <c r="B282" t="s">
        <v>147</v>
      </c>
      <c r="C282" s="4">
        <v>5</v>
      </c>
      <c r="D282" t="str">
        <f>INDEX([1]Sheet3!A:B,MATCH([1]main!B282,[1]Sheet3!A:A,0),2)</f>
        <v>USC</v>
      </c>
      <c r="E282">
        <f t="shared" si="4"/>
        <v>5</v>
      </c>
    </row>
    <row r="283" spans="1:5" x14ac:dyDescent="0.2">
      <c r="A283">
        <v>2007</v>
      </c>
      <c r="B283" t="s">
        <v>87</v>
      </c>
      <c r="C283" s="4">
        <v>6</v>
      </c>
      <c r="D283" t="str">
        <f>INDEX([1]Sheet3!A:B,MATCH([1]main!B283,[1]Sheet3!A:A,0),2)</f>
        <v>Vanderbilt</v>
      </c>
      <c r="E283">
        <f t="shared" si="4"/>
        <v>6</v>
      </c>
    </row>
    <row r="284" spans="1:5" x14ac:dyDescent="0.2">
      <c r="A284">
        <v>2007</v>
      </c>
      <c r="B284" t="s">
        <v>97</v>
      </c>
      <c r="C284" s="4">
        <v>7</v>
      </c>
      <c r="D284" t="str">
        <f>INDEX([1]Sheet3!A:B,MATCH([1]main!B284,[1]Sheet3!A:A,0),2)</f>
        <v>Boston College</v>
      </c>
      <c r="E284">
        <f t="shared" si="4"/>
        <v>7</v>
      </c>
    </row>
    <row r="285" spans="1:5" x14ac:dyDescent="0.2">
      <c r="A285">
        <v>2007</v>
      </c>
      <c r="B285" t="s">
        <v>18</v>
      </c>
      <c r="C285" s="4">
        <v>8</v>
      </c>
      <c r="D285" t="str">
        <f>INDEX([1]Sheet3!A:B,MATCH([1]main!B285,[1]Sheet3!A:A,0),2)</f>
        <v>Marquette</v>
      </c>
      <c r="E285">
        <f t="shared" si="4"/>
        <v>8</v>
      </c>
    </row>
    <row r="286" spans="1:5" x14ac:dyDescent="0.2">
      <c r="A286">
        <v>2007</v>
      </c>
      <c r="B286" t="s">
        <v>267</v>
      </c>
      <c r="C286" s="4">
        <v>9</v>
      </c>
      <c r="D286" t="str">
        <f>INDEX([1]Sheet3!A:B,MATCH([1]main!B286,[1]Sheet3!A:A,0),2)</f>
        <v>Michigan St</v>
      </c>
      <c r="E286">
        <f t="shared" si="4"/>
        <v>9</v>
      </c>
    </row>
    <row r="287" spans="1:5" x14ac:dyDescent="0.2">
      <c r="A287">
        <v>2007</v>
      </c>
      <c r="B287" t="s">
        <v>85</v>
      </c>
      <c r="C287" s="4">
        <v>10</v>
      </c>
      <c r="D287" t="str">
        <f>INDEX([1]Sheet3!A:B,MATCH([1]main!B287,[1]Sheet3!A:A,0),2)</f>
        <v>Texas Tech</v>
      </c>
      <c r="E287">
        <f t="shared" si="4"/>
        <v>10</v>
      </c>
    </row>
    <row r="288" spans="1:5" x14ac:dyDescent="0.2">
      <c r="A288">
        <v>2007</v>
      </c>
      <c r="B288" t="s">
        <v>290</v>
      </c>
      <c r="C288" s="4">
        <v>11</v>
      </c>
      <c r="D288" t="str">
        <f>INDEX([1]Sheet3!A:B,MATCH([1]main!B288,[1]Sheet3!A:A,0),2)</f>
        <v>G Washington</v>
      </c>
      <c r="E288">
        <f t="shared" si="4"/>
        <v>11</v>
      </c>
    </row>
    <row r="289" spans="1:5" x14ac:dyDescent="0.2">
      <c r="A289">
        <v>2007</v>
      </c>
      <c r="B289" t="s">
        <v>144</v>
      </c>
      <c r="C289" s="4">
        <v>12</v>
      </c>
      <c r="D289" t="str">
        <f>INDEX([1]Sheet3!A:B,MATCH([1]main!B289,[1]Sheet3!A:A,0),2)</f>
        <v>Arkansas</v>
      </c>
      <c r="E289">
        <f t="shared" si="4"/>
        <v>12</v>
      </c>
    </row>
    <row r="290" spans="1:5" x14ac:dyDescent="0.2">
      <c r="A290">
        <v>2007</v>
      </c>
      <c r="B290" t="s">
        <v>305</v>
      </c>
      <c r="C290" s="4">
        <v>13</v>
      </c>
      <c r="D290" t="str">
        <f>INDEX([1]Sheet3!A:B,MATCH([1]main!B290,[1]Sheet3!A:A,0),2)</f>
        <v>New Mexico St</v>
      </c>
      <c r="E290">
        <f t="shared" si="4"/>
        <v>13</v>
      </c>
    </row>
    <row r="291" spans="1:5" x14ac:dyDescent="0.2">
      <c r="A291">
        <v>2007</v>
      </c>
      <c r="B291" t="s">
        <v>138</v>
      </c>
      <c r="C291" s="4">
        <v>14</v>
      </c>
      <c r="D291" t="str">
        <f>INDEX([1]Sheet3!A:B,MATCH([1]main!B291,[1]Sheet3!A:A,0),2)</f>
        <v>Oral Roberts</v>
      </c>
      <c r="E291">
        <f t="shared" si="4"/>
        <v>14</v>
      </c>
    </row>
    <row r="292" spans="1:5" x14ac:dyDescent="0.2">
      <c r="A292">
        <v>2007</v>
      </c>
      <c r="B292" t="s">
        <v>142</v>
      </c>
      <c r="C292" s="4">
        <v>15</v>
      </c>
      <c r="D292" t="str">
        <f>INDEX([1]Sheet3!A:B,MATCH([1]main!B292,[1]Sheet3!A:A,0),2)</f>
        <v>Belmont</v>
      </c>
      <c r="E292">
        <f t="shared" si="4"/>
        <v>15</v>
      </c>
    </row>
    <row r="293" spans="1:5" x14ac:dyDescent="0.2">
      <c r="A293">
        <v>2007</v>
      </c>
      <c r="B293" t="s">
        <v>292</v>
      </c>
      <c r="C293" s="4">
        <v>16</v>
      </c>
      <c r="D293" t="str">
        <f>INDEX([1]Sheet3!A:B,MATCH([1]main!B293,[1]Sheet3!A:A,0),2)</f>
        <v>E Kentucky</v>
      </c>
      <c r="E293">
        <f t="shared" si="4"/>
        <v>16</v>
      </c>
    </row>
    <row r="294" spans="1:5" x14ac:dyDescent="0.2">
      <c r="A294">
        <v>2007</v>
      </c>
      <c r="B294" t="s">
        <v>300</v>
      </c>
      <c r="C294" s="4">
        <v>1</v>
      </c>
      <c r="D294" t="str">
        <f>INDEX([1]Sheet3!A:B,MATCH([1]main!B294,[1]Sheet3!A:A,0),2)</f>
        <v>Ohio St</v>
      </c>
      <c r="E294">
        <f t="shared" si="4"/>
        <v>1</v>
      </c>
    </row>
    <row r="295" spans="1:5" x14ac:dyDescent="0.2">
      <c r="A295">
        <v>2007</v>
      </c>
      <c r="B295" t="s">
        <v>61</v>
      </c>
      <c r="C295" s="4">
        <v>2</v>
      </c>
      <c r="D295" t="str">
        <f>INDEX([1]Sheet3!A:B,MATCH([1]main!B295,[1]Sheet3!A:A,0),2)</f>
        <v>Memphis</v>
      </c>
      <c r="E295">
        <f t="shared" si="4"/>
        <v>2</v>
      </c>
    </row>
    <row r="296" spans="1:5" x14ac:dyDescent="0.2">
      <c r="A296">
        <v>2007</v>
      </c>
      <c r="B296" t="s">
        <v>136</v>
      </c>
      <c r="C296" s="4">
        <v>3</v>
      </c>
      <c r="D296" t="str">
        <f>INDEX([1]Sheet3!A:B,MATCH([1]main!B296,[1]Sheet3!A:A,0),2)</f>
        <v>Texas A&amp;M</v>
      </c>
      <c r="E296">
        <f t="shared" si="4"/>
        <v>3</v>
      </c>
    </row>
    <row r="297" spans="1:5" x14ac:dyDescent="0.2">
      <c r="A297">
        <v>2007</v>
      </c>
      <c r="B297" t="s">
        <v>148</v>
      </c>
      <c r="C297" s="4">
        <v>4</v>
      </c>
      <c r="D297" t="str">
        <f>INDEX([1]Sheet3!A:B,MATCH([1]main!B297,[1]Sheet3!A:A,0),2)</f>
        <v>Virginia</v>
      </c>
      <c r="E297">
        <f t="shared" si="4"/>
        <v>4</v>
      </c>
    </row>
    <row r="298" spans="1:5" x14ac:dyDescent="0.2">
      <c r="A298">
        <v>2007</v>
      </c>
      <c r="B298" t="s">
        <v>140</v>
      </c>
      <c r="C298" s="4">
        <v>5</v>
      </c>
      <c r="D298" t="str">
        <f>INDEX([1]Sheet3!A:B,MATCH([1]main!B298,[1]Sheet3!A:A,0),2)</f>
        <v>Tennessee</v>
      </c>
      <c r="E298">
        <f t="shared" si="4"/>
        <v>5</v>
      </c>
    </row>
    <row r="299" spans="1:5" x14ac:dyDescent="0.2">
      <c r="A299">
        <v>2007</v>
      </c>
      <c r="B299" t="s">
        <v>30</v>
      </c>
      <c r="C299" s="4">
        <v>6</v>
      </c>
      <c r="D299" t="str">
        <f>INDEX([1]Sheet3!A:B,MATCH([1]main!B299,[1]Sheet3!A:A,0),2)</f>
        <v>Louisville</v>
      </c>
      <c r="E299">
        <f t="shared" si="4"/>
        <v>6</v>
      </c>
    </row>
    <row r="300" spans="1:5" x14ac:dyDescent="0.2">
      <c r="A300">
        <v>2007</v>
      </c>
      <c r="B300" t="s">
        <v>76</v>
      </c>
      <c r="C300" s="4">
        <v>7</v>
      </c>
      <c r="D300" t="s">
        <v>76</v>
      </c>
      <c r="E300">
        <f t="shared" si="4"/>
        <v>7</v>
      </c>
    </row>
    <row r="301" spans="1:5" x14ac:dyDescent="0.2">
      <c r="A301">
        <v>2007</v>
      </c>
      <c r="B301" t="s">
        <v>51</v>
      </c>
      <c r="C301" s="4">
        <v>8</v>
      </c>
      <c r="D301" t="str">
        <f>INDEX([1]Sheet3!A:B,MATCH([1]main!B301,[1]Sheet3!A:A,0),2)</f>
        <v>BYU</v>
      </c>
      <c r="E301">
        <f t="shared" si="4"/>
        <v>8</v>
      </c>
    </row>
    <row r="302" spans="1:5" x14ac:dyDescent="0.2">
      <c r="A302">
        <v>2007</v>
      </c>
      <c r="B302" t="s">
        <v>47</v>
      </c>
      <c r="C302" s="4">
        <v>9</v>
      </c>
      <c r="D302" t="str">
        <f>INDEX([1]Sheet3!A:B,MATCH([1]main!B302,[1]Sheet3!A:A,0),2)</f>
        <v>Xavier</v>
      </c>
      <c r="E302">
        <f t="shared" si="4"/>
        <v>9</v>
      </c>
    </row>
    <row r="303" spans="1:5" x14ac:dyDescent="0.2">
      <c r="A303">
        <v>2007</v>
      </c>
      <c r="B303" t="s">
        <v>42</v>
      </c>
      <c r="C303" s="4">
        <v>10</v>
      </c>
      <c r="D303" t="str">
        <f>INDEX([1]Sheet3!A:B,MATCH([1]main!B303,[1]Sheet3!A:A,0),2)</f>
        <v>Creighton</v>
      </c>
      <c r="E303">
        <f t="shared" si="4"/>
        <v>10</v>
      </c>
    </row>
    <row r="304" spans="1:5" x14ac:dyDescent="0.2">
      <c r="A304">
        <v>2007</v>
      </c>
      <c r="B304" t="s">
        <v>52</v>
      </c>
      <c r="C304" s="4">
        <v>11</v>
      </c>
      <c r="D304" t="str">
        <f>INDEX([1]Sheet3!A:B,MATCH([1]main!B304,[1]Sheet3!A:A,0),2)</f>
        <v>Stanford</v>
      </c>
      <c r="E304">
        <f t="shared" si="4"/>
        <v>11</v>
      </c>
    </row>
    <row r="305" spans="1:5" x14ac:dyDescent="0.2">
      <c r="A305">
        <v>2007</v>
      </c>
      <c r="B305" t="s">
        <v>306</v>
      </c>
      <c r="C305" s="4">
        <v>12</v>
      </c>
      <c r="D305" t="str">
        <f>INDEX([1]Sheet3!A:B,MATCH([1]main!B305,[1]Sheet3!A:A,0),2)</f>
        <v>Long Beach St</v>
      </c>
      <c r="E305">
        <f t="shared" si="4"/>
        <v>12</v>
      </c>
    </row>
    <row r="306" spans="1:5" x14ac:dyDescent="0.2">
      <c r="A306">
        <v>2007</v>
      </c>
      <c r="B306" t="s">
        <v>299</v>
      </c>
      <c r="C306" s="4">
        <v>13</v>
      </c>
      <c r="D306" t="str">
        <f>INDEX([1]Sheet3!A:B,MATCH([1]main!B306,[1]Sheet3!A:A,0),2)</f>
        <v>SUNY Albany</v>
      </c>
      <c r="E306">
        <f t="shared" si="4"/>
        <v>13</v>
      </c>
    </row>
    <row r="307" spans="1:5" x14ac:dyDescent="0.2">
      <c r="A307">
        <v>2007</v>
      </c>
      <c r="B307" t="s">
        <v>24</v>
      </c>
      <c r="C307" s="4">
        <v>14</v>
      </c>
      <c r="D307" t="str">
        <f>INDEX([1]Sheet3!A:B,MATCH([1]main!B307,[1]Sheet3!A:A,0),2)</f>
        <v>Penn</v>
      </c>
      <c r="E307">
        <f t="shared" si="4"/>
        <v>14</v>
      </c>
    </row>
    <row r="308" spans="1:5" x14ac:dyDescent="0.2">
      <c r="A308">
        <v>2007</v>
      </c>
      <c r="B308" t="s">
        <v>153</v>
      </c>
      <c r="C308" s="4">
        <v>15</v>
      </c>
      <c r="D308" t="str">
        <f>INDEX([1]Sheet3!A:B,MATCH([1]main!B308,[1]Sheet3!A:A,0),2)</f>
        <v>North Texas</v>
      </c>
      <c r="E308">
        <f t="shared" si="4"/>
        <v>15</v>
      </c>
    </row>
    <row r="309" spans="1:5" x14ac:dyDescent="0.2">
      <c r="A309">
        <v>2007</v>
      </c>
      <c r="B309" t="s">
        <v>307</v>
      </c>
      <c r="C309" s="4">
        <v>16</v>
      </c>
      <c r="D309" t="str">
        <f>INDEX([1]Sheet3!A:B,MATCH([1]main!B309,[1]Sheet3!A:A,0),2)</f>
        <v>Central Conn</v>
      </c>
      <c r="E309">
        <f t="shared" si="4"/>
        <v>16</v>
      </c>
    </row>
    <row r="310" spans="1:5" x14ac:dyDescent="0.2">
      <c r="A310">
        <v>2007</v>
      </c>
      <c r="B310" t="s">
        <v>12</v>
      </c>
      <c r="C310" s="4">
        <v>1</v>
      </c>
      <c r="D310" t="str">
        <f>INDEX([1]Sheet3!A:B,MATCH([1]main!B310,[1]Sheet3!A:A,0),2)</f>
        <v>Kansas</v>
      </c>
      <c r="E310">
        <f t="shared" si="4"/>
        <v>1</v>
      </c>
    </row>
    <row r="311" spans="1:5" x14ac:dyDescent="0.2">
      <c r="A311">
        <v>2007</v>
      </c>
      <c r="B311" t="s">
        <v>110</v>
      </c>
      <c r="C311" s="4">
        <v>2</v>
      </c>
      <c r="D311" t="str">
        <f>INDEX([1]Sheet3!A:B,MATCH([1]main!B311,[1]Sheet3!A:A,0),2)</f>
        <v>UCLA</v>
      </c>
      <c r="E311">
        <f t="shared" si="4"/>
        <v>2</v>
      </c>
    </row>
    <row r="312" spans="1:5" x14ac:dyDescent="0.2">
      <c r="A312">
        <v>2007</v>
      </c>
      <c r="B312" t="s">
        <v>15</v>
      </c>
      <c r="C312" s="4">
        <v>3</v>
      </c>
      <c r="D312" t="str">
        <f>INDEX([1]Sheet3!A:B,MATCH([1]main!B312,[1]Sheet3!A:A,0),2)</f>
        <v>Pittsburgh</v>
      </c>
      <c r="E312">
        <f t="shared" si="4"/>
        <v>3</v>
      </c>
    </row>
    <row r="313" spans="1:5" x14ac:dyDescent="0.2">
      <c r="A313">
        <v>2007</v>
      </c>
      <c r="B313" t="s">
        <v>270</v>
      </c>
      <c r="C313" s="4">
        <v>4</v>
      </c>
      <c r="D313" t="str">
        <f>INDEX([1]Sheet3!A:B,MATCH([1]main!B313,[1]Sheet3!A:A,0),2)</f>
        <v>S Illinois</v>
      </c>
      <c r="E313">
        <f t="shared" si="4"/>
        <v>4</v>
      </c>
    </row>
    <row r="314" spans="1:5" x14ac:dyDescent="0.2">
      <c r="A314">
        <v>2007</v>
      </c>
      <c r="B314" t="s">
        <v>149</v>
      </c>
      <c r="C314" s="4">
        <v>5</v>
      </c>
      <c r="D314" t="str">
        <f>INDEX([1]Sheet3!A:B,MATCH([1]main!B314,[1]Sheet3!A:A,0),2)</f>
        <v>Virginia Tech</v>
      </c>
      <c r="E314">
        <f t="shared" si="4"/>
        <v>5</v>
      </c>
    </row>
    <row r="315" spans="1:5" x14ac:dyDescent="0.2">
      <c r="A315">
        <v>2007</v>
      </c>
      <c r="B315" t="s">
        <v>57</v>
      </c>
      <c r="C315" s="4">
        <v>6</v>
      </c>
      <c r="D315" t="str">
        <f>INDEX([1]Sheet3!A:B,MATCH([1]main!B315,[1]Sheet3!A:A,0),2)</f>
        <v>Duke</v>
      </c>
      <c r="E315">
        <f t="shared" si="4"/>
        <v>6</v>
      </c>
    </row>
    <row r="316" spans="1:5" x14ac:dyDescent="0.2">
      <c r="A316">
        <v>2007</v>
      </c>
      <c r="B316" t="s">
        <v>54</v>
      </c>
      <c r="C316" s="4">
        <v>7</v>
      </c>
      <c r="D316" t="str">
        <f>INDEX([1]Sheet3!A:B,MATCH([1]main!B316,[1]Sheet3!A:A,0),2)</f>
        <v>Indiana</v>
      </c>
      <c r="E316">
        <f t="shared" si="4"/>
        <v>7</v>
      </c>
    </row>
    <row r="317" spans="1:5" x14ac:dyDescent="0.2">
      <c r="A317">
        <v>2007</v>
      </c>
      <c r="B317" t="s">
        <v>23</v>
      </c>
      <c r="C317" s="4">
        <v>8</v>
      </c>
      <c r="D317" t="str">
        <f>INDEX([1]Sheet3!A:B,MATCH([1]main!B317,[1]Sheet3!A:A,0),2)</f>
        <v>Kentucky</v>
      </c>
      <c r="E317">
        <f t="shared" si="4"/>
        <v>8</v>
      </c>
    </row>
    <row r="318" spans="1:5" x14ac:dyDescent="0.2">
      <c r="A318">
        <v>2007</v>
      </c>
      <c r="B318" t="s">
        <v>109</v>
      </c>
      <c r="C318" s="4">
        <v>9</v>
      </c>
      <c r="D318" t="str">
        <f>INDEX([1]Sheet3!A:B,MATCH([1]main!B318,[1]Sheet3!A:A,0),2)</f>
        <v>Villanova</v>
      </c>
      <c r="E318">
        <f t="shared" si="4"/>
        <v>9</v>
      </c>
    </row>
    <row r="319" spans="1:5" x14ac:dyDescent="0.2">
      <c r="A319">
        <v>2007</v>
      </c>
      <c r="B319" t="s">
        <v>27</v>
      </c>
      <c r="C319" s="4">
        <v>0</v>
      </c>
      <c r="D319" t="str">
        <f>INDEX([1]Sheet3!A:B,MATCH([1]main!B319,[1]Sheet3!A:A,0),2)</f>
        <v>Gonzaga</v>
      </c>
      <c r="E319">
        <f t="shared" si="4"/>
        <v>0</v>
      </c>
    </row>
    <row r="320" spans="1:5" x14ac:dyDescent="0.2">
      <c r="A320">
        <v>2007</v>
      </c>
      <c r="B320" t="s">
        <v>83</v>
      </c>
      <c r="C320" s="4">
        <v>11</v>
      </c>
      <c r="D320" t="str">
        <f>INDEX([1]Sheet3!A:B,MATCH([1]main!B320,[1]Sheet3!A:A,0),2)</f>
        <v>VCU</v>
      </c>
      <c r="E320">
        <f t="shared" si="4"/>
        <v>11</v>
      </c>
    </row>
    <row r="321" spans="1:5" x14ac:dyDescent="0.2">
      <c r="A321">
        <v>2007</v>
      </c>
      <c r="B321" t="s">
        <v>71</v>
      </c>
      <c r="C321" s="4">
        <v>12</v>
      </c>
      <c r="D321" t="str">
        <f>INDEX([1]Sheet3!A:B,MATCH([1]main!B321,[1]Sheet3!A:A,0),2)</f>
        <v>Illinois</v>
      </c>
      <c r="E321">
        <f t="shared" si="4"/>
        <v>12</v>
      </c>
    </row>
    <row r="322" spans="1:5" x14ac:dyDescent="0.2">
      <c r="A322">
        <v>2007</v>
      </c>
      <c r="B322" t="s">
        <v>19</v>
      </c>
      <c r="C322" s="4">
        <v>13</v>
      </c>
      <c r="D322" t="str">
        <f>INDEX([1]Sheet3!A:B,MATCH([1]main!B322,[1]Sheet3!A:A,0),2)</f>
        <v>Holy Cross</v>
      </c>
      <c r="E322">
        <f t="shared" si="4"/>
        <v>13</v>
      </c>
    </row>
    <row r="323" spans="1:5" x14ac:dyDescent="0.2">
      <c r="A323">
        <v>2007</v>
      </c>
      <c r="B323" t="s">
        <v>308</v>
      </c>
      <c r="C323" s="4">
        <v>14</v>
      </c>
      <c r="D323" t="str">
        <f>INDEX([1]Sheet3!A:B,MATCH([1]main!B323,[1]Sheet3!A:A,0),2)</f>
        <v>Wright St</v>
      </c>
      <c r="E323">
        <f t="shared" ref="E323:E386" si="5">INT(C323)</f>
        <v>14</v>
      </c>
    </row>
    <row r="324" spans="1:5" x14ac:dyDescent="0.2">
      <c r="A324">
        <v>2007</v>
      </c>
      <c r="B324" t="s">
        <v>271</v>
      </c>
      <c r="C324" s="4">
        <v>15</v>
      </c>
      <c r="D324" t="str">
        <f>INDEX([1]Sheet3!A:B,MATCH([1]main!B324,[1]Sheet3!A:A,0),2)</f>
        <v>Weber St</v>
      </c>
      <c r="E324">
        <f t="shared" si="5"/>
        <v>15</v>
      </c>
    </row>
    <row r="325" spans="1:5" x14ac:dyDescent="0.2">
      <c r="A325">
        <v>2007</v>
      </c>
      <c r="B325" t="s">
        <v>115</v>
      </c>
      <c r="C325" s="4">
        <v>16</v>
      </c>
      <c r="D325" t="str">
        <f>INDEX([1]Sheet3!A:B,MATCH([1]main!B325,[1]Sheet3!A:A,0),2)</f>
        <v>Niagara</v>
      </c>
      <c r="E325">
        <f t="shared" si="5"/>
        <v>16</v>
      </c>
    </row>
    <row r="326" spans="1:5" x14ac:dyDescent="0.2">
      <c r="A326">
        <v>2007</v>
      </c>
      <c r="B326" t="s">
        <v>86</v>
      </c>
      <c r="C326" s="4">
        <v>16</v>
      </c>
      <c r="D326" t="str">
        <f>INDEX([1]Sheet3!A:B,MATCH([1]main!B326,[1]Sheet3!A:A,0),2)</f>
        <v>Florida A&amp;M</v>
      </c>
      <c r="E326">
        <f t="shared" si="5"/>
        <v>16</v>
      </c>
    </row>
    <row r="327" spans="1:5" x14ac:dyDescent="0.2">
      <c r="A327">
        <v>2008</v>
      </c>
      <c r="B327" t="s">
        <v>82</v>
      </c>
      <c r="C327" s="4">
        <v>1</v>
      </c>
      <c r="D327" t="str">
        <f>INDEX([1]Sheet3!A:B,MATCH([1]main!B327,[1]Sheet3!A:A,0),2)</f>
        <v>North Carolina</v>
      </c>
      <c r="E327">
        <f t="shared" si="5"/>
        <v>1</v>
      </c>
    </row>
    <row r="328" spans="1:5" x14ac:dyDescent="0.2">
      <c r="A328">
        <v>2008</v>
      </c>
      <c r="B328" t="s">
        <v>140</v>
      </c>
      <c r="C328" s="4">
        <v>2</v>
      </c>
      <c r="D328" t="str">
        <f>INDEX([1]Sheet3!A:B,MATCH([1]main!B328,[1]Sheet3!A:A,0),2)</f>
        <v>Tennessee</v>
      </c>
      <c r="E328">
        <f t="shared" si="5"/>
        <v>2</v>
      </c>
    </row>
    <row r="329" spans="1:5" x14ac:dyDescent="0.2">
      <c r="A329">
        <v>2008</v>
      </c>
      <c r="B329" t="s">
        <v>30</v>
      </c>
      <c r="C329" s="4">
        <v>3</v>
      </c>
      <c r="D329" t="str">
        <f>INDEX([1]Sheet3!A:B,MATCH([1]main!B329,[1]Sheet3!A:A,0),2)</f>
        <v>Louisville</v>
      </c>
      <c r="E329">
        <f t="shared" si="5"/>
        <v>3</v>
      </c>
    </row>
    <row r="330" spans="1:5" x14ac:dyDescent="0.2">
      <c r="A330">
        <v>2008</v>
      </c>
      <c r="B330" t="s">
        <v>304</v>
      </c>
      <c r="C330" s="4">
        <v>4</v>
      </c>
      <c r="D330" t="str">
        <f>INDEX([1]Sheet3!A:B,MATCH([1]main!B330,[1]Sheet3!A:A,0),2)</f>
        <v>Washington St</v>
      </c>
      <c r="E330">
        <f t="shared" si="5"/>
        <v>4</v>
      </c>
    </row>
    <row r="331" spans="1:5" x14ac:dyDescent="0.2">
      <c r="A331">
        <v>2008</v>
      </c>
      <c r="B331" t="s">
        <v>64</v>
      </c>
      <c r="C331" s="4">
        <v>5</v>
      </c>
      <c r="D331" t="str">
        <f>INDEX([1]Sheet3!A:B,MATCH([1]main!B331,[1]Sheet3!A:A,0),2)</f>
        <v>Notre Dame</v>
      </c>
      <c r="E331">
        <f t="shared" si="5"/>
        <v>5</v>
      </c>
    </row>
    <row r="332" spans="1:5" x14ac:dyDescent="0.2">
      <c r="A332">
        <v>2008</v>
      </c>
      <c r="B332" t="s">
        <v>16</v>
      </c>
      <c r="C332" s="4">
        <v>6</v>
      </c>
      <c r="D332" t="str">
        <f>INDEX([1]Sheet3!A:B,MATCH([1]main!B332,[1]Sheet3!A:A,0),2)</f>
        <v>Oklahoma</v>
      </c>
      <c r="E332">
        <f t="shared" si="5"/>
        <v>6</v>
      </c>
    </row>
    <row r="333" spans="1:5" x14ac:dyDescent="0.2">
      <c r="A333">
        <v>2008</v>
      </c>
      <c r="B333" t="s">
        <v>17</v>
      </c>
      <c r="C333" s="4">
        <v>7</v>
      </c>
      <c r="D333" t="str">
        <f>INDEX([1]Sheet3!A:B,MATCH([1]main!B333,[1]Sheet3!A:A,0),2)</f>
        <v>Butler</v>
      </c>
      <c r="E333">
        <f t="shared" si="5"/>
        <v>7</v>
      </c>
    </row>
    <row r="334" spans="1:5" x14ac:dyDescent="0.2">
      <c r="A334">
        <v>2008</v>
      </c>
      <c r="B334" t="s">
        <v>54</v>
      </c>
      <c r="C334" s="4">
        <v>8</v>
      </c>
      <c r="D334" t="str">
        <f>INDEX([1]Sheet3!A:B,MATCH([1]main!B334,[1]Sheet3!A:A,0),2)</f>
        <v>Indiana</v>
      </c>
      <c r="E334">
        <f t="shared" si="5"/>
        <v>8</v>
      </c>
    </row>
    <row r="335" spans="1:5" x14ac:dyDescent="0.2">
      <c r="A335">
        <v>2008</v>
      </c>
      <c r="B335" t="s">
        <v>144</v>
      </c>
      <c r="C335" s="4">
        <v>9</v>
      </c>
      <c r="D335" t="str">
        <f>INDEX([1]Sheet3!A:B,MATCH([1]main!B335,[1]Sheet3!A:A,0),2)</f>
        <v>Arkansas</v>
      </c>
      <c r="E335">
        <f t="shared" si="5"/>
        <v>9</v>
      </c>
    </row>
    <row r="336" spans="1:5" x14ac:dyDescent="0.2">
      <c r="A336">
        <v>2008</v>
      </c>
      <c r="B336" t="s">
        <v>146</v>
      </c>
      <c r="C336" s="4">
        <v>10</v>
      </c>
      <c r="D336" t="str">
        <f>INDEX([1]Sheet3!A:B,MATCH([1]main!B336,[1]Sheet3!A:A,0),2)</f>
        <v>South Alabama</v>
      </c>
      <c r="E336">
        <f t="shared" si="5"/>
        <v>10</v>
      </c>
    </row>
    <row r="337" spans="1:5" x14ac:dyDescent="0.2">
      <c r="A337">
        <v>2008</v>
      </c>
      <c r="B337" t="s">
        <v>263</v>
      </c>
      <c r="C337" s="4">
        <v>11</v>
      </c>
      <c r="D337" t="str">
        <f>INDEX([1]Sheet3!A:B,MATCH([1]main!B337,[1]Sheet3!A:A,0),2)</f>
        <v>St Joseph's PA</v>
      </c>
      <c r="E337">
        <f t="shared" si="5"/>
        <v>11</v>
      </c>
    </row>
    <row r="338" spans="1:5" x14ac:dyDescent="0.2">
      <c r="A338">
        <v>2008</v>
      </c>
      <c r="B338" t="s">
        <v>130</v>
      </c>
      <c r="C338" s="4">
        <v>12</v>
      </c>
      <c r="D338" t="str">
        <f>INDEX([1]Sheet3!A:B,MATCH([1]main!B338,[1]Sheet3!A:A,0),2)</f>
        <v>George Mason</v>
      </c>
      <c r="E338">
        <f t="shared" si="5"/>
        <v>12</v>
      </c>
    </row>
    <row r="339" spans="1:5" x14ac:dyDescent="0.2">
      <c r="A339">
        <v>2008</v>
      </c>
      <c r="B339" t="s">
        <v>123</v>
      </c>
      <c r="C339" s="4">
        <v>13</v>
      </c>
      <c r="D339" t="str">
        <f>INDEX([1]Sheet3!A:B,MATCH([1]main!B339,[1]Sheet3!A:A,0),2)</f>
        <v>Winthrop</v>
      </c>
      <c r="E339">
        <f t="shared" si="5"/>
        <v>13</v>
      </c>
    </row>
    <row r="340" spans="1:5" x14ac:dyDescent="0.2">
      <c r="A340">
        <v>2008</v>
      </c>
      <c r="B340" t="s">
        <v>309</v>
      </c>
      <c r="C340" s="4">
        <v>14</v>
      </c>
      <c r="D340" t="str">
        <f>INDEX([1]Sheet3!A:B,MATCH([1]main!B340,[1]Sheet3!A:A,0),2)</f>
        <v>Boise St</v>
      </c>
      <c r="E340">
        <f t="shared" si="5"/>
        <v>14</v>
      </c>
    </row>
    <row r="341" spans="1:5" x14ac:dyDescent="0.2">
      <c r="A341">
        <v>2008</v>
      </c>
      <c r="B341" t="s">
        <v>310</v>
      </c>
      <c r="C341" s="4">
        <v>15</v>
      </c>
      <c r="D341" t="str">
        <f>INDEX([1]Sheet3!A:B,MATCH([1]main!B341,[1]Sheet3!A:A,0),2)</f>
        <v>American Univ</v>
      </c>
      <c r="E341">
        <f t="shared" si="5"/>
        <v>15</v>
      </c>
    </row>
    <row r="342" spans="1:5" x14ac:dyDescent="0.2">
      <c r="A342">
        <v>2008</v>
      </c>
      <c r="B342" t="s">
        <v>311</v>
      </c>
      <c r="C342" s="4">
        <v>16</v>
      </c>
      <c r="D342" t="str">
        <f>INDEX([1]Sheet3!A:B,MATCH([1]main!B342,[1]Sheet3!A:A,0),2)</f>
        <v>Mt St Mary's</v>
      </c>
      <c r="E342">
        <f t="shared" si="5"/>
        <v>16</v>
      </c>
    </row>
    <row r="343" spans="1:5" x14ac:dyDescent="0.2">
      <c r="A343">
        <v>2008</v>
      </c>
      <c r="B343" t="s">
        <v>312</v>
      </c>
      <c r="C343" s="4">
        <v>16</v>
      </c>
      <c r="D343" s="2" t="s">
        <v>176</v>
      </c>
      <c r="E343">
        <f t="shared" si="5"/>
        <v>16</v>
      </c>
    </row>
    <row r="344" spans="1:5" x14ac:dyDescent="0.2">
      <c r="A344">
        <v>2008</v>
      </c>
      <c r="B344" t="s">
        <v>110</v>
      </c>
      <c r="C344" s="4">
        <v>1</v>
      </c>
      <c r="D344" t="str">
        <f>INDEX([1]Sheet3!A:B,MATCH([1]main!B344,[1]Sheet3!A:A,0),2)</f>
        <v>UCLA</v>
      </c>
      <c r="E344">
        <f t="shared" si="5"/>
        <v>1</v>
      </c>
    </row>
    <row r="345" spans="1:5" x14ac:dyDescent="0.2">
      <c r="A345">
        <v>2008</v>
      </c>
      <c r="B345" t="s">
        <v>57</v>
      </c>
      <c r="C345" s="4">
        <v>2</v>
      </c>
      <c r="D345" t="str">
        <f>INDEX([1]Sheet3!A:B,MATCH([1]main!B345,[1]Sheet3!A:A,0),2)</f>
        <v>Duke</v>
      </c>
      <c r="E345">
        <f t="shared" si="5"/>
        <v>2</v>
      </c>
    </row>
    <row r="346" spans="1:5" x14ac:dyDescent="0.2">
      <c r="A346">
        <v>2008</v>
      </c>
      <c r="B346" t="s">
        <v>47</v>
      </c>
      <c r="C346" s="4">
        <v>3</v>
      </c>
      <c r="D346" t="str">
        <f>INDEX([1]Sheet3!A:B,MATCH([1]main!B346,[1]Sheet3!A:A,0),2)</f>
        <v>Xavier</v>
      </c>
      <c r="E346">
        <f t="shared" si="5"/>
        <v>3</v>
      </c>
    </row>
    <row r="347" spans="1:5" x14ac:dyDescent="0.2">
      <c r="A347">
        <v>2008</v>
      </c>
      <c r="B347" t="s">
        <v>37</v>
      </c>
      <c r="C347" s="4">
        <v>4</v>
      </c>
      <c r="D347" t="str">
        <f>INDEX([1]Sheet3!A:B,MATCH([1]main!B347,[1]Sheet3!A:A,0),2)</f>
        <v>Connecticut</v>
      </c>
      <c r="E347">
        <f t="shared" si="5"/>
        <v>4</v>
      </c>
    </row>
    <row r="348" spans="1:5" x14ac:dyDescent="0.2">
      <c r="A348">
        <v>2008</v>
      </c>
      <c r="B348" t="s">
        <v>174</v>
      </c>
      <c r="C348" s="4">
        <v>5</v>
      </c>
      <c r="D348" t="str">
        <f>INDEX([1]Sheet3!A:B,MATCH([1]main!B348,[1]Sheet3!A:A,0),2)</f>
        <v>Drake</v>
      </c>
      <c r="E348">
        <f t="shared" si="5"/>
        <v>5</v>
      </c>
    </row>
    <row r="349" spans="1:5" x14ac:dyDescent="0.2">
      <c r="A349">
        <v>2008</v>
      </c>
      <c r="B349" t="s">
        <v>40</v>
      </c>
      <c r="C349" s="4">
        <v>6</v>
      </c>
      <c r="D349" t="str">
        <f>INDEX([1]Sheet3!A:B,MATCH([1]main!B349,[1]Sheet3!A:A,0),2)</f>
        <v>Purdue</v>
      </c>
      <c r="E349">
        <f t="shared" si="5"/>
        <v>6</v>
      </c>
    </row>
    <row r="350" spans="1:5" x14ac:dyDescent="0.2">
      <c r="A350">
        <v>2008</v>
      </c>
      <c r="B350" t="s">
        <v>108</v>
      </c>
      <c r="C350" s="4">
        <v>7</v>
      </c>
      <c r="D350" t="str">
        <f>INDEX([1]Sheet3!A:B,MATCH([1]main!B350,[1]Sheet3!A:A,0),2)</f>
        <v>West Virginia</v>
      </c>
      <c r="E350">
        <f t="shared" si="5"/>
        <v>7</v>
      </c>
    </row>
    <row r="351" spans="1:5" x14ac:dyDescent="0.2">
      <c r="A351">
        <v>2008</v>
      </c>
      <c r="B351" t="s">
        <v>51</v>
      </c>
      <c r="C351" s="4">
        <v>8</v>
      </c>
      <c r="D351" t="str">
        <f>INDEX([1]Sheet3!A:B,MATCH([1]main!B351,[1]Sheet3!A:A,0),2)</f>
        <v>BYU</v>
      </c>
      <c r="E351">
        <f t="shared" si="5"/>
        <v>8</v>
      </c>
    </row>
    <row r="352" spans="1:5" x14ac:dyDescent="0.2">
      <c r="A352">
        <v>2008</v>
      </c>
      <c r="B352" t="s">
        <v>136</v>
      </c>
      <c r="C352" s="4">
        <v>9</v>
      </c>
      <c r="D352" t="str">
        <f>INDEX([1]Sheet3!A:B,MATCH([1]main!B352,[1]Sheet3!A:A,0),2)</f>
        <v>Texas A&amp;M</v>
      </c>
      <c r="E352">
        <f t="shared" si="5"/>
        <v>9</v>
      </c>
    </row>
    <row r="353" spans="1:5" x14ac:dyDescent="0.2">
      <c r="A353">
        <v>2008</v>
      </c>
      <c r="B353" t="s">
        <v>13</v>
      </c>
      <c r="C353" s="4">
        <v>10</v>
      </c>
      <c r="D353" t="str">
        <f>INDEX([1]Sheet3!A:B,MATCH([1]main!B353,[1]Sheet3!A:A,0),2)</f>
        <v>Arizona</v>
      </c>
      <c r="E353">
        <f t="shared" si="5"/>
        <v>10</v>
      </c>
    </row>
    <row r="354" spans="1:5" x14ac:dyDescent="0.2">
      <c r="A354">
        <v>2008</v>
      </c>
      <c r="B354" t="s">
        <v>163</v>
      </c>
      <c r="C354" s="4">
        <v>11</v>
      </c>
      <c r="D354" t="str">
        <f>INDEX([1]Sheet3!A:B,MATCH([1]main!B354,[1]Sheet3!A:A,0),2)</f>
        <v>Baylor</v>
      </c>
      <c r="E354">
        <f t="shared" si="5"/>
        <v>11</v>
      </c>
    </row>
    <row r="355" spans="1:5" x14ac:dyDescent="0.2">
      <c r="A355">
        <v>2008</v>
      </c>
      <c r="B355" t="s">
        <v>275</v>
      </c>
      <c r="C355" s="4">
        <v>12</v>
      </c>
      <c r="D355" t="str">
        <f>INDEX([1]Sheet3!A:B,MATCH([1]main!B355,[1]Sheet3!A:A,0),2)</f>
        <v>WKU</v>
      </c>
      <c r="E355">
        <f t="shared" si="5"/>
        <v>12</v>
      </c>
    </row>
    <row r="356" spans="1:5" x14ac:dyDescent="0.2">
      <c r="A356">
        <v>2008</v>
      </c>
      <c r="B356" t="s">
        <v>58</v>
      </c>
      <c r="C356" s="4">
        <v>13</v>
      </c>
      <c r="D356" t="str">
        <f>INDEX([1]Sheet3!A:B,MATCH([1]main!B356,[1]Sheet3!A:A,0),2)</f>
        <v>San Diego</v>
      </c>
      <c r="E356">
        <f t="shared" si="5"/>
        <v>13</v>
      </c>
    </row>
    <row r="357" spans="1:5" x14ac:dyDescent="0.2">
      <c r="A357">
        <v>2008</v>
      </c>
      <c r="B357" t="s">
        <v>173</v>
      </c>
      <c r="C357" s="4">
        <v>14</v>
      </c>
      <c r="D357" t="str">
        <f>INDEX([1]Sheet3!A:B,MATCH([1]main!B357,[1]Sheet3!A:A,0),2)</f>
        <v>Georgia</v>
      </c>
      <c r="E357">
        <f t="shared" si="5"/>
        <v>14</v>
      </c>
    </row>
    <row r="358" spans="1:5" x14ac:dyDescent="0.2">
      <c r="A358">
        <v>2008</v>
      </c>
      <c r="B358" t="s">
        <v>142</v>
      </c>
      <c r="C358" s="4">
        <v>15</v>
      </c>
      <c r="D358" t="str">
        <f>INDEX([1]Sheet3!A:B,MATCH([1]main!B358,[1]Sheet3!A:A,0),2)</f>
        <v>Belmont</v>
      </c>
      <c r="E358">
        <f t="shared" si="5"/>
        <v>15</v>
      </c>
    </row>
    <row r="359" spans="1:5" x14ac:dyDescent="0.2">
      <c r="A359">
        <v>2008</v>
      </c>
      <c r="B359" t="s">
        <v>313</v>
      </c>
      <c r="C359" s="4">
        <v>16</v>
      </c>
      <c r="D359" t="str">
        <f>INDEX([1]Sheet3!A:B,MATCH([1]main!B359,[1]Sheet3!A:A,0),2)</f>
        <v>MS Valley St</v>
      </c>
      <c r="E359">
        <f t="shared" si="5"/>
        <v>16</v>
      </c>
    </row>
    <row r="360" spans="1:5" x14ac:dyDescent="0.2">
      <c r="A360">
        <v>2008</v>
      </c>
      <c r="B360" t="s">
        <v>12</v>
      </c>
      <c r="C360" s="4">
        <v>1</v>
      </c>
      <c r="D360" t="str">
        <f>INDEX([1]Sheet3!A:B,MATCH([1]main!B360,[1]Sheet3!A:A,0),2)</f>
        <v>Kansas</v>
      </c>
      <c r="E360">
        <f t="shared" si="5"/>
        <v>1</v>
      </c>
    </row>
    <row r="361" spans="1:5" x14ac:dyDescent="0.2">
      <c r="A361">
        <v>2008</v>
      </c>
      <c r="B361" t="s">
        <v>141</v>
      </c>
      <c r="C361" s="4">
        <v>2</v>
      </c>
      <c r="D361" t="str">
        <f>INDEX([1]Sheet3!A:B,MATCH([1]main!B361,[1]Sheet3!A:A,0),2)</f>
        <v>Georgetown</v>
      </c>
      <c r="E361">
        <f t="shared" si="5"/>
        <v>2</v>
      </c>
    </row>
    <row r="362" spans="1:5" x14ac:dyDescent="0.2">
      <c r="A362">
        <v>2008</v>
      </c>
      <c r="B362" t="s">
        <v>32</v>
      </c>
      <c r="C362" s="4">
        <v>3</v>
      </c>
      <c r="D362" t="str">
        <f>INDEX([1]Sheet3!A:B,MATCH([1]main!B362,[1]Sheet3!A:A,0),2)</f>
        <v>Wisconsin</v>
      </c>
      <c r="E362">
        <f t="shared" si="5"/>
        <v>3</v>
      </c>
    </row>
    <row r="363" spans="1:5" x14ac:dyDescent="0.2">
      <c r="A363">
        <v>2008</v>
      </c>
      <c r="B363" t="s">
        <v>87</v>
      </c>
      <c r="C363" s="4">
        <v>4</v>
      </c>
      <c r="D363" t="str">
        <f>INDEX([1]Sheet3!A:B,MATCH([1]main!B363,[1]Sheet3!A:A,0),2)</f>
        <v>Vanderbilt</v>
      </c>
      <c r="E363">
        <f t="shared" si="5"/>
        <v>4</v>
      </c>
    </row>
    <row r="364" spans="1:5" x14ac:dyDescent="0.2">
      <c r="A364">
        <v>2008</v>
      </c>
      <c r="B364" t="s">
        <v>161</v>
      </c>
      <c r="C364" s="4">
        <v>5</v>
      </c>
      <c r="D364" t="str">
        <f>INDEX([1]Sheet3!A:B,MATCH([1]main!B364,[1]Sheet3!A:A,0),2)</f>
        <v>Clemson</v>
      </c>
      <c r="E364">
        <f t="shared" si="5"/>
        <v>5</v>
      </c>
    </row>
    <row r="365" spans="1:5" x14ac:dyDescent="0.2">
      <c r="A365">
        <v>2008</v>
      </c>
      <c r="B365" t="s">
        <v>314</v>
      </c>
      <c r="C365" s="4">
        <v>6</v>
      </c>
      <c r="D365" t="s">
        <v>147</v>
      </c>
      <c r="E365">
        <f t="shared" si="5"/>
        <v>6</v>
      </c>
    </row>
    <row r="366" spans="1:5" x14ac:dyDescent="0.2">
      <c r="A366">
        <v>2008</v>
      </c>
      <c r="B366" t="s">
        <v>27</v>
      </c>
      <c r="C366" s="4">
        <v>7</v>
      </c>
      <c r="D366" t="str">
        <f>INDEX([1]Sheet3!A:B,MATCH([1]main!B366,[1]Sheet3!A:A,0),2)</f>
        <v>Gonzaga</v>
      </c>
      <c r="E366">
        <f t="shared" si="5"/>
        <v>7</v>
      </c>
    </row>
    <row r="367" spans="1:5" x14ac:dyDescent="0.2">
      <c r="A367">
        <v>2008</v>
      </c>
      <c r="B367" t="s">
        <v>156</v>
      </c>
      <c r="C367" s="4">
        <v>8</v>
      </c>
      <c r="D367" t="str">
        <f>INDEX([1]Sheet3!A:B,MATCH([1]main!B367,[1]Sheet3!A:A,0),2)</f>
        <v>UNLV</v>
      </c>
      <c r="E367">
        <f t="shared" si="5"/>
        <v>8</v>
      </c>
    </row>
    <row r="368" spans="1:5" x14ac:dyDescent="0.2">
      <c r="A368">
        <v>2008</v>
      </c>
      <c r="B368" t="s">
        <v>297</v>
      </c>
      <c r="C368" s="4">
        <v>9</v>
      </c>
      <c r="D368" t="str">
        <f>INDEX([1]Sheet3!A:B,MATCH([1]main!B368,[1]Sheet3!A:A,0),2)</f>
        <v>Kent</v>
      </c>
      <c r="E368">
        <f t="shared" si="5"/>
        <v>9</v>
      </c>
    </row>
    <row r="369" spans="1:5" x14ac:dyDescent="0.2">
      <c r="A369">
        <v>2008</v>
      </c>
      <c r="B369" t="s">
        <v>133</v>
      </c>
      <c r="C369" s="4">
        <v>10</v>
      </c>
      <c r="D369" t="str">
        <f>INDEX([1]Sheet3!A:B,MATCH([1]main!B369,[1]Sheet3!A:A,0),2)</f>
        <v>Davidson</v>
      </c>
      <c r="E369">
        <f t="shared" si="5"/>
        <v>10</v>
      </c>
    </row>
    <row r="370" spans="1:5" x14ac:dyDescent="0.2">
      <c r="A370">
        <v>2008</v>
      </c>
      <c r="B370" t="s">
        <v>315</v>
      </c>
      <c r="C370" s="4">
        <v>11</v>
      </c>
      <c r="D370" t="str">
        <f>INDEX([1]Sheet3!A:B,MATCH([1]main!B370,[1]Sheet3!A:A,0),2)</f>
        <v>Kansas St</v>
      </c>
      <c r="E370">
        <f t="shared" si="5"/>
        <v>11</v>
      </c>
    </row>
    <row r="371" spans="1:5" x14ac:dyDescent="0.2">
      <c r="A371">
        <v>2008</v>
      </c>
      <c r="B371" t="s">
        <v>109</v>
      </c>
      <c r="C371" s="4">
        <v>12</v>
      </c>
      <c r="D371" t="str">
        <f>INDEX([1]Sheet3!A:B,MATCH([1]main!B371,[1]Sheet3!A:A,0),2)</f>
        <v>Villanova</v>
      </c>
      <c r="E371">
        <f t="shared" si="5"/>
        <v>12</v>
      </c>
    </row>
    <row r="372" spans="1:5" x14ac:dyDescent="0.2">
      <c r="A372">
        <v>2008</v>
      </c>
      <c r="B372" t="s">
        <v>166</v>
      </c>
      <c r="C372" s="4">
        <v>13</v>
      </c>
      <c r="D372" t="str">
        <f>INDEX([1]Sheet3!A:B,MATCH([1]main!B372,[1]Sheet3!A:A,0),2)</f>
        <v>Siena</v>
      </c>
      <c r="E372">
        <f t="shared" si="5"/>
        <v>13</v>
      </c>
    </row>
    <row r="373" spans="1:5" x14ac:dyDescent="0.2">
      <c r="A373">
        <v>2008</v>
      </c>
      <c r="B373" t="s">
        <v>316</v>
      </c>
      <c r="C373" s="4">
        <v>14</v>
      </c>
      <c r="D373" t="str">
        <f>INDEX([1]Sheet3!A:B,MATCH([1]main!B373,[1]Sheet3!A:A,0),2)</f>
        <v>CS Fullerton</v>
      </c>
      <c r="E373">
        <f t="shared" si="5"/>
        <v>14</v>
      </c>
    </row>
    <row r="374" spans="1:5" x14ac:dyDescent="0.2">
      <c r="A374">
        <v>2008</v>
      </c>
      <c r="B374" t="s">
        <v>170</v>
      </c>
      <c r="C374" s="4">
        <v>15</v>
      </c>
      <c r="D374" t="str">
        <f>INDEX([1]Sheet3!A:B,MATCH([1]main!B374,[1]Sheet3!A:A,0),2)</f>
        <v>UMBC</v>
      </c>
      <c r="E374">
        <f t="shared" si="5"/>
        <v>15</v>
      </c>
    </row>
    <row r="375" spans="1:5" x14ac:dyDescent="0.2">
      <c r="A375">
        <v>2008</v>
      </c>
      <c r="B375" t="s">
        <v>317</v>
      </c>
      <c r="C375" s="4">
        <v>16</v>
      </c>
      <c r="D375" t="str">
        <f>INDEX([1]Sheet3!A:B,MATCH([1]main!B375,[1]Sheet3!A:A,0),2)</f>
        <v>Portland St</v>
      </c>
      <c r="E375">
        <f t="shared" si="5"/>
        <v>16</v>
      </c>
    </row>
    <row r="376" spans="1:5" x14ac:dyDescent="0.2">
      <c r="A376">
        <v>2008</v>
      </c>
      <c r="B376" t="s">
        <v>318</v>
      </c>
      <c r="C376" s="4">
        <v>1</v>
      </c>
      <c r="D376" t="s">
        <v>61</v>
      </c>
      <c r="E376">
        <f t="shared" si="5"/>
        <v>1</v>
      </c>
    </row>
    <row r="377" spans="1:5" x14ac:dyDescent="0.2">
      <c r="A377">
        <v>2008</v>
      </c>
      <c r="B377" t="s">
        <v>9</v>
      </c>
      <c r="C377" s="4">
        <v>2</v>
      </c>
      <c r="D377" t="str">
        <f>INDEX([1]Sheet3!A:B,MATCH([1]main!B377,[1]Sheet3!A:A,0),2)</f>
        <v>Texas</v>
      </c>
      <c r="E377">
        <f t="shared" si="5"/>
        <v>2</v>
      </c>
    </row>
    <row r="378" spans="1:5" x14ac:dyDescent="0.2">
      <c r="A378">
        <v>2008</v>
      </c>
      <c r="B378" t="s">
        <v>52</v>
      </c>
      <c r="C378" s="4">
        <v>3</v>
      </c>
      <c r="D378" t="str">
        <f>INDEX([1]Sheet3!A:B,MATCH([1]main!B378,[1]Sheet3!A:A,0),2)</f>
        <v>Stanford</v>
      </c>
      <c r="E378">
        <f t="shared" si="5"/>
        <v>3</v>
      </c>
    </row>
    <row r="379" spans="1:5" x14ac:dyDescent="0.2">
      <c r="A379">
        <v>2008</v>
      </c>
      <c r="B379" t="s">
        <v>15</v>
      </c>
      <c r="C379" s="4">
        <v>4</v>
      </c>
      <c r="D379" t="str">
        <f>INDEX([1]Sheet3!A:B,MATCH([1]main!B379,[1]Sheet3!A:A,0),2)</f>
        <v>Pittsburgh</v>
      </c>
      <c r="E379">
        <f t="shared" si="5"/>
        <v>4</v>
      </c>
    </row>
    <row r="380" spans="1:5" x14ac:dyDescent="0.2">
      <c r="A380">
        <v>2008</v>
      </c>
      <c r="B380" t="s">
        <v>267</v>
      </c>
      <c r="C380" s="4">
        <v>5</v>
      </c>
      <c r="D380" t="str">
        <f>INDEX([1]Sheet3!A:B,MATCH([1]main!B380,[1]Sheet3!A:A,0),2)</f>
        <v>Michigan St</v>
      </c>
      <c r="E380">
        <f t="shared" si="5"/>
        <v>5</v>
      </c>
    </row>
    <row r="381" spans="1:5" x14ac:dyDescent="0.2">
      <c r="A381">
        <v>2008</v>
      </c>
      <c r="B381" t="s">
        <v>18</v>
      </c>
      <c r="C381" s="4">
        <v>6</v>
      </c>
      <c r="D381" t="str">
        <f>INDEX([1]Sheet3!A:B,MATCH([1]main!B381,[1]Sheet3!A:A,0),2)</f>
        <v>Marquette</v>
      </c>
      <c r="E381">
        <f t="shared" si="5"/>
        <v>6</v>
      </c>
    </row>
    <row r="382" spans="1:5" x14ac:dyDescent="0.2">
      <c r="A382">
        <v>2008</v>
      </c>
      <c r="B382" t="s">
        <v>319</v>
      </c>
      <c r="C382" s="4">
        <v>7</v>
      </c>
      <c r="D382" t="str">
        <f>INDEX([1]Sheet3!A:B,MATCH([1]main!B382,[1]Sheet3!A:A,0),2)</f>
        <v>Miami</v>
      </c>
      <c r="E382">
        <f t="shared" si="5"/>
        <v>7</v>
      </c>
    </row>
    <row r="383" spans="1:5" x14ac:dyDescent="0.2">
      <c r="A383">
        <v>2008</v>
      </c>
      <c r="B383" t="s">
        <v>261</v>
      </c>
      <c r="C383" s="4">
        <v>8</v>
      </c>
      <c r="D383" t="str">
        <f>INDEX([1]Sheet3!A:B,MATCH([1]main!B383,[1]Sheet3!A:A,0),2)</f>
        <v>Mississippi St</v>
      </c>
      <c r="E383">
        <f t="shared" si="5"/>
        <v>8</v>
      </c>
    </row>
    <row r="384" spans="1:5" x14ac:dyDescent="0.2">
      <c r="A384">
        <v>2008</v>
      </c>
      <c r="B384" t="s">
        <v>39</v>
      </c>
      <c r="C384" s="4">
        <v>9</v>
      </c>
      <c r="D384" t="str">
        <f>INDEX([1]Sheet3!A:B,MATCH([1]main!B384,[1]Sheet3!A:A,0),2)</f>
        <v>Oregon</v>
      </c>
      <c r="E384">
        <f t="shared" si="5"/>
        <v>9</v>
      </c>
    </row>
    <row r="385" spans="1:5" x14ac:dyDescent="0.2">
      <c r="A385">
        <v>2008</v>
      </c>
      <c r="B385" t="s">
        <v>287</v>
      </c>
      <c r="C385" s="4">
        <v>10</v>
      </c>
      <c r="D385" t="str">
        <f>INDEX([1]Sheet3!A:B,MATCH([1]main!B385,[1]Sheet3!A:A,0),2)</f>
        <v>St Mary's CA</v>
      </c>
      <c r="E385">
        <f t="shared" si="5"/>
        <v>10</v>
      </c>
    </row>
    <row r="386" spans="1:5" x14ac:dyDescent="0.2">
      <c r="A386">
        <v>2008</v>
      </c>
      <c r="B386" t="s">
        <v>23</v>
      </c>
      <c r="C386" s="4">
        <v>11</v>
      </c>
      <c r="D386" t="str">
        <f>INDEX([1]Sheet3!A:B,MATCH([1]main!B386,[1]Sheet3!A:A,0),2)</f>
        <v>Kentucky</v>
      </c>
      <c r="E386">
        <f t="shared" si="5"/>
        <v>11</v>
      </c>
    </row>
    <row r="387" spans="1:5" x14ac:dyDescent="0.2">
      <c r="A387">
        <v>2008</v>
      </c>
      <c r="B387" t="s">
        <v>171</v>
      </c>
      <c r="C387" s="4">
        <v>12</v>
      </c>
      <c r="D387" t="str">
        <f>INDEX([1]Sheet3!A:B,MATCH([1]main!B387,[1]Sheet3!A:A,0),2)</f>
        <v>Temple</v>
      </c>
      <c r="E387">
        <f t="shared" ref="E387:E450" si="6">INT(C387)</f>
        <v>12</v>
      </c>
    </row>
    <row r="388" spans="1:5" x14ac:dyDescent="0.2">
      <c r="A388">
        <v>2008</v>
      </c>
      <c r="B388" t="s">
        <v>138</v>
      </c>
      <c r="C388" s="4">
        <v>13</v>
      </c>
      <c r="D388" t="str">
        <f>INDEX([1]Sheet3!A:B,MATCH([1]main!B388,[1]Sheet3!A:A,0),2)</f>
        <v>Oral Roberts</v>
      </c>
      <c r="E388">
        <f t="shared" si="6"/>
        <v>13</v>
      </c>
    </row>
    <row r="389" spans="1:5" x14ac:dyDescent="0.2">
      <c r="A389">
        <v>2008</v>
      </c>
      <c r="B389" t="s">
        <v>177</v>
      </c>
      <c r="C389" s="4">
        <v>14</v>
      </c>
      <c r="D389" t="str">
        <f>INDEX([1]Sheet3!A:B,MATCH([1]main!B389,[1]Sheet3!A:A,0),2)</f>
        <v>Cornell</v>
      </c>
      <c r="E389">
        <f t="shared" si="6"/>
        <v>14</v>
      </c>
    </row>
    <row r="390" spans="1:5" x14ac:dyDescent="0.2">
      <c r="A390">
        <v>2008</v>
      </c>
      <c r="B390" t="s">
        <v>31</v>
      </c>
      <c r="C390" s="4">
        <v>15</v>
      </c>
      <c r="D390" t="str">
        <f>INDEX([1]Sheet3!A:B,MATCH([1]main!B390,[1]Sheet3!A:A,0),2)</f>
        <v>Austin Peay</v>
      </c>
      <c r="E390">
        <f t="shared" si="6"/>
        <v>15</v>
      </c>
    </row>
    <row r="391" spans="1:5" x14ac:dyDescent="0.2">
      <c r="A391">
        <v>2008</v>
      </c>
      <c r="B391" t="s">
        <v>320</v>
      </c>
      <c r="C391" s="4">
        <v>16</v>
      </c>
      <c r="D391" t="str">
        <f>INDEX([1]Sheet3!A:B,MATCH([1]main!B391,[1]Sheet3!A:A,0),2)</f>
        <v>UT Arlington</v>
      </c>
      <c r="E391">
        <f t="shared" si="6"/>
        <v>16</v>
      </c>
    </row>
    <row r="392" spans="1:5" x14ac:dyDescent="0.2">
      <c r="A392">
        <v>2009</v>
      </c>
      <c r="B392" t="s">
        <v>15</v>
      </c>
      <c r="C392" s="4">
        <v>1</v>
      </c>
      <c r="D392" t="str">
        <f>INDEX([1]Sheet3!A:B,MATCH([1]main!B392,[1]Sheet3!A:A,0),2)</f>
        <v>Pittsburgh</v>
      </c>
      <c r="E392">
        <f t="shared" si="6"/>
        <v>1</v>
      </c>
    </row>
    <row r="393" spans="1:5" x14ac:dyDescent="0.2">
      <c r="A393">
        <v>2009</v>
      </c>
      <c r="B393" t="s">
        <v>57</v>
      </c>
      <c r="C393" s="4">
        <v>2</v>
      </c>
      <c r="D393" t="str">
        <f>INDEX([1]Sheet3!A:B,MATCH([1]main!B393,[1]Sheet3!A:A,0),2)</f>
        <v>Duke</v>
      </c>
      <c r="E393">
        <f t="shared" si="6"/>
        <v>2</v>
      </c>
    </row>
    <row r="394" spans="1:5" x14ac:dyDescent="0.2">
      <c r="A394">
        <v>2009</v>
      </c>
      <c r="B394" t="s">
        <v>109</v>
      </c>
      <c r="C394" s="4">
        <v>3</v>
      </c>
      <c r="D394" t="str">
        <f>INDEX([1]Sheet3!A:B,MATCH([1]main!B394,[1]Sheet3!A:A,0),2)</f>
        <v>Villanova</v>
      </c>
      <c r="E394">
        <f t="shared" si="6"/>
        <v>3</v>
      </c>
    </row>
    <row r="395" spans="1:5" x14ac:dyDescent="0.2">
      <c r="A395">
        <v>2009</v>
      </c>
      <c r="B395" t="s">
        <v>47</v>
      </c>
      <c r="C395" s="4">
        <v>4</v>
      </c>
      <c r="D395" t="str">
        <f>INDEX([1]Sheet3!A:B,MATCH([1]main!B395,[1]Sheet3!A:A,0),2)</f>
        <v>Xavier</v>
      </c>
      <c r="E395">
        <f t="shared" si="6"/>
        <v>4</v>
      </c>
    </row>
    <row r="396" spans="1:5" x14ac:dyDescent="0.2">
      <c r="A396">
        <v>2009</v>
      </c>
      <c r="B396" t="s">
        <v>321</v>
      </c>
      <c r="C396" s="4">
        <v>5</v>
      </c>
      <c r="D396" t="str">
        <f>INDEX([1]Sheet3!A:B,MATCH([1]main!B396,[1]Sheet3!A:A,0),2)</f>
        <v>Florida St</v>
      </c>
      <c r="E396">
        <f t="shared" si="6"/>
        <v>5</v>
      </c>
    </row>
    <row r="397" spans="1:5" x14ac:dyDescent="0.2">
      <c r="A397">
        <v>2009</v>
      </c>
      <c r="B397" t="s">
        <v>110</v>
      </c>
      <c r="C397" s="4">
        <v>6</v>
      </c>
      <c r="D397" t="str">
        <f>INDEX([1]Sheet3!A:B,MATCH([1]main!B397,[1]Sheet3!A:A,0),2)</f>
        <v>UCLA</v>
      </c>
      <c r="E397">
        <f t="shared" si="6"/>
        <v>6</v>
      </c>
    </row>
    <row r="398" spans="1:5" x14ac:dyDescent="0.2">
      <c r="A398">
        <v>2009</v>
      </c>
      <c r="B398" t="s">
        <v>9</v>
      </c>
      <c r="C398" s="4">
        <v>7</v>
      </c>
      <c r="D398" t="str">
        <f>INDEX([1]Sheet3!A:B,MATCH([1]main!B398,[1]Sheet3!A:A,0),2)</f>
        <v>Texas</v>
      </c>
      <c r="E398">
        <f t="shared" si="6"/>
        <v>7</v>
      </c>
    </row>
    <row r="399" spans="1:5" x14ac:dyDescent="0.2">
      <c r="A399">
        <v>2009</v>
      </c>
      <c r="B399" t="s">
        <v>262</v>
      </c>
      <c r="C399" s="4">
        <v>8</v>
      </c>
      <c r="D399" t="str">
        <f>INDEX([1]Sheet3!A:B,MATCH([1]main!B399,[1]Sheet3!A:A,0),2)</f>
        <v>Oklahoma St</v>
      </c>
      <c r="E399">
        <f t="shared" si="6"/>
        <v>8</v>
      </c>
    </row>
    <row r="400" spans="1:5" x14ac:dyDescent="0.2">
      <c r="A400">
        <v>2009</v>
      </c>
      <c r="B400" t="s">
        <v>140</v>
      </c>
      <c r="C400" s="4">
        <v>9</v>
      </c>
      <c r="D400" t="str">
        <f>INDEX([1]Sheet3!A:B,MATCH([1]main!B400,[1]Sheet3!A:A,0),2)</f>
        <v>Tennessee</v>
      </c>
      <c r="E400">
        <f t="shared" si="6"/>
        <v>9</v>
      </c>
    </row>
    <row r="401" spans="1:5" x14ac:dyDescent="0.2">
      <c r="A401">
        <v>2009</v>
      </c>
      <c r="B401" t="s">
        <v>125</v>
      </c>
      <c r="C401" s="4">
        <v>10</v>
      </c>
      <c r="D401" t="str">
        <f>INDEX([1]Sheet3!A:B,MATCH([1]main!B401,[1]Sheet3!A:A,0),2)</f>
        <v>Minnesota</v>
      </c>
      <c r="E401">
        <f t="shared" si="6"/>
        <v>10</v>
      </c>
    </row>
    <row r="402" spans="1:5" x14ac:dyDescent="0.2">
      <c r="A402">
        <v>2009</v>
      </c>
      <c r="B402" t="s">
        <v>83</v>
      </c>
      <c r="C402" s="4">
        <v>11</v>
      </c>
      <c r="D402" t="str">
        <f>INDEX([1]Sheet3!A:B,MATCH([1]main!B402,[1]Sheet3!A:A,0),2)</f>
        <v>VCU</v>
      </c>
      <c r="E402">
        <f t="shared" si="6"/>
        <v>11</v>
      </c>
    </row>
    <row r="403" spans="1:5" x14ac:dyDescent="0.2">
      <c r="A403">
        <v>2009</v>
      </c>
      <c r="B403" t="s">
        <v>32</v>
      </c>
      <c r="C403" s="4">
        <v>12</v>
      </c>
      <c r="D403" t="str">
        <f>INDEX([1]Sheet3!A:B,MATCH([1]main!B403,[1]Sheet3!A:A,0),2)</f>
        <v>Wisconsin</v>
      </c>
      <c r="E403">
        <f t="shared" si="6"/>
        <v>12</v>
      </c>
    </row>
    <row r="404" spans="1:5" x14ac:dyDescent="0.2">
      <c r="A404">
        <v>2009</v>
      </c>
      <c r="B404" t="s">
        <v>317</v>
      </c>
      <c r="C404" s="4">
        <v>13</v>
      </c>
      <c r="D404" t="str">
        <f>INDEX([1]Sheet3!A:B,MATCH([1]main!B404,[1]Sheet3!A:A,0),2)</f>
        <v>Portland St</v>
      </c>
      <c r="E404">
        <f t="shared" si="6"/>
        <v>13</v>
      </c>
    </row>
    <row r="405" spans="1:5" x14ac:dyDescent="0.2">
      <c r="A405">
        <v>2009</v>
      </c>
      <c r="B405" t="s">
        <v>310</v>
      </c>
      <c r="C405" s="4">
        <v>14</v>
      </c>
      <c r="D405" t="str">
        <f>INDEX([1]Sheet3!A:B,MATCH([1]main!B405,[1]Sheet3!A:A,0),2)</f>
        <v>American Univ</v>
      </c>
      <c r="E405">
        <f t="shared" si="6"/>
        <v>14</v>
      </c>
    </row>
    <row r="406" spans="1:5" x14ac:dyDescent="0.2">
      <c r="A406">
        <v>2009</v>
      </c>
      <c r="B406" t="s">
        <v>184</v>
      </c>
      <c r="C406" s="4">
        <v>15</v>
      </c>
      <c r="D406" t="str">
        <f>INDEX([1]Sheet3!A:B,MATCH([1]main!B406,[1]Sheet3!A:A,0),2)</f>
        <v>Binghamton</v>
      </c>
      <c r="E406">
        <f t="shared" si="6"/>
        <v>15</v>
      </c>
    </row>
    <row r="407" spans="1:5" x14ac:dyDescent="0.2">
      <c r="A407">
        <v>2009</v>
      </c>
      <c r="B407" t="s">
        <v>265</v>
      </c>
      <c r="C407" s="4">
        <v>16</v>
      </c>
      <c r="D407" t="str">
        <f>INDEX([1]Sheet3!A:B,MATCH([1]main!B407,[1]Sheet3!A:A,0),2)</f>
        <v>ETSU</v>
      </c>
      <c r="E407">
        <f t="shared" si="6"/>
        <v>16</v>
      </c>
    </row>
    <row r="408" spans="1:5" x14ac:dyDescent="0.2">
      <c r="A408">
        <v>2009</v>
      </c>
      <c r="B408" t="s">
        <v>37</v>
      </c>
      <c r="C408" s="4">
        <v>1</v>
      </c>
      <c r="D408" t="str">
        <f>INDEX([1]Sheet3!A:B,MATCH([1]main!B408,[1]Sheet3!A:A,0),2)</f>
        <v>Connecticut</v>
      </c>
      <c r="E408">
        <f t="shared" si="6"/>
        <v>1</v>
      </c>
    </row>
    <row r="409" spans="1:5" x14ac:dyDescent="0.2">
      <c r="A409">
        <v>2009</v>
      </c>
      <c r="B409" t="s">
        <v>61</v>
      </c>
      <c r="C409" s="4">
        <v>2</v>
      </c>
      <c r="D409" t="str">
        <f>INDEX([1]Sheet3!A:B,MATCH([1]main!B409,[1]Sheet3!A:A,0),2)</f>
        <v>Memphis</v>
      </c>
      <c r="E409">
        <f t="shared" si="6"/>
        <v>2</v>
      </c>
    </row>
    <row r="410" spans="1:5" x14ac:dyDescent="0.2">
      <c r="A410">
        <v>2009</v>
      </c>
      <c r="B410" t="s">
        <v>59</v>
      </c>
      <c r="C410" s="4">
        <v>3</v>
      </c>
      <c r="D410" t="str">
        <f>INDEX([1]Sheet3!A:B,MATCH([1]main!B410,[1]Sheet3!A:A,0),2)</f>
        <v>Missouri</v>
      </c>
      <c r="E410">
        <f t="shared" si="6"/>
        <v>3</v>
      </c>
    </row>
    <row r="411" spans="1:5" x14ac:dyDescent="0.2">
      <c r="A411">
        <v>2009</v>
      </c>
      <c r="B411" t="s">
        <v>74</v>
      </c>
      <c r="C411" s="4">
        <v>4</v>
      </c>
      <c r="D411" t="str">
        <f>INDEX([1]Sheet3!A:B,MATCH([1]main!B411,[1]Sheet3!A:A,0),2)</f>
        <v>Washington</v>
      </c>
      <c r="E411">
        <f t="shared" si="6"/>
        <v>4</v>
      </c>
    </row>
    <row r="412" spans="1:5" x14ac:dyDescent="0.2">
      <c r="A412">
        <v>2009</v>
      </c>
      <c r="B412" t="s">
        <v>40</v>
      </c>
      <c r="C412" s="4">
        <v>5</v>
      </c>
      <c r="D412" t="str">
        <f>INDEX([1]Sheet3!A:B,MATCH([1]main!B412,[1]Sheet3!A:A,0),2)</f>
        <v>Purdue</v>
      </c>
      <c r="E412">
        <f t="shared" si="6"/>
        <v>5</v>
      </c>
    </row>
    <row r="413" spans="1:5" x14ac:dyDescent="0.2">
      <c r="A413">
        <v>2009</v>
      </c>
      <c r="B413" t="s">
        <v>18</v>
      </c>
      <c r="C413" s="4">
        <v>6</v>
      </c>
      <c r="D413" t="str">
        <f>INDEX([1]Sheet3!A:B,MATCH([1]main!B413,[1]Sheet3!A:A,0),2)</f>
        <v>Marquette</v>
      </c>
      <c r="E413">
        <f t="shared" si="6"/>
        <v>6</v>
      </c>
    </row>
    <row r="414" spans="1:5" x14ac:dyDescent="0.2">
      <c r="A414">
        <v>2009</v>
      </c>
      <c r="B414" t="s">
        <v>45</v>
      </c>
      <c r="C414" s="4">
        <v>7</v>
      </c>
      <c r="D414" t="str">
        <f>INDEX([1]Sheet3!A:B,MATCH([1]main!B414,[1]Sheet3!A:A,0),2)</f>
        <v>California</v>
      </c>
      <c r="E414">
        <f t="shared" si="6"/>
        <v>7</v>
      </c>
    </row>
    <row r="415" spans="1:5" x14ac:dyDescent="0.2">
      <c r="A415">
        <v>2009</v>
      </c>
      <c r="B415" t="s">
        <v>51</v>
      </c>
      <c r="C415" s="4">
        <v>8</v>
      </c>
      <c r="D415" t="str">
        <f>INDEX([1]Sheet3!A:B,MATCH([1]main!B415,[1]Sheet3!A:A,0),2)</f>
        <v>BYU</v>
      </c>
      <c r="E415">
        <f t="shared" si="6"/>
        <v>8</v>
      </c>
    </row>
    <row r="416" spans="1:5" x14ac:dyDescent="0.2">
      <c r="A416">
        <v>2009</v>
      </c>
      <c r="B416" t="s">
        <v>136</v>
      </c>
      <c r="C416" s="4">
        <v>9</v>
      </c>
      <c r="D416" t="str">
        <f>INDEX([1]Sheet3!A:B,MATCH([1]main!B416,[1]Sheet3!A:A,0),2)</f>
        <v>Texas A&amp;M</v>
      </c>
      <c r="E416">
        <f t="shared" si="6"/>
        <v>9</v>
      </c>
    </row>
    <row r="417" spans="1:5" x14ac:dyDescent="0.2">
      <c r="A417">
        <v>2009</v>
      </c>
      <c r="B417" t="s">
        <v>28</v>
      </c>
      <c r="C417" s="4">
        <v>10</v>
      </c>
      <c r="D417" t="str">
        <f>INDEX([1]Sheet3!A:B,MATCH([1]main!B417,[1]Sheet3!A:A,0),2)</f>
        <v>Maryland</v>
      </c>
      <c r="E417">
        <f t="shared" si="6"/>
        <v>10</v>
      </c>
    </row>
    <row r="418" spans="1:5" x14ac:dyDescent="0.2">
      <c r="A418">
        <v>2009</v>
      </c>
      <c r="B418" t="s">
        <v>277</v>
      </c>
      <c r="C418" s="4">
        <v>11</v>
      </c>
      <c r="D418" t="str">
        <f>INDEX([1]Sheet3!A:B,MATCH([1]main!B418,[1]Sheet3!A:A,0),2)</f>
        <v>Utah St</v>
      </c>
      <c r="E418">
        <f t="shared" si="6"/>
        <v>11</v>
      </c>
    </row>
    <row r="419" spans="1:5" x14ac:dyDescent="0.2">
      <c r="A419">
        <v>2009</v>
      </c>
      <c r="B419" t="s">
        <v>77</v>
      </c>
      <c r="C419" s="4">
        <v>12</v>
      </c>
      <c r="D419" t="str">
        <f>INDEX([1]Sheet3!A:B,MATCH([1]main!B419,[1]Sheet3!A:A,0),2)</f>
        <v>Northern Iowa</v>
      </c>
      <c r="E419">
        <f t="shared" si="6"/>
        <v>12</v>
      </c>
    </row>
    <row r="420" spans="1:5" x14ac:dyDescent="0.2">
      <c r="A420">
        <v>2009</v>
      </c>
      <c r="B420" t="s">
        <v>261</v>
      </c>
      <c r="C420" s="4">
        <v>13</v>
      </c>
      <c r="D420" t="str">
        <f>INDEX([1]Sheet3!A:B,MATCH([1]main!B420,[1]Sheet3!A:A,0),2)</f>
        <v>Mississippi St</v>
      </c>
      <c r="E420">
        <f t="shared" si="6"/>
        <v>13</v>
      </c>
    </row>
    <row r="421" spans="1:5" x14ac:dyDescent="0.2">
      <c r="A421">
        <v>2009</v>
      </c>
      <c r="B421" t="s">
        <v>177</v>
      </c>
      <c r="C421" s="4">
        <v>14</v>
      </c>
      <c r="D421" t="str">
        <f>INDEX([1]Sheet3!A:B,MATCH([1]main!B421,[1]Sheet3!A:A,0),2)</f>
        <v>Cornell</v>
      </c>
      <c r="E421">
        <f t="shared" si="6"/>
        <v>14</v>
      </c>
    </row>
    <row r="422" spans="1:5" x14ac:dyDescent="0.2">
      <c r="A422">
        <v>2009</v>
      </c>
      <c r="B422" t="s">
        <v>322</v>
      </c>
      <c r="C422" s="4">
        <v>15</v>
      </c>
      <c r="D422" t="str">
        <f>INDEX([1]Sheet3!A:B,MATCH([1]main!B422,[1]Sheet3!A:A,0),2)</f>
        <v>CS Northridge</v>
      </c>
      <c r="E422">
        <f t="shared" si="6"/>
        <v>15</v>
      </c>
    </row>
    <row r="423" spans="1:5" x14ac:dyDescent="0.2">
      <c r="A423">
        <v>2009</v>
      </c>
      <c r="B423" t="s">
        <v>118</v>
      </c>
      <c r="C423" s="4">
        <v>16</v>
      </c>
      <c r="D423" t="str">
        <f>INDEX([1]Sheet3!A:B,MATCH([1]main!B423,[1]Sheet3!A:A,0),2)</f>
        <v>Chattanooga</v>
      </c>
      <c r="E423">
        <f t="shared" si="6"/>
        <v>16</v>
      </c>
    </row>
    <row r="424" spans="1:5" x14ac:dyDescent="0.2">
      <c r="A424">
        <v>2009</v>
      </c>
      <c r="B424" t="s">
        <v>30</v>
      </c>
      <c r="C424" s="4">
        <v>1</v>
      </c>
      <c r="D424" t="str">
        <f>INDEX([1]Sheet3!A:B,MATCH([1]main!B424,[1]Sheet3!A:A,0),2)</f>
        <v>Louisville</v>
      </c>
      <c r="E424">
        <f t="shared" si="6"/>
        <v>1</v>
      </c>
    </row>
    <row r="425" spans="1:5" x14ac:dyDescent="0.2">
      <c r="A425">
        <v>2009</v>
      </c>
      <c r="B425" t="s">
        <v>267</v>
      </c>
      <c r="C425" s="4">
        <v>2</v>
      </c>
      <c r="D425" t="str">
        <f>INDEX([1]Sheet3!A:B,MATCH([1]main!B425,[1]Sheet3!A:A,0),2)</f>
        <v>Michigan St</v>
      </c>
      <c r="E425">
        <f t="shared" si="6"/>
        <v>2</v>
      </c>
    </row>
    <row r="426" spans="1:5" x14ac:dyDescent="0.2">
      <c r="A426">
        <v>2009</v>
      </c>
      <c r="B426" t="s">
        <v>12</v>
      </c>
      <c r="C426" s="4">
        <v>3</v>
      </c>
      <c r="D426" t="str">
        <f>INDEX([1]Sheet3!A:B,MATCH([1]main!B426,[1]Sheet3!A:A,0),2)</f>
        <v>Kansas</v>
      </c>
      <c r="E426">
        <f t="shared" si="6"/>
        <v>3</v>
      </c>
    </row>
    <row r="427" spans="1:5" x14ac:dyDescent="0.2">
      <c r="A427">
        <v>2009</v>
      </c>
      <c r="B427" t="s">
        <v>49</v>
      </c>
      <c r="C427" s="4">
        <v>4</v>
      </c>
      <c r="D427" t="str">
        <f>INDEX([1]Sheet3!A:B,MATCH([1]main!B427,[1]Sheet3!A:A,0),2)</f>
        <v>Wake Forest</v>
      </c>
      <c r="E427">
        <f t="shared" si="6"/>
        <v>4</v>
      </c>
    </row>
    <row r="428" spans="1:5" x14ac:dyDescent="0.2">
      <c r="A428">
        <v>2009</v>
      </c>
      <c r="B428" t="s">
        <v>22</v>
      </c>
      <c r="C428" s="4">
        <v>5</v>
      </c>
      <c r="D428" t="str">
        <f>INDEX([1]Sheet3!A:B,MATCH([1]main!B428,[1]Sheet3!A:A,0),2)</f>
        <v>Utah</v>
      </c>
      <c r="E428">
        <f t="shared" si="6"/>
        <v>5</v>
      </c>
    </row>
    <row r="429" spans="1:5" x14ac:dyDescent="0.2">
      <c r="A429">
        <v>2009</v>
      </c>
      <c r="B429" t="s">
        <v>108</v>
      </c>
      <c r="C429" s="4">
        <v>6</v>
      </c>
      <c r="D429" t="str">
        <f>INDEX([1]Sheet3!A:B,MATCH([1]main!B429,[1]Sheet3!A:A,0),2)</f>
        <v>West Virginia</v>
      </c>
      <c r="E429">
        <f t="shared" si="6"/>
        <v>6</v>
      </c>
    </row>
    <row r="430" spans="1:5" x14ac:dyDescent="0.2">
      <c r="A430">
        <v>2009</v>
      </c>
      <c r="B430" t="s">
        <v>97</v>
      </c>
      <c r="C430" s="4">
        <v>7</v>
      </c>
      <c r="D430" t="str">
        <f>INDEX([1]Sheet3!A:B,MATCH([1]main!B430,[1]Sheet3!A:A,0),2)</f>
        <v>Boston College</v>
      </c>
      <c r="E430">
        <f t="shared" si="6"/>
        <v>7</v>
      </c>
    </row>
    <row r="431" spans="1:5" x14ac:dyDescent="0.2">
      <c r="A431">
        <v>2009</v>
      </c>
      <c r="B431" t="s">
        <v>300</v>
      </c>
      <c r="C431" s="4">
        <v>8</v>
      </c>
      <c r="D431" t="str">
        <f>INDEX([1]Sheet3!A:B,MATCH([1]main!B431,[1]Sheet3!A:A,0),2)</f>
        <v>Ohio St</v>
      </c>
      <c r="E431">
        <f t="shared" si="6"/>
        <v>8</v>
      </c>
    </row>
    <row r="432" spans="1:5" x14ac:dyDescent="0.2">
      <c r="A432">
        <v>2009</v>
      </c>
      <c r="B432" t="s">
        <v>166</v>
      </c>
      <c r="C432" s="4">
        <v>9</v>
      </c>
      <c r="D432" t="str">
        <f>INDEX([1]Sheet3!A:B,MATCH([1]main!B432,[1]Sheet3!A:A,0),2)</f>
        <v>Siena</v>
      </c>
      <c r="E432">
        <f t="shared" si="6"/>
        <v>9</v>
      </c>
    </row>
    <row r="433" spans="1:5" x14ac:dyDescent="0.2">
      <c r="A433">
        <v>2009</v>
      </c>
      <c r="B433" t="s">
        <v>147</v>
      </c>
      <c r="C433" s="4">
        <v>10</v>
      </c>
      <c r="D433" t="str">
        <f>INDEX([1]Sheet3!A:B,MATCH([1]main!B433,[1]Sheet3!A:A,0),2)</f>
        <v>USC</v>
      </c>
      <c r="E433">
        <f t="shared" si="6"/>
        <v>10</v>
      </c>
    </row>
    <row r="434" spans="1:5" x14ac:dyDescent="0.2">
      <c r="A434">
        <v>2009</v>
      </c>
      <c r="B434" t="s">
        <v>35</v>
      </c>
      <c r="C434" s="4">
        <v>11</v>
      </c>
      <c r="D434" t="str">
        <f>INDEX([1]Sheet3!A:B,MATCH([1]main!B434,[1]Sheet3!A:A,0),2)</f>
        <v>Dayton</v>
      </c>
      <c r="E434">
        <f t="shared" si="6"/>
        <v>11</v>
      </c>
    </row>
    <row r="435" spans="1:5" x14ac:dyDescent="0.2">
      <c r="A435">
        <v>2009</v>
      </c>
      <c r="B435" t="s">
        <v>13</v>
      </c>
      <c r="C435" s="4">
        <v>12</v>
      </c>
      <c r="D435" t="str">
        <f>INDEX([1]Sheet3!A:B,MATCH([1]main!B435,[1]Sheet3!A:A,0),2)</f>
        <v>Arizona</v>
      </c>
      <c r="E435">
        <f t="shared" si="6"/>
        <v>12</v>
      </c>
    </row>
    <row r="436" spans="1:5" x14ac:dyDescent="0.2">
      <c r="A436">
        <v>2009</v>
      </c>
      <c r="B436" t="s">
        <v>323</v>
      </c>
      <c r="C436" s="4">
        <v>13</v>
      </c>
      <c r="D436" t="str">
        <f>INDEX([1]Sheet3!A:B,MATCH([1]main!B436,[1]Sheet3!A:A,0),2)</f>
        <v>Cleveland St</v>
      </c>
      <c r="E436">
        <f t="shared" si="6"/>
        <v>13</v>
      </c>
    </row>
    <row r="437" spans="1:5" x14ac:dyDescent="0.2">
      <c r="A437">
        <v>2009</v>
      </c>
      <c r="B437" t="s">
        <v>324</v>
      </c>
      <c r="C437" s="4">
        <v>14</v>
      </c>
      <c r="D437" t="str">
        <f>INDEX([1]Sheet3!A:B,MATCH([1]main!B437,[1]Sheet3!A:A,0),2)</f>
        <v>N Dakota St</v>
      </c>
      <c r="E437">
        <f t="shared" si="6"/>
        <v>14</v>
      </c>
    </row>
    <row r="438" spans="1:5" x14ac:dyDescent="0.2">
      <c r="A438">
        <v>2009</v>
      </c>
      <c r="B438" t="s">
        <v>185</v>
      </c>
      <c r="C438" s="4">
        <v>15</v>
      </c>
      <c r="D438" t="str">
        <f>INDEX([1]Sheet3!A:B,MATCH([1]main!B438,[1]Sheet3!A:A,0),2)</f>
        <v>Robert Morris</v>
      </c>
      <c r="E438">
        <f t="shared" si="6"/>
        <v>15</v>
      </c>
    </row>
    <row r="439" spans="1:5" x14ac:dyDescent="0.2">
      <c r="A439">
        <v>2009</v>
      </c>
      <c r="B439" t="s">
        <v>283</v>
      </c>
      <c r="C439" s="4">
        <v>16</v>
      </c>
      <c r="D439" t="str">
        <f>INDEX([1]Sheet3!A:B,MATCH([1]main!B439,[1]Sheet3!A:A,0),2)</f>
        <v>Alabama St</v>
      </c>
      <c r="E439">
        <f t="shared" si="6"/>
        <v>16</v>
      </c>
    </row>
    <row r="440" spans="1:5" x14ac:dyDescent="0.2">
      <c r="A440">
        <v>2009</v>
      </c>
      <c r="B440" t="s">
        <v>325</v>
      </c>
      <c r="C440" s="4">
        <v>16</v>
      </c>
      <c r="D440" t="str">
        <f>INDEX([1]Sheet3!A:B,MATCH([1]main!B440,[1]Sheet3!A:A,0),2)</f>
        <v>Morehead St</v>
      </c>
      <c r="E440">
        <f t="shared" si="6"/>
        <v>16</v>
      </c>
    </row>
    <row r="441" spans="1:5" x14ac:dyDescent="0.2">
      <c r="A441">
        <v>2009</v>
      </c>
      <c r="B441" t="s">
        <v>82</v>
      </c>
      <c r="C441" s="4">
        <v>1</v>
      </c>
      <c r="D441" t="str">
        <f>INDEX([1]Sheet3!A:B,MATCH([1]main!B441,[1]Sheet3!A:A,0),2)</f>
        <v>North Carolina</v>
      </c>
      <c r="E441">
        <f t="shared" si="6"/>
        <v>1</v>
      </c>
    </row>
    <row r="442" spans="1:5" x14ac:dyDescent="0.2">
      <c r="A442">
        <v>2009</v>
      </c>
      <c r="B442" t="s">
        <v>16</v>
      </c>
      <c r="C442" s="4">
        <v>2</v>
      </c>
      <c r="D442" t="str">
        <f>INDEX([1]Sheet3!A:B,MATCH([1]main!B442,[1]Sheet3!A:A,0),2)</f>
        <v>Oklahoma</v>
      </c>
      <c r="E442">
        <f t="shared" si="6"/>
        <v>2</v>
      </c>
    </row>
    <row r="443" spans="1:5" x14ac:dyDescent="0.2">
      <c r="A443">
        <v>2009</v>
      </c>
      <c r="B443" t="s">
        <v>10</v>
      </c>
      <c r="C443" s="4">
        <v>3</v>
      </c>
      <c r="D443" t="str">
        <f>INDEX([1]Sheet3!A:B,MATCH([1]main!B443,[1]Sheet3!A:A,0),2)</f>
        <v>Syracuse</v>
      </c>
      <c r="E443">
        <f t="shared" si="6"/>
        <v>3</v>
      </c>
    </row>
    <row r="444" spans="1:5" x14ac:dyDescent="0.2">
      <c r="A444">
        <v>2009</v>
      </c>
      <c r="B444" t="s">
        <v>27</v>
      </c>
      <c r="C444" s="4">
        <v>4</v>
      </c>
      <c r="D444" t="str">
        <f>INDEX([1]Sheet3!A:B,MATCH([1]main!B444,[1]Sheet3!A:A,0),2)</f>
        <v>Gonzaga</v>
      </c>
      <c r="E444">
        <f t="shared" si="6"/>
        <v>4</v>
      </c>
    </row>
    <row r="445" spans="1:5" x14ac:dyDescent="0.2">
      <c r="A445">
        <v>2009</v>
      </c>
      <c r="B445" t="s">
        <v>71</v>
      </c>
      <c r="C445" s="4">
        <v>5</v>
      </c>
      <c r="D445" t="str">
        <f>INDEX([1]Sheet3!A:B,MATCH([1]main!B445,[1]Sheet3!A:A,0),2)</f>
        <v>Illinois</v>
      </c>
      <c r="E445">
        <f t="shared" si="6"/>
        <v>5</v>
      </c>
    </row>
    <row r="446" spans="1:5" x14ac:dyDescent="0.2">
      <c r="A446">
        <v>2009</v>
      </c>
      <c r="B446" t="s">
        <v>272</v>
      </c>
      <c r="C446" s="4">
        <v>6</v>
      </c>
      <c r="D446" t="str">
        <f>INDEX([1]Sheet3!A:B,MATCH([1]main!B446,[1]Sheet3!A:A,0),2)</f>
        <v>Arizona St</v>
      </c>
      <c r="E446">
        <f t="shared" si="6"/>
        <v>6</v>
      </c>
    </row>
    <row r="447" spans="1:5" x14ac:dyDescent="0.2">
      <c r="A447">
        <v>2009</v>
      </c>
      <c r="B447" t="s">
        <v>161</v>
      </c>
      <c r="C447" s="4">
        <v>7</v>
      </c>
      <c r="D447" t="str">
        <f>INDEX([1]Sheet3!A:B,MATCH([1]main!B447,[1]Sheet3!A:A,0),2)</f>
        <v>Clemson</v>
      </c>
      <c r="E447">
        <f t="shared" si="6"/>
        <v>7</v>
      </c>
    </row>
    <row r="448" spans="1:5" x14ac:dyDescent="0.2">
      <c r="A448">
        <v>2009</v>
      </c>
      <c r="B448" t="s">
        <v>41</v>
      </c>
      <c r="C448" s="4">
        <v>8</v>
      </c>
      <c r="D448" t="str">
        <f>INDEX([1]Sheet3!A:B,MATCH([1]main!B448,[1]Sheet3!A:A,0),2)</f>
        <v>LSU</v>
      </c>
      <c r="E448">
        <f t="shared" si="6"/>
        <v>8</v>
      </c>
    </row>
    <row r="449" spans="1:5" x14ac:dyDescent="0.2">
      <c r="A449">
        <v>2009</v>
      </c>
      <c r="B449" t="s">
        <v>17</v>
      </c>
      <c r="C449" s="4">
        <v>9</v>
      </c>
      <c r="D449" t="str">
        <f>INDEX([1]Sheet3!A:B,MATCH([1]main!B449,[1]Sheet3!A:A,0),2)</f>
        <v>Butler</v>
      </c>
      <c r="E449">
        <f t="shared" si="6"/>
        <v>9</v>
      </c>
    </row>
    <row r="450" spans="1:5" x14ac:dyDescent="0.2">
      <c r="A450">
        <v>2009</v>
      </c>
      <c r="B450" t="s">
        <v>183</v>
      </c>
      <c r="C450" s="4">
        <v>10</v>
      </c>
      <c r="D450" t="str">
        <f>INDEX([1]Sheet3!A:B,MATCH([1]main!B450,[1]Sheet3!A:A,0),2)</f>
        <v>Michigan</v>
      </c>
      <c r="E450">
        <f t="shared" si="6"/>
        <v>10</v>
      </c>
    </row>
    <row r="451" spans="1:5" x14ac:dyDescent="0.2">
      <c r="A451">
        <v>2009</v>
      </c>
      <c r="B451" t="s">
        <v>171</v>
      </c>
      <c r="C451" s="4">
        <v>11</v>
      </c>
      <c r="D451" t="str">
        <f>INDEX([1]Sheet3!A:B,MATCH([1]main!B451,[1]Sheet3!A:A,0),2)</f>
        <v>Temple</v>
      </c>
      <c r="E451">
        <f t="shared" ref="E451:E514" si="7">INT(C451)</f>
        <v>11</v>
      </c>
    </row>
    <row r="452" spans="1:5" x14ac:dyDescent="0.2">
      <c r="A452">
        <v>2009</v>
      </c>
      <c r="B452" t="s">
        <v>275</v>
      </c>
      <c r="C452" s="4">
        <v>12</v>
      </c>
      <c r="D452" t="str">
        <f>INDEX([1]Sheet3!A:B,MATCH([1]main!B452,[1]Sheet3!A:A,0),2)</f>
        <v>WKU</v>
      </c>
      <c r="E452">
        <f t="shared" si="7"/>
        <v>12</v>
      </c>
    </row>
    <row r="453" spans="1:5" x14ac:dyDescent="0.2">
      <c r="A453">
        <v>2009</v>
      </c>
      <c r="B453" t="s">
        <v>178</v>
      </c>
      <c r="C453" s="4">
        <v>13</v>
      </c>
      <c r="D453" t="str">
        <f>INDEX([1]Sheet3!A:B,MATCH([1]main!B453,[1]Sheet3!A:A,0),2)</f>
        <v>Akron</v>
      </c>
      <c r="E453">
        <f t="shared" si="7"/>
        <v>13</v>
      </c>
    </row>
    <row r="454" spans="1:5" x14ac:dyDescent="0.2">
      <c r="A454">
        <v>2009</v>
      </c>
      <c r="B454" t="s">
        <v>326</v>
      </c>
      <c r="C454" s="4">
        <v>14</v>
      </c>
      <c r="D454" t="str">
        <f>INDEX([1]Sheet3!A:B,MATCH([1]main!B454,[1]Sheet3!A:A,0),2)</f>
        <v>SF Austin</v>
      </c>
      <c r="E454">
        <f t="shared" si="7"/>
        <v>14</v>
      </c>
    </row>
    <row r="455" spans="1:5" x14ac:dyDescent="0.2">
      <c r="A455">
        <v>2009</v>
      </c>
      <c r="B455" t="s">
        <v>327</v>
      </c>
      <c r="C455" s="4">
        <v>15</v>
      </c>
      <c r="D455" t="str">
        <f>INDEX([1]Sheet3!A:B,MATCH([1]main!B455,[1]Sheet3!A:A,0),2)</f>
        <v>Morgan St</v>
      </c>
      <c r="E455">
        <f t="shared" si="7"/>
        <v>15</v>
      </c>
    </row>
    <row r="456" spans="1:5" x14ac:dyDescent="0.2">
      <c r="A456">
        <v>2009</v>
      </c>
      <c r="B456" t="s">
        <v>179</v>
      </c>
      <c r="C456" s="4">
        <v>16</v>
      </c>
      <c r="D456" t="str">
        <f>INDEX([1]Sheet3!A:B,MATCH([1]main!B456,[1]Sheet3!A:A,0),2)</f>
        <v>Radford</v>
      </c>
      <c r="E456">
        <f t="shared" si="7"/>
        <v>16</v>
      </c>
    </row>
    <row r="457" spans="1:5" x14ac:dyDescent="0.2">
      <c r="A457">
        <v>2010</v>
      </c>
      <c r="B457" t="s">
        <v>12</v>
      </c>
      <c r="C457" s="4">
        <v>1</v>
      </c>
      <c r="D457" t="str">
        <f>INDEX([1]Sheet3!A:B,MATCH([1]main!B457,[1]Sheet3!A:A,0),2)</f>
        <v>Kansas</v>
      </c>
      <c r="E457">
        <f t="shared" si="7"/>
        <v>1</v>
      </c>
    </row>
    <row r="458" spans="1:5" x14ac:dyDescent="0.2">
      <c r="A458">
        <v>2010</v>
      </c>
      <c r="B458" t="s">
        <v>300</v>
      </c>
      <c r="C458" s="4">
        <v>2</v>
      </c>
      <c r="D458" t="str">
        <f>INDEX([1]Sheet3!A:B,MATCH([1]main!B458,[1]Sheet3!A:A,0),2)</f>
        <v>Ohio St</v>
      </c>
      <c r="E458">
        <f t="shared" si="7"/>
        <v>2</v>
      </c>
    </row>
    <row r="459" spans="1:5" x14ac:dyDescent="0.2">
      <c r="A459">
        <v>2010</v>
      </c>
      <c r="B459" t="s">
        <v>141</v>
      </c>
      <c r="C459" s="4">
        <v>3</v>
      </c>
      <c r="D459" t="str">
        <f>INDEX([1]Sheet3!A:B,MATCH([1]main!B459,[1]Sheet3!A:A,0),2)</f>
        <v>Georgetown</v>
      </c>
      <c r="E459">
        <f t="shared" si="7"/>
        <v>3</v>
      </c>
    </row>
    <row r="460" spans="1:5" x14ac:dyDescent="0.2">
      <c r="A460">
        <v>2010</v>
      </c>
      <c r="B460" t="s">
        <v>28</v>
      </c>
      <c r="C460" s="4">
        <v>4</v>
      </c>
      <c r="D460" t="str">
        <f>INDEX([1]Sheet3!A:B,MATCH([1]main!B460,[1]Sheet3!A:A,0),2)</f>
        <v>Maryland</v>
      </c>
      <c r="E460">
        <f t="shared" si="7"/>
        <v>4</v>
      </c>
    </row>
    <row r="461" spans="1:5" x14ac:dyDescent="0.2">
      <c r="A461">
        <v>2010</v>
      </c>
      <c r="B461" t="s">
        <v>267</v>
      </c>
      <c r="C461" s="4">
        <v>5</v>
      </c>
      <c r="D461" t="str">
        <f>INDEX([1]Sheet3!A:B,MATCH([1]main!B461,[1]Sheet3!A:A,0),2)</f>
        <v>Michigan St</v>
      </c>
      <c r="E461">
        <f t="shared" si="7"/>
        <v>5</v>
      </c>
    </row>
    <row r="462" spans="1:5" x14ac:dyDescent="0.2">
      <c r="A462">
        <v>2010</v>
      </c>
      <c r="B462" t="s">
        <v>140</v>
      </c>
      <c r="C462" s="4">
        <v>6</v>
      </c>
      <c r="D462" t="str">
        <f>INDEX([1]Sheet3!A:B,MATCH([1]main!B462,[1]Sheet3!A:A,0),2)</f>
        <v>Tennessee</v>
      </c>
      <c r="E462">
        <f t="shared" si="7"/>
        <v>6</v>
      </c>
    </row>
    <row r="463" spans="1:5" x14ac:dyDescent="0.2">
      <c r="A463">
        <v>2010</v>
      </c>
      <c r="B463" t="s">
        <v>262</v>
      </c>
      <c r="C463" s="4">
        <v>7</v>
      </c>
      <c r="D463" t="str">
        <f>INDEX([1]Sheet3!A:B,MATCH([1]main!B463,[1]Sheet3!A:A,0),2)</f>
        <v>Oklahoma St</v>
      </c>
      <c r="E463">
        <f t="shared" si="7"/>
        <v>7</v>
      </c>
    </row>
    <row r="464" spans="1:5" x14ac:dyDescent="0.2">
      <c r="A464">
        <v>2010</v>
      </c>
      <c r="B464" t="s">
        <v>156</v>
      </c>
      <c r="C464" s="4">
        <v>8</v>
      </c>
      <c r="D464" t="str">
        <f>INDEX([1]Sheet3!A:B,MATCH([1]main!B464,[1]Sheet3!A:A,0),2)</f>
        <v>UNLV</v>
      </c>
      <c r="E464">
        <f t="shared" si="7"/>
        <v>8</v>
      </c>
    </row>
    <row r="465" spans="1:5" x14ac:dyDescent="0.2">
      <c r="A465">
        <v>2010</v>
      </c>
      <c r="B465" t="s">
        <v>77</v>
      </c>
      <c r="C465" s="4">
        <v>9</v>
      </c>
      <c r="D465" t="str">
        <f>INDEX([1]Sheet3!A:B,MATCH([1]main!B465,[1]Sheet3!A:A,0),2)</f>
        <v>Northern Iowa</v>
      </c>
      <c r="E465">
        <f t="shared" si="7"/>
        <v>9</v>
      </c>
    </row>
    <row r="466" spans="1:5" x14ac:dyDescent="0.2">
      <c r="A466">
        <v>2010</v>
      </c>
      <c r="B466" t="s">
        <v>75</v>
      </c>
      <c r="C466" s="4">
        <v>10</v>
      </c>
      <c r="D466" t="str">
        <f>INDEX([1]Sheet3!A:B,MATCH([1]main!B466,[1]Sheet3!A:A,0),2)</f>
        <v>Georgia Tech</v>
      </c>
      <c r="E466">
        <f t="shared" si="7"/>
        <v>10</v>
      </c>
    </row>
    <row r="467" spans="1:5" x14ac:dyDescent="0.2">
      <c r="A467">
        <v>2010</v>
      </c>
      <c r="B467" t="s">
        <v>296</v>
      </c>
      <c r="C467" s="4">
        <v>11</v>
      </c>
      <c r="D467" t="str">
        <f>INDEX([1]Sheet3!A:B,MATCH([1]main!B467,[1]Sheet3!A:A,0),2)</f>
        <v>San Diego St</v>
      </c>
      <c r="E467">
        <f t="shared" si="7"/>
        <v>11</v>
      </c>
    </row>
    <row r="468" spans="1:5" x14ac:dyDescent="0.2">
      <c r="A468">
        <v>2010</v>
      </c>
      <c r="B468" t="s">
        <v>305</v>
      </c>
      <c r="C468" s="4">
        <v>12</v>
      </c>
      <c r="D468" t="str">
        <f>INDEX([1]Sheet3!A:B,MATCH([1]main!B468,[1]Sheet3!A:A,0),2)</f>
        <v>New Mexico St</v>
      </c>
      <c r="E468">
        <f t="shared" si="7"/>
        <v>12</v>
      </c>
    </row>
    <row r="469" spans="1:5" x14ac:dyDescent="0.2">
      <c r="A469">
        <v>2010</v>
      </c>
      <c r="B469" t="s">
        <v>193</v>
      </c>
      <c r="C469" s="4">
        <v>13</v>
      </c>
      <c r="D469" t="str">
        <f>INDEX([1]Sheet3!A:B,MATCH([1]main!B469,[1]Sheet3!A:A,0),2)</f>
        <v>Houston</v>
      </c>
      <c r="E469">
        <f t="shared" si="7"/>
        <v>13</v>
      </c>
    </row>
    <row r="470" spans="1:5" x14ac:dyDescent="0.2">
      <c r="A470">
        <v>2010</v>
      </c>
      <c r="B470" t="s">
        <v>117</v>
      </c>
      <c r="C470" s="4">
        <v>14</v>
      </c>
      <c r="D470" t="str">
        <f>INDEX([1]Sheet3!A:B,MATCH([1]main!B470,[1]Sheet3!A:A,0),2)</f>
        <v>Ohio</v>
      </c>
      <c r="E470">
        <f t="shared" si="7"/>
        <v>14</v>
      </c>
    </row>
    <row r="471" spans="1:5" x14ac:dyDescent="0.2">
      <c r="A471">
        <v>2010</v>
      </c>
      <c r="B471" t="s">
        <v>191</v>
      </c>
      <c r="C471" s="4">
        <v>15</v>
      </c>
      <c r="D471" t="str">
        <f>INDEX([1]Sheet3!A:B,MATCH([1]main!B471,[1]Sheet3!A:A,0),2)</f>
        <v>UC Santa Barbara</v>
      </c>
      <c r="E471">
        <f t="shared" si="7"/>
        <v>15</v>
      </c>
    </row>
    <row r="472" spans="1:5" x14ac:dyDescent="0.2">
      <c r="A472">
        <v>2010</v>
      </c>
      <c r="B472" t="s">
        <v>96</v>
      </c>
      <c r="C472" s="4">
        <v>16</v>
      </c>
      <c r="D472" t="str">
        <f>INDEX([1]Sheet3!A:B,MATCH([1]main!B472,[1]Sheet3!A:A,0),2)</f>
        <v>Lehigh</v>
      </c>
      <c r="E472">
        <f t="shared" si="7"/>
        <v>16</v>
      </c>
    </row>
    <row r="473" spans="1:5" x14ac:dyDescent="0.2">
      <c r="A473">
        <v>2010</v>
      </c>
      <c r="B473" t="s">
        <v>10</v>
      </c>
      <c r="C473" s="4">
        <v>1</v>
      </c>
      <c r="D473" t="str">
        <f>INDEX([1]Sheet3!A:B,MATCH([1]main!B473,[1]Sheet3!A:A,0),2)</f>
        <v>Syracuse</v>
      </c>
      <c r="E473">
        <f t="shared" si="7"/>
        <v>1</v>
      </c>
    </row>
    <row r="474" spans="1:5" x14ac:dyDescent="0.2">
      <c r="A474">
        <v>2010</v>
      </c>
      <c r="B474" t="s">
        <v>315</v>
      </c>
      <c r="C474" s="4">
        <v>2</v>
      </c>
      <c r="D474" t="str">
        <f>INDEX([1]Sheet3!A:B,MATCH([1]main!B474,[1]Sheet3!A:A,0),2)</f>
        <v>Kansas St</v>
      </c>
      <c r="E474">
        <f t="shared" si="7"/>
        <v>2</v>
      </c>
    </row>
    <row r="475" spans="1:5" x14ac:dyDescent="0.2">
      <c r="A475">
        <v>2010</v>
      </c>
      <c r="B475" t="s">
        <v>15</v>
      </c>
      <c r="C475" s="4">
        <v>3</v>
      </c>
      <c r="D475" t="str">
        <f>INDEX([1]Sheet3!A:B,MATCH([1]main!B475,[1]Sheet3!A:A,0),2)</f>
        <v>Pittsburgh</v>
      </c>
      <c r="E475">
        <f t="shared" si="7"/>
        <v>3</v>
      </c>
    </row>
    <row r="476" spans="1:5" x14ac:dyDescent="0.2">
      <c r="A476">
        <v>2010</v>
      </c>
      <c r="B476" t="s">
        <v>87</v>
      </c>
      <c r="C476" s="4">
        <v>4</v>
      </c>
      <c r="D476" t="str">
        <f>INDEX([1]Sheet3!A:B,MATCH([1]main!B476,[1]Sheet3!A:A,0),2)</f>
        <v>Vanderbilt</v>
      </c>
      <c r="E476">
        <f t="shared" si="7"/>
        <v>4</v>
      </c>
    </row>
    <row r="477" spans="1:5" x14ac:dyDescent="0.2">
      <c r="A477">
        <v>2010</v>
      </c>
      <c r="B477" t="s">
        <v>17</v>
      </c>
      <c r="C477" s="4">
        <v>5</v>
      </c>
      <c r="D477" t="str">
        <f>INDEX([1]Sheet3!A:B,MATCH([1]main!B477,[1]Sheet3!A:A,0),2)</f>
        <v>Butler</v>
      </c>
      <c r="E477">
        <f t="shared" si="7"/>
        <v>5</v>
      </c>
    </row>
    <row r="478" spans="1:5" x14ac:dyDescent="0.2">
      <c r="A478">
        <v>2010</v>
      </c>
      <c r="B478" t="s">
        <v>47</v>
      </c>
      <c r="C478" s="4">
        <v>6</v>
      </c>
      <c r="D478" t="str">
        <f>INDEX([1]Sheet3!A:B,MATCH([1]main!B478,[1]Sheet3!A:A,0),2)</f>
        <v>Xavier</v>
      </c>
      <c r="E478">
        <f t="shared" si="7"/>
        <v>6</v>
      </c>
    </row>
    <row r="479" spans="1:5" x14ac:dyDescent="0.2">
      <c r="A479">
        <v>2010</v>
      </c>
      <c r="B479" t="s">
        <v>51</v>
      </c>
      <c r="C479" s="4">
        <v>7</v>
      </c>
      <c r="D479" t="str">
        <f>INDEX([1]Sheet3!A:B,MATCH([1]main!B479,[1]Sheet3!A:A,0),2)</f>
        <v>BYU</v>
      </c>
      <c r="E479">
        <f t="shared" si="7"/>
        <v>7</v>
      </c>
    </row>
    <row r="480" spans="1:5" x14ac:dyDescent="0.2">
      <c r="A480">
        <v>2010</v>
      </c>
      <c r="B480" t="s">
        <v>27</v>
      </c>
      <c r="C480" s="4">
        <v>8</v>
      </c>
      <c r="D480" t="str">
        <f>INDEX([1]Sheet3!A:B,MATCH([1]main!B480,[1]Sheet3!A:A,0),2)</f>
        <v>Gonzaga</v>
      </c>
      <c r="E480">
        <f t="shared" si="7"/>
        <v>8</v>
      </c>
    </row>
    <row r="481" spans="1:5" x14ac:dyDescent="0.2">
      <c r="A481">
        <v>2010</v>
      </c>
      <c r="B481" t="s">
        <v>321</v>
      </c>
      <c r="C481" s="4">
        <v>9</v>
      </c>
      <c r="D481" t="str">
        <f>INDEX([1]Sheet3!A:B,MATCH([1]main!B481,[1]Sheet3!A:A,0),2)</f>
        <v>Florida St</v>
      </c>
      <c r="E481">
        <f t="shared" si="7"/>
        <v>9</v>
      </c>
    </row>
    <row r="482" spans="1:5" x14ac:dyDescent="0.2">
      <c r="A482">
        <v>2010</v>
      </c>
      <c r="B482" t="s">
        <v>33</v>
      </c>
      <c r="C482" s="4">
        <v>10</v>
      </c>
      <c r="D482" t="str">
        <f>INDEX([1]Sheet3!A:B,MATCH([1]main!B482,[1]Sheet3!A:A,0),2)</f>
        <v>Florida</v>
      </c>
      <c r="E482">
        <f t="shared" si="7"/>
        <v>10</v>
      </c>
    </row>
    <row r="483" spans="1:5" x14ac:dyDescent="0.2">
      <c r="A483">
        <v>2010</v>
      </c>
      <c r="B483" t="s">
        <v>125</v>
      </c>
      <c r="C483" s="4">
        <v>11</v>
      </c>
      <c r="D483" t="str">
        <f>INDEX([1]Sheet3!A:B,MATCH([1]main!B483,[1]Sheet3!A:A,0),2)</f>
        <v>Minnesota</v>
      </c>
      <c r="E483">
        <f t="shared" si="7"/>
        <v>11</v>
      </c>
    </row>
    <row r="484" spans="1:5" x14ac:dyDescent="0.2">
      <c r="A484">
        <v>2010</v>
      </c>
      <c r="B484" t="s">
        <v>88</v>
      </c>
      <c r="C484" s="4">
        <v>12</v>
      </c>
      <c r="D484" t="str">
        <f>INDEX([1]Sheet3!A:B,MATCH([1]main!B484,[1]Sheet3!A:A,0),2)</f>
        <v>UTEP</v>
      </c>
      <c r="E484">
        <f t="shared" si="7"/>
        <v>12</v>
      </c>
    </row>
    <row r="485" spans="1:5" x14ac:dyDescent="0.2">
      <c r="A485">
        <v>2010</v>
      </c>
      <c r="B485" t="s">
        <v>281</v>
      </c>
      <c r="C485" s="4">
        <v>13</v>
      </c>
      <c r="D485" t="str">
        <f>INDEX([1]Sheet3!A:B,MATCH([1]main!B485,[1]Sheet3!A:A,0),2)</f>
        <v>Murray St</v>
      </c>
      <c r="E485">
        <f t="shared" si="7"/>
        <v>13</v>
      </c>
    </row>
    <row r="486" spans="1:5" x14ac:dyDescent="0.2">
      <c r="A486">
        <v>2010</v>
      </c>
      <c r="B486" t="s">
        <v>126</v>
      </c>
      <c r="C486" s="4">
        <v>14</v>
      </c>
      <c r="D486" t="str">
        <f>INDEX([1]Sheet3!A:B,MATCH([1]main!B486,[1]Sheet3!A:A,0),2)</f>
        <v>Oakland</v>
      </c>
      <c r="E486">
        <f t="shared" si="7"/>
        <v>14</v>
      </c>
    </row>
    <row r="487" spans="1:5" x14ac:dyDescent="0.2">
      <c r="A487">
        <v>2010</v>
      </c>
      <c r="B487" t="s">
        <v>153</v>
      </c>
      <c r="C487" s="4">
        <v>15</v>
      </c>
      <c r="D487" t="str">
        <f>INDEX([1]Sheet3!A:B,MATCH([1]main!B487,[1]Sheet3!A:A,0),2)</f>
        <v>North Texas</v>
      </c>
      <c r="E487">
        <f t="shared" si="7"/>
        <v>15</v>
      </c>
    </row>
    <row r="488" spans="1:5" x14ac:dyDescent="0.2">
      <c r="A488">
        <v>2010</v>
      </c>
      <c r="B488" t="s">
        <v>67</v>
      </c>
      <c r="C488" s="4">
        <v>16</v>
      </c>
      <c r="D488" t="str">
        <f>INDEX([1]Sheet3!A:B,MATCH([1]main!B488,[1]Sheet3!A:A,0),2)</f>
        <v>Vermont</v>
      </c>
      <c r="E488">
        <f t="shared" si="7"/>
        <v>16</v>
      </c>
    </row>
    <row r="489" spans="1:5" x14ac:dyDescent="0.2">
      <c r="A489">
        <v>2010</v>
      </c>
      <c r="B489" t="s">
        <v>23</v>
      </c>
      <c r="C489" s="4">
        <v>1</v>
      </c>
      <c r="D489" t="str">
        <f>INDEX([1]Sheet3!A:B,MATCH([1]main!B489,[1]Sheet3!A:A,0),2)</f>
        <v>Kentucky</v>
      </c>
      <c r="E489">
        <f t="shared" si="7"/>
        <v>1</v>
      </c>
    </row>
    <row r="490" spans="1:5" x14ac:dyDescent="0.2">
      <c r="A490">
        <v>2010</v>
      </c>
      <c r="B490" t="s">
        <v>108</v>
      </c>
      <c r="C490" s="4">
        <v>2</v>
      </c>
      <c r="D490" t="str">
        <f>INDEX([1]Sheet3!A:B,MATCH([1]main!B490,[1]Sheet3!A:A,0),2)</f>
        <v>West Virginia</v>
      </c>
      <c r="E490">
        <f t="shared" si="7"/>
        <v>2</v>
      </c>
    </row>
    <row r="491" spans="1:5" x14ac:dyDescent="0.2">
      <c r="A491">
        <v>2010</v>
      </c>
      <c r="B491" t="s">
        <v>116</v>
      </c>
      <c r="C491" s="4">
        <v>3</v>
      </c>
      <c r="D491" t="str">
        <f>INDEX([1]Sheet3!A:B,MATCH([1]main!B491,[1]Sheet3!A:A,0),2)</f>
        <v>New Mexico</v>
      </c>
      <c r="E491">
        <f t="shared" si="7"/>
        <v>3</v>
      </c>
    </row>
    <row r="492" spans="1:5" x14ac:dyDescent="0.2">
      <c r="A492">
        <v>2010</v>
      </c>
      <c r="B492" t="s">
        <v>32</v>
      </c>
      <c r="C492" s="4">
        <v>4</v>
      </c>
      <c r="D492" t="str">
        <f>INDEX([1]Sheet3!A:B,MATCH([1]main!B492,[1]Sheet3!A:A,0),2)</f>
        <v>Wisconsin</v>
      </c>
      <c r="E492">
        <f t="shared" si="7"/>
        <v>4</v>
      </c>
    </row>
    <row r="493" spans="1:5" x14ac:dyDescent="0.2">
      <c r="A493">
        <v>2010</v>
      </c>
      <c r="B493" t="s">
        <v>171</v>
      </c>
      <c r="C493" s="4">
        <v>5</v>
      </c>
      <c r="D493" t="str">
        <f>INDEX([1]Sheet3!A:B,MATCH([1]main!B493,[1]Sheet3!A:A,0),2)</f>
        <v>Temple</v>
      </c>
      <c r="E493">
        <f t="shared" si="7"/>
        <v>5</v>
      </c>
    </row>
    <row r="494" spans="1:5" x14ac:dyDescent="0.2">
      <c r="A494">
        <v>2010</v>
      </c>
      <c r="B494" t="s">
        <v>18</v>
      </c>
      <c r="C494" s="4">
        <v>6</v>
      </c>
      <c r="D494" t="str">
        <f>INDEX([1]Sheet3!A:B,MATCH([1]main!B494,[1]Sheet3!A:A,0),2)</f>
        <v>Marquette</v>
      </c>
      <c r="E494">
        <f t="shared" si="7"/>
        <v>6</v>
      </c>
    </row>
    <row r="495" spans="1:5" x14ac:dyDescent="0.2">
      <c r="A495">
        <v>2010</v>
      </c>
      <c r="B495" t="s">
        <v>161</v>
      </c>
      <c r="C495" s="4">
        <v>7</v>
      </c>
      <c r="D495" t="str">
        <f>INDEX([1]Sheet3!A:B,MATCH([1]main!B495,[1]Sheet3!A:A,0),2)</f>
        <v>Clemson</v>
      </c>
      <c r="E495">
        <f t="shared" si="7"/>
        <v>7</v>
      </c>
    </row>
    <row r="496" spans="1:5" x14ac:dyDescent="0.2">
      <c r="A496">
        <v>2010</v>
      </c>
      <c r="B496" t="s">
        <v>9</v>
      </c>
      <c r="C496" s="4">
        <v>8</v>
      </c>
      <c r="D496" t="str">
        <f>INDEX([1]Sheet3!A:B,MATCH([1]main!B496,[1]Sheet3!A:A,0),2)</f>
        <v>Texas</v>
      </c>
      <c r="E496">
        <f t="shared" si="7"/>
        <v>8</v>
      </c>
    </row>
    <row r="497" spans="1:5" x14ac:dyDescent="0.2">
      <c r="A497">
        <v>2010</v>
      </c>
      <c r="B497" t="s">
        <v>49</v>
      </c>
      <c r="C497" s="4">
        <v>9</v>
      </c>
      <c r="D497" t="str">
        <f>INDEX([1]Sheet3!A:B,MATCH([1]main!B497,[1]Sheet3!A:A,0),2)</f>
        <v>Wake Forest</v>
      </c>
      <c r="E497">
        <f t="shared" si="7"/>
        <v>9</v>
      </c>
    </row>
    <row r="498" spans="1:5" x14ac:dyDescent="0.2">
      <c r="A498">
        <v>2010</v>
      </c>
      <c r="B498" t="s">
        <v>59</v>
      </c>
      <c r="C498" s="4">
        <v>10</v>
      </c>
      <c r="D498" t="str">
        <f>INDEX([1]Sheet3!A:B,MATCH([1]main!B498,[1]Sheet3!A:A,0),2)</f>
        <v>Missouri</v>
      </c>
      <c r="E498">
        <f t="shared" si="7"/>
        <v>10</v>
      </c>
    </row>
    <row r="499" spans="1:5" x14ac:dyDescent="0.2">
      <c r="A499">
        <v>2010</v>
      </c>
      <c r="B499" t="s">
        <v>74</v>
      </c>
      <c r="C499" s="4">
        <v>11</v>
      </c>
      <c r="D499" t="str">
        <f>INDEX([1]Sheet3!A:B,MATCH([1]main!B499,[1]Sheet3!A:A,0),2)</f>
        <v>Washington</v>
      </c>
      <c r="E499">
        <f t="shared" si="7"/>
        <v>11</v>
      </c>
    </row>
    <row r="500" spans="1:5" x14ac:dyDescent="0.2">
      <c r="A500">
        <v>2010</v>
      </c>
      <c r="B500" t="s">
        <v>177</v>
      </c>
      <c r="C500" s="4">
        <v>12</v>
      </c>
      <c r="D500" t="str">
        <f>INDEX([1]Sheet3!A:B,MATCH([1]main!B500,[1]Sheet3!A:A,0),2)</f>
        <v>Cornell</v>
      </c>
      <c r="E500">
        <f t="shared" si="7"/>
        <v>12</v>
      </c>
    </row>
    <row r="501" spans="1:5" x14ac:dyDescent="0.2">
      <c r="A501">
        <v>2010</v>
      </c>
      <c r="B501" t="s">
        <v>192</v>
      </c>
      <c r="C501" s="4">
        <v>13</v>
      </c>
      <c r="D501" t="str">
        <f>INDEX([1]Sheet3!A:B,MATCH([1]main!B501,[1]Sheet3!A:A,0),2)</f>
        <v>Wofford</v>
      </c>
      <c r="E501">
        <f t="shared" si="7"/>
        <v>13</v>
      </c>
    </row>
    <row r="502" spans="1:5" x14ac:dyDescent="0.2">
      <c r="A502">
        <v>2010</v>
      </c>
      <c r="B502" t="s">
        <v>121</v>
      </c>
      <c r="C502" s="4">
        <v>14</v>
      </c>
      <c r="D502" t="str">
        <f>INDEX([1]Sheet3!A:B,MATCH([1]main!B502,[1]Sheet3!A:A,0),2)</f>
        <v>Montana</v>
      </c>
      <c r="E502">
        <f t="shared" si="7"/>
        <v>14</v>
      </c>
    </row>
    <row r="503" spans="1:5" x14ac:dyDescent="0.2">
      <c r="A503">
        <v>2010</v>
      </c>
      <c r="B503" t="s">
        <v>327</v>
      </c>
      <c r="C503" s="4">
        <v>15</v>
      </c>
      <c r="D503" t="str">
        <f>INDEX([1]Sheet3!A:B,MATCH([1]main!B503,[1]Sheet3!A:A,0),2)</f>
        <v>Morgan St</v>
      </c>
      <c r="E503">
        <f t="shared" si="7"/>
        <v>15</v>
      </c>
    </row>
    <row r="504" spans="1:5" x14ac:dyDescent="0.2">
      <c r="A504">
        <v>2010</v>
      </c>
      <c r="B504" t="s">
        <v>265</v>
      </c>
      <c r="C504" s="4">
        <v>16</v>
      </c>
      <c r="D504" t="str">
        <f>INDEX([1]Sheet3!A:B,MATCH([1]main!B504,[1]Sheet3!A:A,0),2)</f>
        <v>ETSU</v>
      </c>
      <c r="E504">
        <f t="shared" si="7"/>
        <v>16</v>
      </c>
    </row>
    <row r="505" spans="1:5" x14ac:dyDescent="0.2">
      <c r="A505">
        <v>2010</v>
      </c>
      <c r="B505" t="s">
        <v>57</v>
      </c>
      <c r="C505" s="4">
        <v>1</v>
      </c>
      <c r="D505" t="str">
        <f>INDEX([1]Sheet3!A:B,MATCH([1]main!B505,[1]Sheet3!A:A,0),2)</f>
        <v>Duke</v>
      </c>
      <c r="E505">
        <f t="shared" si="7"/>
        <v>1</v>
      </c>
    </row>
    <row r="506" spans="1:5" x14ac:dyDescent="0.2">
      <c r="A506">
        <v>2010</v>
      </c>
      <c r="B506" t="s">
        <v>109</v>
      </c>
      <c r="C506" s="4">
        <v>2</v>
      </c>
      <c r="D506" t="str">
        <f>INDEX([1]Sheet3!A:B,MATCH([1]main!B506,[1]Sheet3!A:A,0),2)</f>
        <v>Villanova</v>
      </c>
      <c r="E506">
        <f t="shared" si="7"/>
        <v>2</v>
      </c>
    </row>
    <row r="507" spans="1:5" x14ac:dyDescent="0.2">
      <c r="A507">
        <v>2010</v>
      </c>
      <c r="B507" t="s">
        <v>163</v>
      </c>
      <c r="C507" s="4">
        <v>3</v>
      </c>
      <c r="D507" t="str">
        <f>INDEX([1]Sheet3!A:B,MATCH([1]main!B507,[1]Sheet3!A:A,0),2)</f>
        <v>Baylor</v>
      </c>
      <c r="E507">
        <f t="shared" si="7"/>
        <v>3</v>
      </c>
    </row>
    <row r="508" spans="1:5" x14ac:dyDescent="0.2">
      <c r="A508">
        <v>2010</v>
      </c>
      <c r="B508" t="s">
        <v>40</v>
      </c>
      <c r="C508" s="4">
        <v>4</v>
      </c>
      <c r="D508" t="str">
        <f>INDEX([1]Sheet3!A:B,MATCH([1]main!B508,[1]Sheet3!A:A,0),2)</f>
        <v>Purdue</v>
      </c>
      <c r="E508">
        <f t="shared" si="7"/>
        <v>4</v>
      </c>
    </row>
    <row r="509" spans="1:5" x14ac:dyDescent="0.2">
      <c r="A509">
        <v>2010</v>
      </c>
      <c r="B509" t="s">
        <v>136</v>
      </c>
      <c r="C509" s="4">
        <v>5</v>
      </c>
      <c r="D509" t="str">
        <f>INDEX([1]Sheet3!A:B,MATCH([1]main!B509,[1]Sheet3!A:A,0),2)</f>
        <v>Texas A&amp;M</v>
      </c>
      <c r="E509">
        <f t="shared" si="7"/>
        <v>5</v>
      </c>
    </row>
    <row r="510" spans="1:5" x14ac:dyDescent="0.2">
      <c r="A510">
        <v>2010</v>
      </c>
      <c r="B510" t="s">
        <v>64</v>
      </c>
      <c r="C510" s="4">
        <v>6</v>
      </c>
      <c r="D510" t="str">
        <f>INDEX([1]Sheet3!A:B,MATCH([1]main!B510,[1]Sheet3!A:A,0),2)</f>
        <v>Notre Dame</v>
      </c>
      <c r="E510">
        <f t="shared" si="7"/>
        <v>6</v>
      </c>
    </row>
    <row r="511" spans="1:5" x14ac:dyDescent="0.2">
      <c r="A511">
        <v>2010</v>
      </c>
      <c r="B511" t="s">
        <v>105</v>
      </c>
      <c r="C511" s="4">
        <v>7</v>
      </c>
      <c r="D511" t="str">
        <f>INDEX([1]Sheet3!A:B,MATCH([1]main!B511,[1]Sheet3!A:A,0),2)</f>
        <v>Richmond</v>
      </c>
      <c r="E511">
        <f t="shared" si="7"/>
        <v>7</v>
      </c>
    </row>
    <row r="512" spans="1:5" x14ac:dyDescent="0.2">
      <c r="A512">
        <v>2010</v>
      </c>
      <c r="B512" t="s">
        <v>45</v>
      </c>
      <c r="C512" s="4">
        <v>8</v>
      </c>
      <c r="D512" t="str">
        <f>INDEX([1]Sheet3!A:B,MATCH([1]main!B512,[1]Sheet3!A:A,0),2)</f>
        <v>California</v>
      </c>
      <c r="E512">
        <f t="shared" si="7"/>
        <v>8</v>
      </c>
    </row>
    <row r="513" spans="1:5" x14ac:dyDescent="0.2">
      <c r="A513">
        <v>2010</v>
      </c>
      <c r="B513" t="s">
        <v>30</v>
      </c>
      <c r="C513" s="4">
        <v>9</v>
      </c>
      <c r="D513" t="str">
        <f>INDEX([1]Sheet3!A:B,MATCH([1]main!B513,[1]Sheet3!A:A,0),2)</f>
        <v>Louisville</v>
      </c>
      <c r="E513">
        <f t="shared" si="7"/>
        <v>9</v>
      </c>
    </row>
    <row r="514" spans="1:5" x14ac:dyDescent="0.2">
      <c r="A514">
        <v>2010</v>
      </c>
      <c r="B514" t="s">
        <v>287</v>
      </c>
      <c r="C514" s="4">
        <v>10</v>
      </c>
      <c r="D514" t="str">
        <f>INDEX([1]Sheet3!A:B,MATCH([1]main!B514,[1]Sheet3!A:A,0),2)</f>
        <v>St Mary's CA</v>
      </c>
      <c r="E514">
        <f t="shared" si="7"/>
        <v>10</v>
      </c>
    </row>
    <row r="515" spans="1:5" x14ac:dyDescent="0.2">
      <c r="A515">
        <v>2010</v>
      </c>
      <c r="B515" t="s">
        <v>112</v>
      </c>
      <c r="C515" s="4">
        <v>11</v>
      </c>
      <c r="D515" t="str">
        <f>INDEX([1]Sheet3!A:B,MATCH([1]main!B515,[1]Sheet3!A:A,0),2)</f>
        <v>Old Dominion</v>
      </c>
      <c r="E515">
        <f t="shared" ref="E515:E578" si="8">INT(C515)</f>
        <v>11</v>
      </c>
    </row>
    <row r="516" spans="1:5" x14ac:dyDescent="0.2">
      <c r="A516">
        <v>2010</v>
      </c>
      <c r="B516" t="s">
        <v>277</v>
      </c>
      <c r="C516" s="4">
        <v>12</v>
      </c>
      <c r="D516" t="str">
        <f>INDEX([1]Sheet3!A:B,MATCH([1]main!B516,[1]Sheet3!A:A,0),2)</f>
        <v>Utah St</v>
      </c>
      <c r="E516">
        <f t="shared" si="8"/>
        <v>12</v>
      </c>
    </row>
    <row r="517" spans="1:5" x14ac:dyDescent="0.2">
      <c r="A517">
        <v>2010</v>
      </c>
      <c r="B517" t="s">
        <v>166</v>
      </c>
      <c r="C517" s="4">
        <v>13</v>
      </c>
      <c r="D517" t="str">
        <f>INDEX([1]Sheet3!A:B,MATCH([1]main!B517,[1]Sheet3!A:A,0),2)</f>
        <v>Siena</v>
      </c>
      <c r="E517">
        <f t="shared" si="8"/>
        <v>13</v>
      </c>
    </row>
    <row r="518" spans="1:5" x14ac:dyDescent="0.2">
      <c r="A518">
        <v>2010</v>
      </c>
      <c r="B518" t="s">
        <v>268</v>
      </c>
      <c r="C518" s="4">
        <v>14</v>
      </c>
      <c r="D518" t="str">
        <f>INDEX([1]Sheet3!A:B,MATCH([1]main!B518,[1]Sheet3!A:A,0),2)</f>
        <v>Sam Houston St</v>
      </c>
      <c r="E518">
        <f t="shared" si="8"/>
        <v>14</v>
      </c>
    </row>
    <row r="519" spans="1:5" x14ac:dyDescent="0.2">
      <c r="A519">
        <v>2010</v>
      </c>
      <c r="B519" t="s">
        <v>185</v>
      </c>
      <c r="C519" s="4">
        <v>15</v>
      </c>
      <c r="D519" t="str">
        <f>INDEX([1]Sheet3!A:B,MATCH([1]main!B519,[1]Sheet3!A:A,0),2)</f>
        <v>Robert Morris</v>
      </c>
      <c r="E519">
        <f t="shared" si="8"/>
        <v>15</v>
      </c>
    </row>
    <row r="520" spans="1:5" x14ac:dyDescent="0.2">
      <c r="A520">
        <v>2010</v>
      </c>
      <c r="B520" t="s">
        <v>328</v>
      </c>
      <c r="C520" s="4">
        <v>16</v>
      </c>
      <c r="D520" t="str">
        <f>INDEX([1]Sheet3!A:B,MATCH([1]main!B520,[1]Sheet3!A:A,0),2)</f>
        <v>Ark Pine Bluff</v>
      </c>
      <c r="E520">
        <f t="shared" si="8"/>
        <v>16</v>
      </c>
    </row>
    <row r="521" spans="1:5" x14ac:dyDescent="0.2">
      <c r="A521">
        <v>2011</v>
      </c>
      <c r="B521" t="s">
        <v>300</v>
      </c>
      <c r="C521" s="4">
        <v>1</v>
      </c>
      <c r="D521" t="str">
        <f>INDEX([1]Sheet3!A:B,MATCH([1]main!B521,[1]Sheet3!A:A,0),2)</f>
        <v>Ohio St</v>
      </c>
      <c r="E521">
        <f t="shared" si="8"/>
        <v>1</v>
      </c>
    </row>
    <row r="522" spans="1:5" x14ac:dyDescent="0.2">
      <c r="A522">
        <v>2011</v>
      </c>
      <c r="B522" t="s">
        <v>82</v>
      </c>
      <c r="C522" s="4">
        <v>2</v>
      </c>
      <c r="D522" t="str">
        <f>INDEX([1]Sheet3!A:B,MATCH([1]main!B522,[1]Sheet3!A:A,0),2)</f>
        <v>North Carolina</v>
      </c>
      <c r="E522">
        <f t="shared" si="8"/>
        <v>2</v>
      </c>
    </row>
    <row r="523" spans="1:5" x14ac:dyDescent="0.2">
      <c r="A523">
        <v>2011</v>
      </c>
      <c r="B523" t="s">
        <v>10</v>
      </c>
      <c r="C523" s="4">
        <v>3</v>
      </c>
      <c r="D523" t="str">
        <f>INDEX([1]Sheet3!A:B,MATCH([1]main!B523,[1]Sheet3!A:A,0),2)</f>
        <v>Syracuse</v>
      </c>
      <c r="E523">
        <f t="shared" si="8"/>
        <v>3</v>
      </c>
    </row>
    <row r="524" spans="1:5" x14ac:dyDescent="0.2">
      <c r="A524">
        <v>2011</v>
      </c>
      <c r="B524" t="s">
        <v>23</v>
      </c>
      <c r="C524" s="4">
        <v>4</v>
      </c>
      <c r="D524" t="str">
        <f>INDEX([1]Sheet3!A:B,MATCH([1]main!B524,[1]Sheet3!A:A,0),2)</f>
        <v>Kentucky</v>
      </c>
      <c r="E524">
        <f t="shared" si="8"/>
        <v>4</v>
      </c>
    </row>
    <row r="525" spans="1:5" x14ac:dyDescent="0.2">
      <c r="A525">
        <v>2011</v>
      </c>
      <c r="B525" t="s">
        <v>108</v>
      </c>
      <c r="C525" s="4">
        <v>5</v>
      </c>
      <c r="D525" t="str">
        <f>INDEX([1]Sheet3!A:B,MATCH([1]main!B525,[1]Sheet3!A:A,0),2)</f>
        <v>West Virginia</v>
      </c>
      <c r="E525">
        <f t="shared" si="8"/>
        <v>5</v>
      </c>
    </row>
    <row r="526" spans="1:5" x14ac:dyDescent="0.2">
      <c r="A526">
        <v>2011</v>
      </c>
      <c r="B526" t="s">
        <v>47</v>
      </c>
      <c r="C526" s="4">
        <v>6</v>
      </c>
      <c r="D526" t="str">
        <f>INDEX([1]Sheet3!A:B,MATCH([1]main!B526,[1]Sheet3!A:A,0),2)</f>
        <v>Xavier</v>
      </c>
      <c r="E526">
        <f t="shared" si="8"/>
        <v>6</v>
      </c>
    </row>
    <row r="527" spans="1:5" x14ac:dyDescent="0.2">
      <c r="A527">
        <v>2011</v>
      </c>
      <c r="B527" t="s">
        <v>74</v>
      </c>
      <c r="C527" s="4">
        <v>7</v>
      </c>
      <c r="D527" t="str">
        <f>INDEX([1]Sheet3!A:B,MATCH([1]main!B527,[1]Sheet3!A:A,0),2)</f>
        <v>Washington</v>
      </c>
      <c r="E527">
        <f t="shared" si="8"/>
        <v>7</v>
      </c>
    </row>
    <row r="528" spans="1:5" x14ac:dyDescent="0.2">
      <c r="A528">
        <v>2011</v>
      </c>
      <c r="B528" t="s">
        <v>130</v>
      </c>
      <c r="C528" s="4">
        <v>8</v>
      </c>
      <c r="D528" t="str">
        <f>INDEX([1]Sheet3!A:B,MATCH([1]main!B528,[1]Sheet3!A:A,0),2)</f>
        <v>George Mason</v>
      </c>
      <c r="E528">
        <f t="shared" si="8"/>
        <v>8</v>
      </c>
    </row>
    <row r="529" spans="1:5" x14ac:dyDescent="0.2">
      <c r="A529">
        <v>2011</v>
      </c>
      <c r="B529" t="s">
        <v>109</v>
      </c>
      <c r="C529" s="4">
        <v>9</v>
      </c>
      <c r="D529" t="str">
        <f>INDEX([1]Sheet3!A:B,MATCH([1]main!B529,[1]Sheet3!A:A,0),2)</f>
        <v>Villanova</v>
      </c>
      <c r="E529">
        <f t="shared" si="8"/>
        <v>9</v>
      </c>
    </row>
    <row r="530" spans="1:5" x14ac:dyDescent="0.2">
      <c r="A530">
        <v>2011</v>
      </c>
      <c r="B530" t="s">
        <v>173</v>
      </c>
      <c r="C530" s="4">
        <v>10</v>
      </c>
      <c r="D530" t="str">
        <f>INDEX([1]Sheet3!A:B,MATCH([1]main!B530,[1]Sheet3!A:A,0),2)</f>
        <v>Georgia</v>
      </c>
      <c r="E530">
        <f t="shared" si="8"/>
        <v>10</v>
      </c>
    </row>
    <row r="531" spans="1:5" x14ac:dyDescent="0.2">
      <c r="A531">
        <v>2011</v>
      </c>
      <c r="B531" t="s">
        <v>18</v>
      </c>
      <c r="C531" s="4">
        <v>11</v>
      </c>
      <c r="D531" t="str">
        <f>INDEX([1]Sheet3!A:B,MATCH([1]main!B531,[1]Sheet3!A:A,0),2)</f>
        <v>Marquette</v>
      </c>
      <c r="E531">
        <f t="shared" si="8"/>
        <v>11</v>
      </c>
    </row>
    <row r="532" spans="1:5" x14ac:dyDescent="0.2">
      <c r="A532">
        <v>2011</v>
      </c>
      <c r="B532" t="s">
        <v>73</v>
      </c>
      <c r="C532" s="4">
        <v>12</v>
      </c>
      <c r="D532" t="str">
        <f>INDEX([1]Sheet3!A:B,MATCH([1]main!B532,[1]Sheet3!A:A,0),2)</f>
        <v>UAB</v>
      </c>
      <c r="E532">
        <f t="shared" si="8"/>
        <v>12</v>
      </c>
    </row>
    <row r="533" spans="1:5" x14ac:dyDescent="0.2">
      <c r="A533">
        <v>2011</v>
      </c>
      <c r="B533" t="s">
        <v>161</v>
      </c>
      <c r="C533" s="4">
        <v>12</v>
      </c>
      <c r="D533" t="str">
        <f>INDEX([1]Sheet3!A:B,MATCH([1]main!B533,[1]Sheet3!A:A,0),2)</f>
        <v>Clemson</v>
      </c>
      <c r="E533">
        <f t="shared" si="8"/>
        <v>12</v>
      </c>
    </row>
    <row r="534" spans="1:5" x14ac:dyDescent="0.2">
      <c r="A534">
        <v>2011</v>
      </c>
      <c r="B534" t="s">
        <v>104</v>
      </c>
      <c r="C534" s="4">
        <v>13</v>
      </c>
      <c r="D534" t="str">
        <f>INDEX([1]Sheet3!A:B,MATCH([1]main!B534,[1]Sheet3!A:A,0),2)</f>
        <v>Princeton</v>
      </c>
      <c r="E534">
        <f t="shared" si="8"/>
        <v>13</v>
      </c>
    </row>
    <row r="535" spans="1:5" x14ac:dyDescent="0.2">
      <c r="A535">
        <v>2011</v>
      </c>
      <c r="B535" t="s">
        <v>329</v>
      </c>
      <c r="C535" s="4">
        <v>14</v>
      </c>
      <c r="D535" t="str">
        <f>INDEX([1]Sheet3!A:B,MATCH([1]main!B535,[1]Sheet3!A:A,0),2)</f>
        <v>Indiana St</v>
      </c>
      <c r="E535">
        <f t="shared" si="8"/>
        <v>14</v>
      </c>
    </row>
    <row r="536" spans="1:5" x14ac:dyDescent="0.2">
      <c r="A536">
        <v>2011</v>
      </c>
      <c r="B536" t="s">
        <v>199</v>
      </c>
      <c r="C536" s="4">
        <v>15</v>
      </c>
      <c r="D536" t="str">
        <f>INDEX([1]Sheet3!A:B,MATCH([1]main!B536,[1]Sheet3!A:A,0),2)</f>
        <v>LIU Brooklyn</v>
      </c>
      <c r="E536">
        <f t="shared" si="8"/>
        <v>15</v>
      </c>
    </row>
    <row r="537" spans="1:5" x14ac:dyDescent="0.2">
      <c r="A537">
        <v>2011</v>
      </c>
      <c r="B537" t="s">
        <v>286</v>
      </c>
      <c r="C537" s="4">
        <v>16</v>
      </c>
      <c r="D537" t="str">
        <f>INDEX([1]Sheet3!A:B,MATCH([1]main!B537,[1]Sheet3!A:A,0),2)</f>
        <v>UT San Antonio</v>
      </c>
      <c r="E537">
        <f t="shared" si="8"/>
        <v>16</v>
      </c>
    </row>
    <row r="538" spans="1:5" x14ac:dyDescent="0.2">
      <c r="A538">
        <v>2011</v>
      </c>
      <c r="B538" t="s">
        <v>283</v>
      </c>
      <c r="C538" s="4">
        <v>16</v>
      </c>
      <c r="D538" t="str">
        <f>INDEX([1]Sheet3!A:B,MATCH([1]main!B538,[1]Sheet3!A:A,0),2)</f>
        <v>Alabama St</v>
      </c>
      <c r="E538">
        <f t="shared" si="8"/>
        <v>16</v>
      </c>
    </row>
    <row r="539" spans="1:5" ht="16" x14ac:dyDescent="0.2">
      <c r="A539">
        <v>2011</v>
      </c>
      <c r="B539" t="s">
        <v>15</v>
      </c>
      <c r="C539" s="5">
        <v>1</v>
      </c>
      <c r="D539" t="str">
        <f>INDEX([1]Sheet3!A:B,MATCH([1]main!B539,[1]Sheet3!A:A,0),2)</f>
        <v>Pittsburgh</v>
      </c>
      <c r="E539">
        <f t="shared" si="8"/>
        <v>1</v>
      </c>
    </row>
    <row r="540" spans="1:5" ht="16" x14ac:dyDescent="0.2">
      <c r="A540">
        <v>2011</v>
      </c>
      <c r="B540" t="s">
        <v>33</v>
      </c>
      <c r="C540" s="5">
        <v>2</v>
      </c>
      <c r="D540" t="str">
        <f>INDEX([1]Sheet3!A:B,MATCH([1]main!B540,[1]Sheet3!A:A,0),2)</f>
        <v>Florida</v>
      </c>
      <c r="E540">
        <f t="shared" si="8"/>
        <v>2</v>
      </c>
    </row>
    <row r="541" spans="1:5" ht="16" x14ac:dyDescent="0.2">
      <c r="A541">
        <v>2011</v>
      </c>
      <c r="B541" t="s">
        <v>51</v>
      </c>
      <c r="C541" s="5">
        <v>3</v>
      </c>
      <c r="D541" t="str">
        <f>INDEX([1]Sheet3!A:B,MATCH([1]main!B541,[1]Sheet3!A:A,0),2)</f>
        <v>BYU</v>
      </c>
      <c r="E541">
        <f t="shared" si="8"/>
        <v>3</v>
      </c>
    </row>
    <row r="542" spans="1:5" ht="16" x14ac:dyDescent="0.2">
      <c r="A542">
        <v>2011</v>
      </c>
      <c r="B542" t="s">
        <v>32</v>
      </c>
      <c r="C542" s="5">
        <v>4</v>
      </c>
      <c r="D542" t="str">
        <f>INDEX([1]Sheet3!A:B,MATCH([1]main!B542,[1]Sheet3!A:A,0),2)</f>
        <v>Wisconsin</v>
      </c>
      <c r="E542">
        <f t="shared" si="8"/>
        <v>4</v>
      </c>
    </row>
    <row r="543" spans="1:5" ht="16" x14ac:dyDescent="0.2">
      <c r="A543">
        <v>2011</v>
      </c>
      <c r="B543" t="s">
        <v>315</v>
      </c>
      <c r="C543" s="5">
        <v>5</v>
      </c>
      <c r="D543" t="str">
        <f>INDEX([1]Sheet3!A:B,MATCH([1]main!B543,[1]Sheet3!A:A,0),2)</f>
        <v>Kansas St</v>
      </c>
      <c r="E543">
        <f t="shared" si="8"/>
        <v>5</v>
      </c>
    </row>
    <row r="544" spans="1:5" ht="16" x14ac:dyDescent="0.2">
      <c r="A544">
        <v>2011</v>
      </c>
      <c r="B544" t="s">
        <v>330</v>
      </c>
      <c r="C544" s="5">
        <v>6</v>
      </c>
      <c r="D544" t="str">
        <f>INDEX([1]Sheet3!A:B,MATCH([1]main!B544,[1]Sheet3!A:A,0),2)</f>
        <v>St John's</v>
      </c>
      <c r="E544">
        <f t="shared" si="8"/>
        <v>6</v>
      </c>
    </row>
    <row r="545" spans="1:5" ht="16" x14ac:dyDescent="0.2">
      <c r="A545">
        <v>2011</v>
      </c>
      <c r="B545" t="s">
        <v>110</v>
      </c>
      <c r="C545" s="5">
        <v>7</v>
      </c>
      <c r="D545" t="str">
        <f>INDEX([1]Sheet3!A:B,MATCH([1]main!B545,[1]Sheet3!A:A,0),2)</f>
        <v>UCLA</v>
      </c>
      <c r="E545">
        <f t="shared" si="8"/>
        <v>7</v>
      </c>
    </row>
    <row r="546" spans="1:5" ht="16" x14ac:dyDescent="0.2">
      <c r="A546">
        <v>2011</v>
      </c>
      <c r="B546" t="s">
        <v>17</v>
      </c>
      <c r="C546" s="5">
        <v>8</v>
      </c>
      <c r="D546" t="str">
        <f>INDEX([1]Sheet3!A:B,MATCH([1]main!B546,[1]Sheet3!A:A,0),2)</f>
        <v>Butler</v>
      </c>
      <c r="E546">
        <f t="shared" si="8"/>
        <v>8</v>
      </c>
    </row>
    <row r="547" spans="1:5" ht="16" x14ac:dyDescent="0.2">
      <c r="A547">
        <v>2011</v>
      </c>
      <c r="B547" t="s">
        <v>112</v>
      </c>
      <c r="C547" s="5">
        <v>9</v>
      </c>
      <c r="D547" t="str">
        <f>INDEX([1]Sheet3!A:B,MATCH([1]main!B547,[1]Sheet3!A:A,0),2)</f>
        <v>Old Dominion</v>
      </c>
      <c r="E547">
        <f t="shared" si="8"/>
        <v>9</v>
      </c>
    </row>
    <row r="548" spans="1:5" ht="16" x14ac:dyDescent="0.2">
      <c r="A548">
        <v>2011</v>
      </c>
      <c r="B548" t="s">
        <v>267</v>
      </c>
      <c r="C548" s="5">
        <v>10</v>
      </c>
      <c r="D548" t="str">
        <f>INDEX([1]Sheet3!A:B,MATCH([1]main!B548,[1]Sheet3!A:A,0),2)</f>
        <v>Michigan St</v>
      </c>
      <c r="E548">
        <f t="shared" si="8"/>
        <v>10</v>
      </c>
    </row>
    <row r="549" spans="1:5" ht="16" x14ac:dyDescent="0.2">
      <c r="A549">
        <v>2011</v>
      </c>
      <c r="B549" t="s">
        <v>27</v>
      </c>
      <c r="C549" s="5">
        <v>11</v>
      </c>
      <c r="D549" t="str">
        <f>INDEX([1]Sheet3!A:B,MATCH([1]main!B549,[1]Sheet3!A:A,0),2)</f>
        <v>Gonzaga</v>
      </c>
      <c r="E549">
        <f t="shared" si="8"/>
        <v>11</v>
      </c>
    </row>
    <row r="550" spans="1:5" ht="16" x14ac:dyDescent="0.2">
      <c r="A550">
        <v>2011</v>
      </c>
      <c r="B550" t="s">
        <v>277</v>
      </c>
      <c r="C550" s="5">
        <v>12</v>
      </c>
      <c r="D550" t="str">
        <f>INDEX([1]Sheet3!A:B,MATCH([1]main!B550,[1]Sheet3!A:A,0),2)</f>
        <v>Utah St</v>
      </c>
      <c r="E550">
        <f t="shared" si="8"/>
        <v>12</v>
      </c>
    </row>
    <row r="551" spans="1:5" ht="16" x14ac:dyDescent="0.2">
      <c r="A551">
        <v>2011</v>
      </c>
      <c r="B551" t="s">
        <v>142</v>
      </c>
      <c r="C551" s="5">
        <v>13</v>
      </c>
      <c r="D551" t="str">
        <f>INDEX([1]Sheet3!A:B,MATCH([1]main!B551,[1]Sheet3!A:A,0),2)</f>
        <v>Belmont</v>
      </c>
      <c r="E551">
        <f t="shared" si="8"/>
        <v>13</v>
      </c>
    </row>
    <row r="552" spans="1:5" ht="16" x14ac:dyDescent="0.2">
      <c r="A552">
        <v>2011</v>
      </c>
      <c r="B552" t="s">
        <v>192</v>
      </c>
      <c r="C552" s="5">
        <v>14</v>
      </c>
      <c r="D552" t="str">
        <f>INDEX([1]Sheet3!A:B,MATCH([1]main!B552,[1]Sheet3!A:A,0),2)</f>
        <v>Wofford</v>
      </c>
      <c r="E552">
        <f t="shared" si="8"/>
        <v>14</v>
      </c>
    </row>
    <row r="553" spans="1:5" ht="16" x14ac:dyDescent="0.2">
      <c r="A553">
        <v>2011</v>
      </c>
      <c r="B553" t="s">
        <v>191</v>
      </c>
      <c r="C553" s="5">
        <v>15</v>
      </c>
      <c r="D553" t="str">
        <f>INDEX([1]Sheet3!A:B,MATCH([1]main!B553,[1]Sheet3!A:A,0),2)</f>
        <v>UC Santa Barbara</v>
      </c>
      <c r="E553">
        <f t="shared" si="8"/>
        <v>15</v>
      </c>
    </row>
    <row r="554" spans="1:5" ht="16" x14ac:dyDescent="0.2">
      <c r="A554">
        <v>2011</v>
      </c>
      <c r="B554" t="s">
        <v>6</v>
      </c>
      <c r="C554" s="5">
        <v>16</v>
      </c>
      <c r="D554" t="str">
        <f>INDEX([1]Sheet3!A:B,MATCH([1]main!B554,[1]Sheet3!A:A,0),2)</f>
        <v>UNC Asheville</v>
      </c>
      <c r="E554">
        <f t="shared" si="8"/>
        <v>16</v>
      </c>
    </row>
    <row r="555" spans="1:5" ht="16" x14ac:dyDescent="0.2">
      <c r="A555">
        <v>2011</v>
      </c>
      <c r="B555" t="s">
        <v>331</v>
      </c>
      <c r="C555" s="5">
        <v>16</v>
      </c>
      <c r="D555" t="str">
        <f>INDEX([1]Sheet3!A:B,MATCH([1]main!B555,[1]Sheet3!A:A,0),2)</f>
        <v>Ark Little Rock</v>
      </c>
      <c r="E555">
        <f t="shared" si="8"/>
        <v>16</v>
      </c>
    </row>
    <row r="556" spans="1:5" ht="16" x14ac:dyDescent="0.2">
      <c r="A556">
        <v>2011</v>
      </c>
      <c r="B556" t="s">
        <v>12</v>
      </c>
      <c r="C556" s="5">
        <v>1</v>
      </c>
      <c r="D556" t="str">
        <f>INDEX([1]Sheet3!A:B,MATCH([1]main!B556,[1]Sheet3!A:A,0),2)</f>
        <v>Kansas</v>
      </c>
      <c r="E556">
        <f t="shared" si="8"/>
        <v>1</v>
      </c>
    </row>
    <row r="557" spans="1:5" ht="16" x14ac:dyDescent="0.2">
      <c r="A557">
        <v>2011</v>
      </c>
      <c r="B557" t="s">
        <v>64</v>
      </c>
      <c r="C557" s="5">
        <v>2</v>
      </c>
      <c r="D557" t="str">
        <f>INDEX([1]Sheet3!A:B,MATCH([1]main!B557,[1]Sheet3!A:A,0),2)</f>
        <v>Notre Dame</v>
      </c>
      <c r="E557">
        <f t="shared" si="8"/>
        <v>2</v>
      </c>
    </row>
    <row r="558" spans="1:5" ht="16" x14ac:dyDescent="0.2">
      <c r="A558">
        <v>2011</v>
      </c>
      <c r="B558" t="s">
        <v>40</v>
      </c>
      <c r="C558" s="5">
        <v>3</v>
      </c>
      <c r="D558" t="str">
        <f>INDEX([1]Sheet3!A:B,MATCH([1]main!B558,[1]Sheet3!A:A,0),2)</f>
        <v>Purdue</v>
      </c>
      <c r="E558">
        <f t="shared" si="8"/>
        <v>3</v>
      </c>
    </row>
    <row r="559" spans="1:5" ht="16" x14ac:dyDescent="0.2">
      <c r="A559">
        <v>2011</v>
      </c>
      <c r="B559" t="s">
        <v>30</v>
      </c>
      <c r="C559" s="5">
        <v>4</v>
      </c>
      <c r="D559" t="str">
        <f>INDEX([1]Sheet3!A:B,MATCH([1]main!B559,[1]Sheet3!A:A,0),2)</f>
        <v>Louisville</v>
      </c>
      <c r="E559">
        <f t="shared" si="8"/>
        <v>4</v>
      </c>
    </row>
    <row r="560" spans="1:5" ht="16" x14ac:dyDescent="0.2">
      <c r="A560">
        <v>2011</v>
      </c>
      <c r="B560" t="s">
        <v>87</v>
      </c>
      <c r="C560" s="5">
        <v>5</v>
      </c>
      <c r="D560" t="str">
        <f>INDEX([1]Sheet3!A:B,MATCH([1]main!B560,[1]Sheet3!A:A,0),2)</f>
        <v>Vanderbilt</v>
      </c>
      <c r="E560">
        <f t="shared" si="8"/>
        <v>5</v>
      </c>
    </row>
    <row r="561" spans="1:5" ht="16" x14ac:dyDescent="0.2">
      <c r="A561">
        <v>2011</v>
      </c>
      <c r="B561" t="s">
        <v>141</v>
      </c>
      <c r="C561" s="5">
        <v>6</v>
      </c>
      <c r="D561" t="str">
        <f>INDEX([1]Sheet3!A:B,MATCH([1]main!B561,[1]Sheet3!A:A,0),2)</f>
        <v>Georgetown</v>
      </c>
      <c r="E561">
        <f t="shared" si="8"/>
        <v>6</v>
      </c>
    </row>
    <row r="562" spans="1:5" ht="16" x14ac:dyDescent="0.2">
      <c r="A562">
        <v>2011</v>
      </c>
      <c r="B562" t="s">
        <v>136</v>
      </c>
      <c r="C562" s="5">
        <v>7</v>
      </c>
      <c r="D562" t="str">
        <f>INDEX([1]Sheet3!A:B,MATCH([1]main!B562,[1]Sheet3!A:A,0),2)</f>
        <v>Texas A&amp;M</v>
      </c>
      <c r="E562">
        <f t="shared" si="8"/>
        <v>7</v>
      </c>
    </row>
    <row r="563" spans="1:5" ht="16" x14ac:dyDescent="0.2">
      <c r="A563">
        <v>2011</v>
      </c>
      <c r="B563" t="s">
        <v>156</v>
      </c>
      <c r="C563" s="5">
        <v>8</v>
      </c>
      <c r="D563" t="str">
        <f>INDEX([1]Sheet3!A:B,MATCH([1]main!B563,[1]Sheet3!A:A,0),2)</f>
        <v>UNLV</v>
      </c>
      <c r="E563">
        <f t="shared" si="8"/>
        <v>8</v>
      </c>
    </row>
    <row r="564" spans="1:5" ht="16" x14ac:dyDescent="0.2">
      <c r="A564">
        <v>2011</v>
      </c>
      <c r="B564" t="s">
        <v>71</v>
      </c>
      <c r="C564" s="5">
        <v>9</v>
      </c>
      <c r="D564" t="str">
        <f>INDEX([1]Sheet3!A:B,MATCH([1]main!B564,[1]Sheet3!A:A,0),2)</f>
        <v>Illinois</v>
      </c>
      <c r="E564">
        <f t="shared" si="8"/>
        <v>9</v>
      </c>
    </row>
    <row r="565" spans="1:5" ht="16" x14ac:dyDescent="0.2">
      <c r="A565">
        <v>2011</v>
      </c>
      <c r="B565" t="s">
        <v>321</v>
      </c>
      <c r="C565" s="5">
        <v>10</v>
      </c>
      <c r="D565" t="str">
        <f>INDEX([1]Sheet3!A:B,MATCH([1]main!B565,[1]Sheet3!A:A,0),2)</f>
        <v>Florida St</v>
      </c>
      <c r="E565">
        <f t="shared" si="8"/>
        <v>10</v>
      </c>
    </row>
    <row r="566" spans="1:5" ht="16" x14ac:dyDescent="0.2">
      <c r="A566">
        <v>2011</v>
      </c>
      <c r="B566" t="s">
        <v>147</v>
      </c>
      <c r="C566" s="5">
        <v>11</v>
      </c>
      <c r="D566" t="str">
        <f>INDEX([1]Sheet3!A:B,MATCH([1]main!B566,[1]Sheet3!A:A,0),2)</f>
        <v>USC</v>
      </c>
      <c r="E566">
        <f t="shared" si="8"/>
        <v>11</v>
      </c>
    </row>
    <row r="567" spans="1:5" ht="16" x14ac:dyDescent="0.2">
      <c r="A567">
        <v>2011</v>
      </c>
      <c r="B567" t="s">
        <v>83</v>
      </c>
      <c r="C567" s="5">
        <v>11</v>
      </c>
      <c r="D567" t="str">
        <f>INDEX([1]Sheet3!A:B,MATCH([1]main!B567,[1]Sheet3!A:A,0),2)</f>
        <v>VCU</v>
      </c>
      <c r="E567">
        <f t="shared" si="8"/>
        <v>11</v>
      </c>
    </row>
    <row r="568" spans="1:5" ht="16" x14ac:dyDescent="0.2">
      <c r="A568">
        <v>2011</v>
      </c>
      <c r="B568" t="s">
        <v>105</v>
      </c>
      <c r="C568" s="5">
        <v>12</v>
      </c>
      <c r="D568" t="str">
        <f>INDEX([1]Sheet3!A:B,MATCH([1]main!B568,[1]Sheet3!A:A,0),2)</f>
        <v>Richmond</v>
      </c>
      <c r="E568">
        <f t="shared" si="8"/>
        <v>12</v>
      </c>
    </row>
    <row r="569" spans="1:5" ht="16" x14ac:dyDescent="0.2">
      <c r="A569">
        <v>2011</v>
      </c>
      <c r="B569" t="s">
        <v>325</v>
      </c>
      <c r="C569" s="5">
        <v>13</v>
      </c>
      <c r="D569" t="str">
        <f>INDEX([1]Sheet3!A:B,MATCH([1]main!B569,[1]Sheet3!A:A,0),2)</f>
        <v>Morehead St</v>
      </c>
      <c r="E569">
        <f t="shared" si="8"/>
        <v>13</v>
      </c>
    </row>
    <row r="570" spans="1:5" ht="16" x14ac:dyDescent="0.2">
      <c r="A570">
        <v>2011</v>
      </c>
      <c r="B570" t="s">
        <v>332</v>
      </c>
      <c r="C570" s="5">
        <v>14</v>
      </c>
      <c r="D570" t="str">
        <f>INDEX([1]Sheet3!A:B,MATCH([1]main!B570,[1]Sheet3!A:A,0),2)</f>
        <v>St Peter's</v>
      </c>
      <c r="E570">
        <f t="shared" si="8"/>
        <v>14</v>
      </c>
    </row>
    <row r="571" spans="1:5" ht="16" x14ac:dyDescent="0.2">
      <c r="A571">
        <v>2011</v>
      </c>
      <c r="B571" t="s">
        <v>178</v>
      </c>
      <c r="C571" s="5">
        <v>15</v>
      </c>
      <c r="D571" t="str">
        <f>INDEX([1]Sheet3!A:B,MATCH([1]main!B571,[1]Sheet3!A:A,0),2)</f>
        <v>Akron</v>
      </c>
      <c r="E571">
        <f t="shared" si="8"/>
        <v>15</v>
      </c>
    </row>
    <row r="572" spans="1:5" ht="16" x14ac:dyDescent="0.2">
      <c r="A572">
        <v>2011</v>
      </c>
      <c r="B572" t="s">
        <v>333</v>
      </c>
      <c r="C572" s="5">
        <v>16</v>
      </c>
      <c r="D572" t="str">
        <f>INDEX([1]Sheet3!A:B,MATCH([1]main!B572,[1]Sheet3!A:A,0),2)</f>
        <v>Boston Univ</v>
      </c>
      <c r="E572">
        <f t="shared" si="8"/>
        <v>16</v>
      </c>
    </row>
    <row r="573" spans="1:5" ht="16" x14ac:dyDescent="0.2">
      <c r="A573">
        <v>2011</v>
      </c>
      <c r="B573" t="s">
        <v>57</v>
      </c>
      <c r="C573" s="5">
        <v>1</v>
      </c>
      <c r="D573" t="str">
        <f>INDEX([1]Sheet3!A:B,MATCH([1]main!B573,[1]Sheet3!A:A,0),2)</f>
        <v>Duke</v>
      </c>
      <c r="E573">
        <f t="shared" si="8"/>
        <v>1</v>
      </c>
    </row>
    <row r="574" spans="1:5" ht="16" x14ac:dyDescent="0.2">
      <c r="A574">
        <v>2011</v>
      </c>
      <c r="B574" t="s">
        <v>296</v>
      </c>
      <c r="C574" s="5">
        <v>2</v>
      </c>
      <c r="D574" t="str">
        <f>INDEX([1]Sheet3!A:B,MATCH([1]main!B574,[1]Sheet3!A:A,0),2)</f>
        <v>San Diego St</v>
      </c>
      <c r="E574">
        <f t="shared" si="8"/>
        <v>2</v>
      </c>
    </row>
    <row r="575" spans="1:5" ht="16" x14ac:dyDescent="0.2">
      <c r="A575">
        <v>2011</v>
      </c>
      <c r="B575" t="s">
        <v>37</v>
      </c>
      <c r="C575" s="5">
        <v>3</v>
      </c>
      <c r="D575" t="str">
        <f>INDEX([1]Sheet3!A:B,MATCH([1]main!B575,[1]Sheet3!A:A,0),2)</f>
        <v>Connecticut</v>
      </c>
      <c r="E575">
        <f t="shared" si="8"/>
        <v>3</v>
      </c>
    </row>
    <row r="576" spans="1:5" ht="16" x14ac:dyDescent="0.2">
      <c r="A576">
        <v>2011</v>
      </c>
      <c r="B576" t="s">
        <v>9</v>
      </c>
      <c r="C576" s="5">
        <v>4</v>
      </c>
      <c r="D576" t="str">
        <f>INDEX([1]Sheet3!A:B,MATCH([1]main!B576,[1]Sheet3!A:A,0),2)</f>
        <v>Texas</v>
      </c>
      <c r="E576">
        <f t="shared" si="8"/>
        <v>4</v>
      </c>
    </row>
    <row r="577" spans="1:5" ht="16" x14ac:dyDescent="0.2">
      <c r="A577">
        <v>2011</v>
      </c>
      <c r="B577" t="s">
        <v>13</v>
      </c>
      <c r="C577" s="5">
        <v>5</v>
      </c>
      <c r="D577" t="str">
        <f>INDEX([1]Sheet3!A:B,MATCH([1]main!B577,[1]Sheet3!A:A,0),2)</f>
        <v>Arizona</v>
      </c>
      <c r="E577">
        <f t="shared" si="8"/>
        <v>5</v>
      </c>
    </row>
    <row r="578" spans="1:5" ht="16" x14ac:dyDescent="0.2">
      <c r="A578">
        <v>2011</v>
      </c>
      <c r="B578" t="s">
        <v>26</v>
      </c>
      <c r="C578" s="5">
        <v>6</v>
      </c>
      <c r="D578" t="str">
        <f>INDEX([1]Sheet3!A:B,MATCH([1]main!B578,[1]Sheet3!A:A,0),2)</f>
        <v>Cincinnati</v>
      </c>
      <c r="E578">
        <f t="shared" si="8"/>
        <v>6</v>
      </c>
    </row>
    <row r="579" spans="1:5" ht="16" x14ac:dyDescent="0.2">
      <c r="A579">
        <v>2011</v>
      </c>
      <c r="B579" t="s">
        <v>171</v>
      </c>
      <c r="C579" s="5">
        <v>7</v>
      </c>
      <c r="D579" t="str">
        <f>INDEX([1]Sheet3!A:B,MATCH([1]main!B579,[1]Sheet3!A:A,0),2)</f>
        <v>Temple</v>
      </c>
      <c r="E579">
        <f t="shared" ref="E579:E642" si="9">INT(C579)</f>
        <v>7</v>
      </c>
    </row>
    <row r="580" spans="1:5" ht="16" x14ac:dyDescent="0.2">
      <c r="A580">
        <v>2011</v>
      </c>
      <c r="B580" t="s">
        <v>183</v>
      </c>
      <c r="C580" s="5">
        <v>8</v>
      </c>
      <c r="D580" t="str">
        <f>INDEX([1]Sheet3!A:B,MATCH([1]main!B580,[1]Sheet3!A:A,0),2)</f>
        <v>Michigan</v>
      </c>
      <c r="E580">
        <f t="shared" si="9"/>
        <v>8</v>
      </c>
    </row>
    <row r="581" spans="1:5" ht="16" x14ac:dyDescent="0.2">
      <c r="A581">
        <v>2011</v>
      </c>
      <c r="B581" t="s">
        <v>140</v>
      </c>
      <c r="C581" s="5">
        <v>9</v>
      </c>
      <c r="D581" t="str">
        <f>INDEX([1]Sheet3!A:B,MATCH([1]main!B581,[1]Sheet3!A:A,0),2)</f>
        <v>Tennessee</v>
      </c>
      <c r="E581">
        <f t="shared" si="9"/>
        <v>9</v>
      </c>
    </row>
    <row r="582" spans="1:5" ht="16" x14ac:dyDescent="0.2">
      <c r="A582">
        <v>2011</v>
      </c>
      <c r="B582" t="s">
        <v>334</v>
      </c>
      <c r="C582" s="5">
        <v>10</v>
      </c>
      <c r="D582" t="str">
        <f>INDEX([1]Sheet3!A:B,MATCH([1]main!B582,[1]Sheet3!A:A,0),2)</f>
        <v>Penn St</v>
      </c>
      <c r="E582">
        <f t="shared" si="9"/>
        <v>10</v>
      </c>
    </row>
    <row r="583" spans="1:5" ht="16" x14ac:dyDescent="0.2">
      <c r="A583">
        <v>2011</v>
      </c>
      <c r="B583" t="s">
        <v>59</v>
      </c>
      <c r="C583" s="5">
        <v>11</v>
      </c>
      <c r="D583" t="str">
        <f>INDEX([1]Sheet3!A:B,MATCH([1]main!B583,[1]Sheet3!A:A,0),2)</f>
        <v>Missouri</v>
      </c>
      <c r="E583">
        <f t="shared" si="9"/>
        <v>11</v>
      </c>
    </row>
    <row r="584" spans="1:5" ht="16" x14ac:dyDescent="0.2">
      <c r="A584">
        <v>2011</v>
      </c>
      <c r="B584" t="s">
        <v>61</v>
      </c>
      <c r="C584" s="5">
        <v>12</v>
      </c>
      <c r="D584" t="str">
        <f>INDEX([1]Sheet3!A:B,MATCH([1]main!B584,[1]Sheet3!A:A,0),2)</f>
        <v>Memphis</v>
      </c>
      <c r="E584">
        <f t="shared" si="9"/>
        <v>12</v>
      </c>
    </row>
    <row r="585" spans="1:5" ht="16" x14ac:dyDescent="0.2">
      <c r="A585">
        <v>2011</v>
      </c>
      <c r="B585" t="s">
        <v>126</v>
      </c>
      <c r="C585" s="5">
        <v>13</v>
      </c>
      <c r="D585" t="str">
        <f>INDEX([1]Sheet3!A:B,MATCH([1]main!B585,[1]Sheet3!A:A,0),2)</f>
        <v>Oakland</v>
      </c>
      <c r="E585">
        <f t="shared" si="9"/>
        <v>13</v>
      </c>
    </row>
    <row r="586" spans="1:5" ht="16" x14ac:dyDescent="0.2">
      <c r="A586">
        <v>2011</v>
      </c>
      <c r="B586" t="s">
        <v>114</v>
      </c>
      <c r="C586" s="5">
        <v>14</v>
      </c>
      <c r="D586" t="str">
        <f>INDEX([1]Sheet3!A:B,MATCH([1]main!B586,[1]Sheet3!A:A,0),2)</f>
        <v>Bucknell</v>
      </c>
      <c r="E586">
        <f t="shared" si="9"/>
        <v>14</v>
      </c>
    </row>
    <row r="587" spans="1:5" ht="16" x14ac:dyDescent="0.2">
      <c r="A587">
        <v>2011</v>
      </c>
      <c r="B587" t="s">
        <v>335</v>
      </c>
      <c r="C587" s="5">
        <v>15</v>
      </c>
      <c r="D587" t="str">
        <f>INDEX([1]Sheet3!A:B,MATCH([1]main!B587,[1]Sheet3!A:A,0),2)</f>
        <v>N Colorado</v>
      </c>
      <c r="E587">
        <f t="shared" si="9"/>
        <v>15</v>
      </c>
    </row>
    <row r="588" spans="1:5" ht="16" x14ac:dyDescent="0.2">
      <c r="A588">
        <v>2011</v>
      </c>
      <c r="B588" t="s">
        <v>145</v>
      </c>
      <c r="C588" s="5">
        <v>16</v>
      </c>
      <c r="D588" t="str">
        <f>INDEX([1]Sheet3!A:B,MATCH([1]main!B588,[1]Sheet3!A:A,0),2)</f>
        <v>Hampton</v>
      </c>
      <c r="E588">
        <f t="shared" si="9"/>
        <v>16</v>
      </c>
    </row>
    <row r="589" spans="1:5" ht="16" x14ac:dyDescent="0.2">
      <c r="A589">
        <v>2012</v>
      </c>
      <c r="B589" t="s">
        <v>10</v>
      </c>
      <c r="C589" s="5">
        <v>1</v>
      </c>
      <c r="D589" t="str">
        <f>INDEX([1]Sheet3!A:B,MATCH([1]main!B589,[1]Sheet3!A:A,0),2)</f>
        <v>Syracuse</v>
      </c>
      <c r="E589">
        <f t="shared" si="9"/>
        <v>1</v>
      </c>
    </row>
    <row r="590" spans="1:5" ht="16" x14ac:dyDescent="0.2">
      <c r="A590">
        <v>2012</v>
      </c>
      <c r="B590" t="s">
        <v>300</v>
      </c>
      <c r="C590" s="5">
        <v>2</v>
      </c>
      <c r="D590" t="str">
        <f>INDEX([1]Sheet3!A:B,MATCH([1]main!B590,[1]Sheet3!A:A,0),2)</f>
        <v>Ohio St</v>
      </c>
      <c r="E590">
        <f t="shared" si="9"/>
        <v>2</v>
      </c>
    </row>
    <row r="591" spans="1:5" ht="16" x14ac:dyDescent="0.2">
      <c r="A591">
        <v>2012</v>
      </c>
      <c r="B591" t="s">
        <v>321</v>
      </c>
      <c r="C591" s="5">
        <v>3</v>
      </c>
      <c r="D591" t="str">
        <f>INDEX([1]Sheet3!A:B,MATCH([1]main!B591,[1]Sheet3!A:A,0),2)</f>
        <v>Florida St</v>
      </c>
      <c r="E591">
        <f t="shared" si="9"/>
        <v>3</v>
      </c>
    </row>
    <row r="592" spans="1:5" ht="16" x14ac:dyDescent="0.2">
      <c r="A592">
        <v>2012</v>
      </c>
      <c r="B592" t="s">
        <v>32</v>
      </c>
      <c r="C592" s="5">
        <v>4</v>
      </c>
      <c r="D592" t="str">
        <f>INDEX([1]Sheet3!A:B,MATCH([1]main!B592,[1]Sheet3!A:A,0),2)</f>
        <v>Wisconsin</v>
      </c>
      <c r="E592">
        <f t="shared" si="9"/>
        <v>4</v>
      </c>
    </row>
    <row r="593" spans="1:5" ht="16" x14ac:dyDescent="0.2">
      <c r="A593">
        <v>2012</v>
      </c>
      <c r="B593" t="s">
        <v>87</v>
      </c>
      <c r="C593" s="5">
        <v>5</v>
      </c>
      <c r="D593" t="str">
        <f>INDEX([1]Sheet3!A:B,MATCH([1]main!B593,[1]Sheet3!A:A,0),2)</f>
        <v>Vanderbilt</v>
      </c>
      <c r="E593">
        <f t="shared" si="9"/>
        <v>5</v>
      </c>
    </row>
    <row r="594" spans="1:5" ht="16" x14ac:dyDescent="0.2">
      <c r="A594">
        <v>2012</v>
      </c>
      <c r="B594" t="s">
        <v>26</v>
      </c>
      <c r="C594" s="5">
        <v>6</v>
      </c>
      <c r="D594" t="str">
        <f>INDEX([1]Sheet3!A:B,MATCH([1]main!B594,[1]Sheet3!A:A,0),2)</f>
        <v>Cincinnati</v>
      </c>
      <c r="E594">
        <f t="shared" si="9"/>
        <v>6</v>
      </c>
    </row>
    <row r="595" spans="1:5" ht="16" x14ac:dyDescent="0.2">
      <c r="A595">
        <v>2012</v>
      </c>
      <c r="B595" t="s">
        <v>27</v>
      </c>
      <c r="C595" s="5">
        <v>7</v>
      </c>
      <c r="D595" t="str">
        <f>INDEX([1]Sheet3!A:B,MATCH([1]main!B595,[1]Sheet3!A:A,0),2)</f>
        <v>Gonzaga</v>
      </c>
      <c r="E595">
        <f t="shared" si="9"/>
        <v>7</v>
      </c>
    </row>
    <row r="596" spans="1:5" ht="16" x14ac:dyDescent="0.2">
      <c r="A596">
        <v>2012</v>
      </c>
      <c r="B596" t="s">
        <v>315</v>
      </c>
      <c r="C596" s="5">
        <v>8</v>
      </c>
      <c r="D596" t="str">
        <f>INDEX([1]Sheet3!A:B,MATCH([1]main!B596,[1]Sheet3!A:A,0),2)</f>
        <v>Kansas St</v>
      </c>
      <c r="E596">
        <f t="shared" si="9"/>
        <v>8</v>
      </c>
    </row>
    <row r="597" spans="1:5" ht="16" x14ac:dyDescent="0.2">
      <c r="A597">
        <v>2012</v>
      </c>
      <c r="B597" t="s">
        <v>210</v>
      </c>
      <c r="C597" s="5">
        <v>9</v>
      </c>
      <c r="D597" t="str">
        <f>INDEX([1]Sheet3!A:B,MATCH([1]main!B597,[1]Sheet3!A:A,0),2)</f>
        <v>Southern Miss</v>
      </c>
      <c r="E597">
        <f t="shared" si="9"/>
        <v>9</v>
      </c>
    </row>
    <row r="598" spans="1:5" ht="16" x14ac:dyDescent="0.2">
      <c r="A598">
        <v>2012</v>
      </c>
      <c r="B598" t="s">
        <v>108</v>
      </c>
      <c r="C598" s="5">
        <v>10</v>
      </c>
      <c r="D598" t="str">
        <f>INDEX([1]Sheet3!A:B,MATCH([1]main!B598,[1]Sheet3!A:A,0),2)</f>
        <v>West Virginia</v>
      </c>
      <c r="E598">
        <f t="shared" si="9"/>
        <v>10</v>
      </c>
    </row>
    <row r="599" spans="1:5" ht="16" x14ac:dyDescent="0.2">
      <c r="A599">
        <v>2012</v>
      </c>
      <c r="B599" t="s">
        <v>9</v>
      </c>
      <c r="C599" s="5">
        <v>11</v>
      </c>
      <c r="D599" t="str">
        <f>INDEX([1]Sheet3!A:B,MATCH([1]main!B599,[1]Sheet3!A:A,0),2)</f>
        <v>Texas</v>
      </c>
      <c r="E599">
        <f t="shared" si="9"/>
        <v>11</v>
      </c>
    </row>
    <row r="600" spans="1:5" ht="16" x14ac:dyDescent="0.2">
      <c r="A600">
        <v>2012</v>
      </c>
      <c r="B600" t="s">
        <v>203</v>
      </c>
      <c r="C600" s="5">
        <v>12</v>
      </c>
      <c r="D600" t="str">
        <f>INDEX([1]Sheet3!A:B,MATCH([1]main!B600,[1]Sheet3!A:A,0),2)</f>
        <v>Harvard</v>
      </c>
      <c r="E600">
        <f t="shared" si="9"/>
        <v>12</v>
      </c>
    </row>
    <row r="601" spans="1:5" ht="16" x14ac:dyDescent="0.2">
      <c r="A601">
        <v>2012</v>
      </c>
      <c r="B601" t="s">
        <v>121</v>
      </c>
      <c r="C601" s="5">
        <v>13</v>
      </c>
      <c r="D601" t="str">
        <f>INDEX([1]Sheet3!A:B,MATCH([1]main!B601,[1]Sheet3!A:A,0),2)</f>
        <v>Montana</v>
      </c>
      <c r="E601">
        <f t="shared" si="9"/>
        <v>13</v>
      </c>
    </row>
    <row r="602" spans="1:5" ht="16" x14ac:dyDescent="0.2">
      <c r="A602">
        <v>2012</v>
      </c>
      <c r="B602" t="s">
        <v>336</v>
      </c>
      <c r="C602" s="5">
        <v>14</v>
      </c>
      <c r="D602" t="str">
        <f>INDEX([1]Sheet3!A:B,MATCH([1]main!B602,[1]Sheet3!A:A,0),2)</f>
        <v>St Bonaventure</v>
      </c>
      <c r="E602">
        <f t="shared" si="9"/>
        <v>14</v>
      </c>
    </row>
    <row r="603" spans="1:5" ht="16" x14ac:dyDescent="0.2">
      <c r="A603">
        <v>2012</v>
      </c>
      <c r="B603" t="s">
        <v>337</v>
      </c>
      <c r="C603" s="5">
        <v>15</v>
      </c>
      <c r="D603" t="str">
        <f>INDEX([1]Sheet3!A:B,MATCH([1]main!B603,[1]Sheet3!A:A,0),2)</f>
        <v>Loyola MD</v>
      </c>
      <c r="E603">
        <f t="shared" si="9"/>
        <v>15</v>
      </c>
    </row>
    <row r="604" spans="1:5" ht="16" x14ac:dyDescent="0.2">
      <c r="A604">
        <v>2012</v>
      </c>
      <c r="B604" t="s">
        <v>6</v>
      </c>
      <c r="C604" s="5">
        <v>16</v>
      </c>
      <c r="D604" t="str">
        <f>INDEX([1]Sheet3!A:B,MATCH([1]main!B604,[1]Sheet3!A:A,0),2)</f>
        <v>UNC Asheville</v>
      </c>
      <c r="E604">
        <f t="shared" si="9"/>
        <v>16</v>
      </c>
    </row>
    <row r="605" spans="1:5" ht="16" x14ac:dyDescent="0.2">
      <c r="A605">
        <v>2012</v>
      </c>
      <c r="B605" t="s">
        <v>82</v>
      </c>
      <c r="C605" s="5">
        <v>1</v>
      </c>
      <c r="D605" t="str">
        <f>INDEX([1]Sheet3!A:B,MATCH([1]main!B605,[1]Sheet3!A:A,0),2)</f>
        <v>North Carolina</v>
      </c>
      <c r="E605">
        <f t="shared" si="9"/>
        <v>1</v>
      </c>
    </row>
    <row r="606" spans="1:5" ht="16" x14ac:dyDescent="0.2">
      <c r="A606">
        <v>2012</v>
      </c>
      <c r="B606" t="s">
        <v>12</v>
      </c>
      <c r="C606" s="5">
        <v>2</v>
      </c>
      <c r="D606" t="str">
        <f>INDEX([1]Sheet3!A:B,MATCH([1]main!B606,[1]Sheet3!A:A,0),2)</f>
        <v>Kansas</v>
      </c>
      <c r="E606">
        <f t="shared" si="9"/>
        <v>2</v>
      </c>
    </row>
    <row r="607" spans="1:5" ht="16" x14ac:dyDescent="0.2">
      <c r="A607">
        <v>2012</v>
      </c>
      <c r="B607" t="s">
        <v>141</v>
      </c>
      <c r="C607" s="5">
        <v>3</v>
      </c>
      <c r="D607" t="str">
        <f>INDEX([1]Sheet3!A:B,MATCH([1]main!B607,[1]Sheet3!A:A,0),2)</f>
        <v>Georgetown</v>
      </c>
      <c r="E607">
        <f t="shared" si="9"/>
        <v>3</v>
      </c>
    </row>
    <row r="608" spans="1:5" ht="16" x14ac:dyDescent="0.2">
      <c r="A608">
        <v>2012</v>
      </c>
      <c r="B608" t="s">
        <v>183</v>
      </c>
      <c r="C608" s="5">
        <v>4</v>
      </c>
      <c r="D608" t="str">
        <f>INDEX([1]Sheet3!A:B,MATCH([1]main!B608,[1]Sheet3!A:A,0),2)</f>
        <v>Michigan</v>
      </c>
      <c r="E608">
        <f t="shared" si="9"/>
        <v>4</v>
      </c>
    </row>
    <row r="609" spans="1:5" ht="16" x14ac:dyDescent="0.2">
      <c r="A609">
        <v>2012</v>
      </c>
      <c r="B609" t="s">
        <v>171</v>
      </c>
      <c r="C609" s="5">
        <v>5</v>
      </c>
      <c r="D609" t="str">
        <f>INDEX([1]Sheet3!A:B,MATCH([1]main!B609,[1]Sheet3!A:A,0),2)</f>
        <v>Temple</v>
      </c>
      <c r="E609">
        <f t="shared" si="9"/>
        <v>5</v>
      </c>
    </row>
    <row r="610" spans="1:5" ht="16" x14ac:dyDescent="0.2">
      <c r="A610">
        <v>2012</v>
      </c>
      <c r="B610" t="s">
        <v>296</v>
      </c>
      <c r="C610" s="5">
        <v>6</v>
      </c>
      <c r="D610" t="str">
        <f>INDEX([1]Sheet3!A:B,MATCH([1]main!B610,[1]Sheet3!A:A,0),2)</f>
        <v>San Diego St</v>
      </c>
      <c r="E610">
        <f t="shared" si="9"/>
        <v>6</v>
      </c>
    </row>
    <row r="611" spans="1:5" ht="16" x14ac:dyDescent="0.2">
      <c r="A611">
        <v>2012</v>
      </c>
      <c r="B611" t="s">
        <v>287</v>
      </c>
      <c r="C611" s="5">
        <v>7</v>
      </c>
      <c r="D611" t="str">
        <f>INDEX([1]Sheet3!A:B,MATCH([1]main!B611,[1]Sheet3!A:A,0),2)</f>
        <v>St Mary's CA</v>
      </c>
      <c r="E611">
        <f t="shared" si="9"/>
        <v>7</v>
      </c>
    </row>
    <row r="612" spans="1:5" ht="16" x14ac:dyDescent="0.2">
      <c r="A612">
        <v>2012</v>
      </c>
      <c r="B612" t="s">
        <v>42</v>
      </c>
      <c r="C612" s="5">
        <v>8</v>
      </c>
      <c r="D612" t="str">
        <f>INDEX([1]Sheet3!A:B,MATCH([1]main!B612,[1]Sheet3!A:A,0),2)</f>
        <v>Creighton</v>
      </c>
      <c r="E612">
        <f t="shared" si="9"/>
        <v>8</v>
      </c>
    </row>
    <row r="613" spans="1:5" ht="16" x14ac:dyDescent="0.2">
      <c r="A613">
        <v>2012</v>
      </c>
      <c r="B613" t="s">
        <v>55</v>
      </c>
      <c r="C613" s="5">
        <v>9</v>
      </c>
      <c r="D613" t="str">
        <f>INDEX([1]Sheet3!A:B,MATCH([1]main!B613,[1]Sheet3!A:A,0),2)</f>
        <v>Alabama</v>
      </c>
      <c r="E613">
        <f t="shared" si="9"/>
        <v>9</v>
      </c>
    </row>
    <row r="614" spans="1:5" ht="16" x14ac:dyDescent="0.2">
      <c r="A614">
        <v>2012</v>
      </c>
      <c r="B614" t="s">
        <v>40</v>
      </c>
      <c r="C614" s="5">
        <v>10</v>
      </c>
      <c r="D614" t="str">
        <f>INDEX([1]Sheet3!A:B,MATCH([1]main!B614,[1]Sheet3!A:A,0),2)</f>
        <v>Purdue</v>
      </c>
      <c r="E614">
        <f t="shared" si="9"/>
        <v>10</v>
      </c>
    </row>
    <row r="615" spans="1:5" ht="16" x14ac:dyDescent="0.2">
      <c r="A615">
        <v>2012</v>
      </c>
      <c r="B615" t="s">
        <v>46</v>
      </c>
      <c r="C615" s="5">
        <v>11</v>
      </c>
      <c r="D615" t="str">
        <f>INDEX([1]Sheet3!A:B,MATCH([1]main!B615,[1]Sheet3!A:A,0),2)</f>
        <v>Nebraska</v>
      </c>
      <c r="E615">
        <f t="shared" si="9"/>
        <v>11</v>
      </c>
    </row>
    <row r="616" spans="1:5" ht="16" x14ac:dyDescent="0.2">
      <c r="A616">
        <v>2012</v>
      </c>
      <c r="B616" t="s">
        <v>45</v>
      </c>
      <c r="C616" s="5">
        <v>12</v>
      </c>
      <c r="D616" t="str">
        <f>INDEX([1]Sheet3!A:B,MATCH([1]main!B616,[1]Sheet3!A:A,0),2)</f>
        <v>California</v>
      </c>
      <c r="E616">
        <f t="shared" si="9"/>
        <v>12</v>
      </c>
    </row>
    <row r="617" spans="1:5" ht="16" x14ac:dyDescent="0.2">
      <c r="A617">
        <v>2012</v>
      </c>
      <c r="B617" t="s">
        <v>202</v>
      </c>
      <c r="C617" s="5">
        <v>12</v>
      </c>
      <c r="D617" t="str">
        <f>INDEX([1]Sheet3!A:B,MATCH([1]main!B617,[1]Sheet3!A:A,0),2)</f>
        <v>South Florida</v>
      </c>
      <c r="E617">
        <f t="shared" si="9"/>
        <v>12</v>
      </c>
    </row>
    <row r="618" spans="1:5" ht="16" x14ac:dyDescent="0.2">
      <c r="A618">
        <v>2012</v>
      </c>
      <c r="B618" t="s">
        <v>117</v>
      </c>
      <c r="C618" s="5">
        <v>13</v>
      </c>
      <c r="D618" t="str">
        <f>INDEX([1]Sheet3!A:B,MATCH([1]main!B618,[1]Sheet3!A:A,0),2)</f>
        <v>Ohio</v>
      </c>
      <c r="E618">
        <f t="shared" si="9"/>
        <v>13</v>
      </c>
    </row>
    <row r="619" spans="1:5" ht="16" x14ac:dyDescent="0.2">
      <c r="A619">
        <v>2012</v>
      </c>
      <c r="B619" t="s">
        <v>142</v>
      </c>
      <c r="C619" s="5">
        <v>14</v>
      </c>
      <c r="D619" t="str">
        <f>INDEX([1]Sheet3!A:B,MATCH([1]main!B619,[1]Sheet3!A:A,0),2)</f>
        <v>Belmont</v>
      </c>
      <c r="E619">
        <f t="shared" si="9"/>
        <v>14</v>
      </c>
    </row>
    <row r="620" spans="1:5" ht="16" x14ac:dyDescent="0.2">
      <c r="A620">
        <v>2012</v>
      </c>
      <c r="B620" t="s">
        <v>338</v>
      </c>
      <c r="C620" s="5">
        <v>15</v>
      </c>
      <c r="D620" t="str">
        <f>INDEX([1]Sheet3!A:B,MATCH([1]main!B620,[1]Sheet3!A:A,0),2)</f>
        <v>Detroit</v>
      </c>
      <c r="E620">
        <f t="shared" si="9"/>
        <v>15</v>
      </c>
    </row>
    <row r="621" spans="1:5" ht="16" x14ac:dyDescent="0.2">
      <c r="A621">
        <v>2012</v>
      </c>
      <c r="B621" t="s">
        <v>208</v>
      </c>
      <c r="C621" s="5">
        <v>16</v>
      </c>
      <c r="D621" t="str">
        <f>INDEX([1]Sheet3!A:B,MATCH([1]main!B621,[1]Sheet3!A:A,0),2)</f>
        <v>Lamar</v>
      </c>
      <c r="E621">
        <f t="shared" si="9"/>
        <v>16</v>
      </c>
    </row>
    <row r="622" spans="1:5" ht="16" x14ac:dyDescent="0.2">
      <c r="A622">
        <v>2012</v>
      </c>
      <c r="B622" t="s">
        <v>67</v>
      </c>
      <c r="C622" s="5">
        <v>16</v>
      </c>
      <c r="D622" t="str">
        <f>INDEX([1]Sheet3!A:B,MATCH([1]main!B622,[1]Sheet3!A:A,0),2)</f>
        <v>Vermont</v>
      </c>
      <c r="E622">
        <f t="shared" si="9"/>
        <v>16</v>
      </c>
    </row>
    <row r="623" spans="1:5" ht="16" x14ac:dyDescent="0.2">
      <c r="A623">
        <v>2012</v>
      </c>
      <c r="B623" t="s">
        <v>23</v>
      </c>
      <c r="C623" s="5">
        <v>1</v>
      </c>
      <c r="D623" t="str">
        <f>INDEX([1]Sheet3!A:B,MATCH([1]main!B623,[1]Sheet3!A:A,0),2)</f>
        <v>Kentucky</v>
      </c>
      <c r="E623">
        <f t="shared" si="9"/>
        <v>1</v>
      </c>
    </row>
    <row r="624" spans="1:5" ht="16" x14ac:dyDescent="0.2">
      <c r="A624">
        <v>2012</v>
      </c>
      <c r="B624" t="s">
        <v>57</v>
      </c>
      <c r="C624" s="5">
        <v>2</v>
      </c>
      <c r="D624" t="str">
        <f>INDEX([1]Sheet3!A:B,MATCH([1]main!B624,[1]Sheet3!A:A,0),2)</f>
        <v>Duke</v>
      </c>
      <c r="E624">
        <f t="shared" si="9"/>
        <v>2</v>
      </c>
    </row>
    <row r="625" spans="1:5" ht="16" x14ac:dyDescent="0.2">
      <c r="A625">
        <v>2012</v>
      </c>
      <c r="B625" t="s">
        <v>163</v>
      </c>
      <c r="C625" s="5">
        <v>3</v>
      </c>
      <c r="D625" t="str">
        <f>INDEX([1]Sheet3!A:B,MATCH([1]main!B625,[1]Sheet3!A:A,0),2)</f>
        <v>Baylor</v>
      </c>
      <c r="E625">
        <f t="shared" si="9"/>
        <v>3</v>
      </c>
    </row>
    <row r="626" spans="1:5" ht="16" x14ac:dyDescent="0.2">
      <c r="A626">
        <v>2012</v>
      </c>
      <c r="B626" t="s">
        <v>54</v>
      </c>
      <c r="C626" s="5">
        <v>4</v>
      </c>
      <c r="D626" t="str">
        <f>INDEX([1]Sheet3!A:B,MATCH([1]main!B626,[1]Sheet3!A:A,0),2)</f>
        <v>Indiana</v>
      </c>
      <c r="E626">
        <f t="shared" si="9"/>
        <v>4</v>
      </c>
    </row>
    <row r="627" spans="1:5" ht="16" x14ac:dyDescent="0.2">
      <c r="A627">
        <v>2012</v>
      </c>
      <c r="B627" t="s">
        <v>298</v>
      </c>
      <c r="C627" s="5">
        <v>5</v>
      </c>
      <c r="D627" t="str">
        <f>INDEX([1]Sheet3!A:B,MATCH([1]main!B627,[1]Sheet3!A:A,0),2)</f>
        <v>Wichita St</v>
      </c>
      <c r="E627">
        <f t="shared" si="9"/>
        <v>5</v>
      </c>
    </row>
    <row r="628" spans="1:5" ht="16" x14ac:dyDescent="0.2">
      <c r="A628">
        <v>2012</v>
      </c>
      <c r="B628" t="s">
        <v>156</v>
      </c>
      <c r="C628" s="5">
        <v>6</v>
      </c>
      <c r="D628" t="str">
        <f>INDEX([1]Sheet3!A:B,MATCH([1]main!B628,[1]Sheet3!A:A,0),2)</f>
        <v>UNLV</v>
      </c>
      <c r="E628">
        <f t="shared" si="9"/>
        <v>6</v>
      </c>
    </row>
    <row r="629" spans="1:5" ht="16" x14ac:dyDescent="0.2">
      <c r="A629">
        <v>2012</v>
      </c>
      <c r="B629" t="s">
        <v>64</v>
      </c>
      <c r="C629" s="5">
        <v>7</v>
      </c>
      <c r="D629" t="str">
        <f>INDEX([1]Sheet3!A:B,MATCH([1]main!B629,[1]Sheet3!A:A,0),2)</f>
        <v>Notre Dame</v>
      </c>
      <c r="E629">
        <f t="shared" si="9"/>
        <v>7</v>
      </c>
    </row>
    <row r="630" spans="1:5" ht="16" x14ac:dyDescent="0.2">
      <c r="A630">
        <v>2012</v>
      </c>
      <c r="B630" t="s">
        <v>291</v>
      </c>
      <c r="C630" s="5">
        <v>8</v>
      </c>
      <c r="D630" t="str">
        <f>INDEX([1]Sheet3!A:B,MATCH([1]main!B630,[1]Sheet3!A:A,0),2)</f>
        <v>Iowa St</v>
      </c>
      <c r="E630">
        <f t="shared" si="9"/>
        <v>8</v>
      </c>
    </row>
    <row r="631" spans="1:5" ht="16" x14ac:dyDescent="0.2">
      <c r="A631">
        <v>2012</v>
      </c>
      <c r="B631" t="s">
        <v>37</v>
      </c>
      <c r="C631" s="5">
        <v>9</v>
      </c>
      <c r="D631" t="str">
        <f>INDEX([1]Sheet3!A:B,MATCH([1]main!B631,[1]Sheet3!A:A,0),2)</f>
        <v>Connecticut</v>
      </c>
      <c r="E631">
        <f t="shared" si="9"/>
        <v>9</v>
      </c>
    </row>
    <row r="632" spans="1:5" ht="16" x14ac:dyDescent="0.2">
      <c r="A632">
        <v>2012</v>
      </c>
      <c r="B632" t="s">
        <v>47</v>
      </c>
      <c r="C632" s="5">
        <v>10</v>
      </c>
      <c r="D632" t="str">
        <f>INDEX([1]Sheet3!A:B,MATCH([1]main!B632,[1]Sheet3!A:A,0),2)</f>
        <v>Xavier</v>
      </c>
      <c r="E632">
        <f t="shared" si="9"/>
        <v>10</v>
      </c>
    </row>
    <row r="633" spans="1:5" ht="16" x14ac:dyDescent="0.2">
      <c r="A633">
        <v>2012</v>
      </c>
      <c r="B633" t="s">
        <v>36</v>
      </c>
      <c r="C633" s="5">
        <v>11</v>
      </c>
      <c r="D633" t="str">
        <f>INDEX([1]Sheet3!A:B,MATCH([1]main!B633,[1]Sheet3!A:A,0),2)</f>
        <v>Colorado</v>
      </c>
      <c r="E633">
        <f t="shared" si="9"/>
        <v>11</v>
      </c>
    </row>
    <row r="634" spans="1:5" ht="16" x14ac:dyDescent="0.2">
      <c r="A634">
        <v>2012</v>
      </c>
      <c r="B634" t="s">
        <v>83</v>
      </c>
      <c r="C634" s="5">
        <v>12</v>
      </c>
      <c r="D634" t="str">
        <f>INDEX([1]Sheet3!A:B,MATCH([1]main!B634,[1]Sheet3!A:A,0),2)</f>
        <v>VCU</v>
      </c>
      <c r="E634">
        <f t="shared" si="9"/>
        <v>12</v>
      </c>
    </row>
    <row r="635" spans="1:5" ht="16" x14ac:dyDescent="0.2">
      <c r="A635">
        <v>2012</v>
      </c>
      <c r="B635" t="s">
        <v>305</v>
      </c>
      <c r="C635" s="5">
        <v>13</v>
      </c>
      <c r="D635" t="str">
        <f>INDEX([1]Sheet3!A:B,MATCH([1]main!B635,[1]Sheet3!A:A,0),2)</f>
        <v>New Mexico St</v>
      </c>
      <c r="E635">
        <f t="shared" si="9"/>
        <v>13</v>
      </c>
    </row>
    <row r="636" spans="1:5" ht="16" x14ac:dyDescent="0.2">
      <c r="A636">
        <v>2012</v>
      </c>
      <c r="B636" t="s">
        <v>339</v>
      </c>
      <c r="C636" s="5">
        <v>14</v>
      </c>
      <c r="D636" t="str">
        <f>INDEX([1]Sheet3!A:B,MATCH([1]main!B636,[1]Sheet3!A:A,0),2)</f>
        <v>S Dakota St</v>
      </c>
      <c r="E636">
        <f t="shared" si="9"/>
        <v>14</v>
      </c>
    </row>
    <row r="637" spans="1:5" ht="16" x14ac:dyDescent="0.2">
      <c r="A637">
        <v>2012</v>
      </c>
      <c r="B637" t="s">
        <v>96</v>
      </c>
      <c r="C637" s="5">
        <v>15</v>
      </c>
      <c r="D637" t="str">
        <f>INDEX([1]Sheet3!A:B,MATCH([1]main!B637,[1]Sheet3!A:A,0),2)</f>
        <v>Lehigh</v>
      </c>
      <c r="E637">
        <f t="shared" si="9"/>
        <v>15</v>
      </c>
    </row>
    <row r="638" spans="1:5" ht="16" x14ac:dyDescent="0.2">
      <c r="A638">
        <v>2012</v>
      </c>
      <c r="B638" t="s">
        <v>313</v>
      </c>
      <c r="C638" s="5">
        <v>16</v>
      </c>
      <c r="D638" t="str">
        <f>INDEX([1]Sheet3!A:B,MATCH([1]main!B638,[1]Sheet3!A:A,0),2)</f>
        <v>MS Valley St</v>
      </c>
      <c r="E638">
        <f t="shared" si="9"/>
        <v>16</v>
      </c>
    </row>
    <row r="639" spans="1:5" ht="16" x14ac:dyDescent="0.2">
      <c r="A639">
        <v>2012</v>
      </c>
      <c r="B639" t="s">
        <v>275</v>
      </c>
      <c r="C639" s="5">
        <v>16</v>
      </c>
      <c r="D639" t="str">
        <f>INDEX([1]Sheet3!A:B,MATCH([1]main!B639,[1]Sheet3!A:A,0),2)</f>
        <v>WKU</v>
      </c>
      <c r="E639">
        <f t="shared" si="9"/>
        <v>16</v>
      </c>
    </row>
    <row r="640" spans="1:5" ht="16" x14ac:dyDescent="0.2">
      <c r="A640">
        <v>2012</v>
      </c>
      <c r="B640" t="s">
        <v>267</v>
      </c>
      <c r="C640" s="5">
        <v>1</v>
      </c>
      <c r="D640" t="str">
        <f>INDEX([1]Sheet3!A:B,MATCH([1]main!B640,[1]Sheet3!A:A,0),2)</f>
        <v>Michigan St</v>
      </c>
      <c r="E640">
        <f t="shared" si="9"/>
        <v>1</v>
      </c>
    </row>
    <row r="641" spans="1:5" ht="16" x14ac:dyDescent="0.2">
      <c r="A641">
        <v>2012</v>
      </c>
      <c r="B641" t="s">
        <v>59</v>
      </c>
      <c r="C641" s="5">
        <v>2</v>
      </c>
      <c r="D641" t="str">
        <f>INDEX([1]Sheet3!A:B,MATCH([1]main!B641,[1]Sheet3!A:A,0),2)</f>
        <v>Missouri</v>
      </c>
      <c r="E641">
        <f t="shared" si="9"/>
        <v>2</v>
      </c>
    </row>
    <row r="642" spans="1:5" ht="16" x14ac:dyDescent="0.2">
      <c r="A642">
        <v>2012</v>
      </c>
      <c r="B642" t="s">
        <v>18</v>
      </c>
      <c r="C642" s="5">
        <v>3</v>
      </c>
      <c r="D642" t="str">
        <f>INDEX([1]Sheet3!A:B,MATCH([1]main!B642,[1]Sheet3!A:A,0),2)</f>
        <v>Marquette</v>
      </c>
      <c r="E642">
        <f t="shared" si="9"/>
        <v>3</v>
      </c>
    </row>
    <row r="643" spans="1:5" ht="16" x14ac:dyDescent="0.2">
      <c r="A643">
        <v>2012</v>
      </c>
      <c r="B643" t="s">
        <v>30</v>
      </c>
      <c r="C643" s="5">
        <v>4</v>
      </c>
      <c r="D643" t="str">
        <f>INDEX([1]Sheet3!A:B,MATCH([1]main!B643,[1]Sheet3!A:A,0),2)</f>
        <v>Louisville</v>
      </c>
      <c r="E643">
        <f t="shared" ref="E643:E706" si="10">INT(C643)</f>
        <v>4</v>
      </c>
    </row>
    <row r="644" spans="1:5" ht="16" x14ac:dyDescent="0.2">
      <c r="A644">
        <v>2012</v>
      </c>
      <c r="B644" t="s">
        <v>116</v>
      </c>
      <c r="C644" s="5">
        <v>5</v>
      </c>
      <c r="D644" t="str">
        <f>INDEX([1]Sheet3!A:B,MATCH([1]main!B644,[1]Sheet3!A:A,0),2)</f>
        <v>New Mexico</v>
      </c>
      <c r="E644">
        <f t="shared" si="10"/>
        <v>5</v>
      </c>
    </row>
    <row r="645" spans="1:5" ht="16" x14ac:dyDescent="0.2">
      <c r="A645">
        <v>2012</v>
      </c>
      <c r="B645" t="s">
        <v>281</v>
      </c>
      <c r="C645" s="5">
        <v>6</v>
      </c>
      <c r="D645" t="str">
        <f>INDEX([1]Sheet3!A:B,MATCH([1]main!B645,[1]Sheet3!A:A,0),2)</f>
        <v>Murray St</v>
      </c>
      <c r="E645">
        <f t="shared" si="10"/>
        <v>6</v>
      </c>
    </row>
    <row r="646" spans="1:5" ht="16" x14ac:dyDescent="0.2">
      <c r="A646">
        <v>2012</v>
      </c>
      <c r="B646" t="s">
        <v>33</v>
      </c>
      <c r="C646" s="5">
        <v>7</v>
      </c>
      <c r="D646" t="str">
        <f>INDEX([1]Sheet3!A:B,MATCH([1]main!B646,[1]Sheet3!A:A,0),2)</f>
        <v>Florida</v>
      </c>
      <c r="E646">
        <f t="shared" si="10"/>
        <v>7</v>
      </c>
    </row>
    <row r="647" spans="1:5" ht="16" x14ac:dyDescent="0.2">
      <c r="A647">
        <v>2012</v>
      </c>
      <c r="B647" t="s">
        <v>61</v>
      </c>
      <c r="C647" s="5">
        <v>8</v>
      </c>
      <c r="D647" t="str">
        <f>INDEX([1]Sheet3!A:B,MATCH([1]main!B647,[1]Sheet3!A:A,0),2)</f>
        <v>Memphis</v>
      </c>
      <c r="E647">
        <f t="shared" si="10"/>
        <v>8</v>
      </c>
    </row>
    <row r="648" spans="1:5" ht="16" x14ac:dyDescent="0.2">
      <c r="A648">
        <v>2012</v>
      </c>
      <c r="B648" t="s">
        <v>340</v>
      </c>
      <c r="C648" s="5">
        <v>9</v>
      </c>
      <c r="D648" t="str">
        <f>INDEX([1]Sheet3!A:B,MATCH([1]main!B648,[1]Sheet3!A:A,0),2)</f>
        <v>St Louis</v>
      </c>
      <c r="E648">
        <f t="shared" si="10"/>
        <v>9</v>
      </c>
    </row>
    <row r="649" spans="1:5" ht="16" x14ac:dyDescent="0.2">
      <c r="A649">
        <v>2012</v>
      </c>
      <c r="B649" t="s">
        <v>148</v>
      </c>
      <c r="C649" s="5">
        <v>10</v>
      </c>
      <c r="D649" t="str">
        <f>INDEX([1]Sheet3!A:B,MATCH([1]main!B649,[1]Sheet3!A:A,0),2)</f>
        <v>Virginia</v>
      </c>
      <c r="E649">
        <f t="shared" si="10"/>
        <v>10</v>
      </c>
    </row>
    <row r="650" spans="1:5" ht="16" x14ac:dyDescent="0.2">
      <c r="A650">
        <v>2012</v>
      </c>
      <c r="B650" t="s">
        <v>276</v>
      </c>
      <c r="C650" s="5">
        <v>11</v>
      </c>
      <c r="D650" t="str">
        <f>INDEX([1]Sheet3!A:B,MATCH([1]main!B650,[1]Sheet3!A:A,0),2)</f>
        <v>Colorado St</v>
      </c>
      <c r="E650">
        <f t="shared" si="10"/>
        <v>11</v>
      </c>
    </row>
    <row r="651" spans="1:5" ht="16" x14ac:dyDescent="0.2">
      <c r="A651">
        <v>2012</v>
      </c>
      <c r="B651" t="s">
        <v>306</v>
      </c>
      <c r="C651" s="5">
        <v>12</v>
      </c>
      <c r="D651" t="str">
        <f>INDEX([1]Sheet3!A:B,MATCH([1]main!B651,[1]Sheet3!A:A,0),2)</f>
        <v>Long Beach St</v>
      </c>
      <c r="E651">
        <f t="shared" si="10"/>
        <v>12</v>
      </c>
    </row>
    <row r="652" spans="1:5" ht="16" x14ac:dyDescent="0.2">
      <c r="A652">
        <v>2012</v>
      </c>
      <c r="B652" t="s">
        <v>133</v>
      </c>
      <c r="C652" s="5">
        <v>13</v>
      </c>
      <c r="D652" t="str">
        <f>INDEX([1]Sheet3!A:B,MATCH([1]main!B652,[1]Sheet3!A:A,0),2)</f>
        <v>Davidson</v>
      </c>
      <c r="E652">
        <f t="shared" si="10"/>
        <v>13</v>
      </c>
    </row>
    <row r="653" spans="1:5" ht="16" x14ac:dyDescent="0.2">
      <c r="A653">
        <v>2012</v>
      </c>
      <c r="B653" t="s">
        <v>51</v>
      </c>
      <c r="C653" s="5">
        <v>14</v>
      </c>
      <c r="D653" t="str">
        <f>INDEX([1]Sheet3!A:B,MATCH([1]main!B653,[1]Sheet3!A:A,0),2)</f>
        <v>BYU</v>
      </c>
      <c r="E653">
        <f t="shared" si="10"/>
        <v>14</v>
      </c>
    </row>
    <row r="654" spans="1:5" ht="16" x14ac:dyDescent="0.2">
      <c r="A654">
        <v>2012</v>
      </c>
      <c r="B654" t="s">
        <v>143</v>
      </c>
      <c r="C654" s="5">
        <v>14</v>
      </c>
      <c r="D654" t="str">
        <f>INDEX([1]Sheet3!A:B,MATCH([1]main!B654,[1]Sheet3!A:A,0),2)</f>
        <v>Iona</v>
      </c>
      <c r="E654">
        <f t="shared" si="10"/>
        <v>14</v>
      </c>
    </row>
    <row r="655" spans="1:5" ht="16" x14ac:dyDescent="0.2">
      <c r="A655">
        <v>2012</v>
      </c>
      <c r="B655" t="s">
        <v>341</v>
      </c>
      <c r="C655" s="5">
        <v>15</v>
      </c>
      <c r="D655" t="str">
        <f>INDEX([1]Sheet3!A:B,MATCH([1]main!B655,[1]Sheet3!A:A,0),2)</f>
        <v>Norfolk St</v>
      </c>
      <c r="E655">
        <f t="shared" si="10"/>
        <v>15</v>
      </c>
    </row>
    <row r="656" spans="1:5" ht="16" x14ac:dyDescent="0.2">
      <c r="A656">
        <v>2012</v>
      </c>
      <c r="B656" t="s">
        <v>199</v>
      </c>
      <c r="C656" s="5">
        <v>16</v>
      </c>
      <c r="D656" t="str">
        <f>INDEX([1]Sheet3!A:B,MATCH([1]main!B656,[1]Sheet3!A:A,0),2)</f>
        <v>LIU Brooklyn</v>
      </c>
      <c r="E656">
        <f t="shared" si="10"/>
        <v>16</v>
      </c>
    </row>
    <row r="657" spans="1:5" ht="16" x14ac:dyDescent="0.2">
      <c r="A657">
        <v>2013</v>
      </c>
      <c r="B657" t="s">
        <v>12</v>
      </c>
      <c r="C657" s="5">
        <v>1</v>
      </c>
      <c r="D657" t="str">
        <f>INDEX([1]Sheet3!A:B,MATCH([1]main!B657,[1]Sheet3!A:A,0),2)</f>
        <v>Kansas</v>
      </c>
      <c r="E657">
        <f t="shared" si="10"/>
        <v>1</v>
      </c>
    </row>
    <row r="658" spans="1:5" ht="16" x14ac:dyDescent="0.2">
      <c r="A658">
        <v>2013</v>
      </c>
      <c r="B658" t="s">
        <v>141</v>
      </c>
      <c r="C658" s="5">
        <v>2</v>
      </c>
      <c r="D658" t="str">
        <f>INDEX([1]Sheet3!A:B,MATCH([1]main!B658,[1]Sheet3!A:A,0),2)</f>
        <v>Georgetown</v>
      </c>
      <c r="E658">
        <f t="shared" si="10"/>
        <v>2</v>
      </c>
    </row>
    <row r="659" spans="1:5" ht="16" x14ac:dyDescent="0.2">
      <c r="A659">
        <v>2013</v>
      </c>
      <c r="B659" t="s">
        <v>33</v>
      </c>
      <c r="C659" s="5">
        <v>3</v>
      </c>
      <c r="D659" t="str">
        <f>INDEX([1]Sheet3!A:B,MATCH([1]main!B659,[1]Sheet3!A:A,0),2)</f>
        <v>Florida</v>
      </c>
      <c r="E659">
        <f t="shared" si="10"/>
        <v>3</v>
      </c>
    </row>
    <row r="660" spans="1:5" ht="16" x14ac:dyDescent="0.2">
      <c r="A660">
        <v>2013</v>
      </c>
      <c r="B660" t="s">
        <v>183</v>
      </c>
      <c r="C660" s="5">
        <v>4</v>
      </c>
      <c r="D660" t="str">
        <f>INDEX([1]Sheet3!A:B,MATCH([1]main!B660,[1]Sheet3!A:A,0),2)</f>
        <v>Michigan</v>
      </c>
      <c r="E660">
        <f t="shared" si="10"/>
        <v>4</v>
      </c>
    </row>
    <row r="661" spans="1:5" ht="16" x14ac:dyDescent="0.2">
      <c r="A661">
        <v>2013</v>
      </c>
      <c r="B661" t="s">
        <v>83</v>
      </c>
      <c r="C661" s="5">
        <v>5</v>
      </c>
      <c r="D661" t="str">
        <f>INDEX([1]Sheet3!A:B,MATCH([1]main!B661,[1]Sheet3!A:A,0),2)</f>
        <v>VCU</v>
      </c>
      <c r="E661">
        <f t="shared" si="10"/>
        <v>5</v>
      </c>
    </row>
    <row r="662" spans="1:5" ht="16" x14ac:dyDescent="0.2">
      <c r="A662">
        <v>2013</v>
      </c>
      <c r="B662" t="s">
        <v>110</v>
      </c>
      <c r="C662" s="5">
        <v>6</v>
      </c>
      <c r="D662" t="str">
        <f>INDEX([1]Sheet3!A:B,MATCH([1]main!B662,[1]Sheet3!A:A,0),2)</f>
        <v>UCLA</v>
      </c>
      <c r="E662">
        <f t="shared" si="10"/>
        <v>6</v>
      </c>
    </row>
    <row r="663" spans="1:5" ht="16" x14ac:dyDescent="0.2">
      <c r="A663">
        <v>2013</v>
      </c>
      <c r="B663" t="s">
        <v>296</v>
      </c>
      <c r="C663" s="5">
        <v>7</v>
      </c>
      <c r="D663" t="str">
        <f>INDEX([1]Sheet3!A:B,MATCH([1]main!B663,[1]Sheet3!A:A,0),2)</f>
        <v>San Diego St</v>
      </c>
      <c r="E663">
        <f t="shared" si="10"/>
        <v>7</v>
      </c>
    </row>
    <row r="664" spans="1:5" ht="16" x14ac:dyDescent="0.2">
      <c r="A664">
        <v>2013</v>
      </c>
      <c r="B664" t="s">
        <v>82</v>
      </c>
      <c r="C664" s="5">
        <v>8</v>
      </c>
      <c r="D664" t="str">
        <f>INDEX([1]Sheet3!A:B,MATCH([1]main!B664,[1]Sheet3!A:A,0),2)</f>
        <v>North Carolina</v>
      </c>
      <c r="E664">
        <f t="shared" si="10"/>
        <v>8</v>
      </c>
    </row>
    <row r="665" spans="1:5" ht="16" x14ac:dyDescent="0.2">
      <c r="A665">
        <v>2013</v>
      </c>
      <c r="B665" t="s">
        <v>109</v>
      </c>
      <c r="C665" s="5">
        <v>9</v>
      </c>
      <c r="D665" t="str">
        <f>INDEX([1]Sheet3!A:B,MATCH([1]main!B665,[1]Sheet3!A:A,0),2)</f>
        <v>Villanova</v>
      </c>
      <c r="E665">
        <f t="shared" si="10"/>
        <v>9</v>
      </c>
    </row>
    <row r="666" spans="1:5" ht="16" x14ac:dyDescent="0.2">
      <c r="A666">
        <v>2013</v>
      </c>
      <c r="B666" t="s">
        <v>16</v>
      </c>
      <c r="C666" s="5">
        <v>10</v>
      </c>
      <c r="D666" t="str">
        <f>INDEX([1]Sheet3!A:B,MATCH([1]main!B666,[1]Sheet3!A:A,0),2)</f>
        <v>Oklahoma</v>
      </c>
      <c r="E666">
        <f t="shared" si="10"/>
        <v>10</v>
      </c>
    </row>
    <row r="667" spans="1:5" ht="16" x14ac:dyDescent="0.2">
      <c r="A667">
        <v>2013</v>
      </c>
      <c r="B667" t="s">
        <v>125</v>
      </c>
      <c r="C667" s="5">
        <v>11</v>
      </c>
      <c r="D667" t="str">
        <f>INDEX([1]Sheet3!A:B,MATCH([1]main!B667,[1]Sheet3!A:A,0),2)</f>
        <v>Minnesota</v>
      </c>
      <c r="E667">
        <f t="shared" si="10"/>
        <v>11</v>
      </c>
    </row>
    <row r="668" spans="1:5" ht="16" x14ac:dyDescent="0.2">
      <c r="A668">
        <v>2013</v>
      </c>
      <c r="B668" t="s">
        <v>178</v>
      </c>
      <c r="C668" s="5">
        <v>12</v>
      </c>
      <c r="D668" t="str">
        <f>INDEX([1]Sheet3!A:B,MATCH([1]main!B668,[1]Sheet3!A:A,0),2)</f>
        <v>Akron</v>
      </c>
      <c r="E668">
        <f t="shared" si="10"/>
        <v>12</v>
      </c>
    </row>
    <row r="669" spans="1:5" ht="16" x14ac:dyDescent="0.2">
      <c r="A669">
        <v>2013</v>
      </c>
      <c r="B669" t="s">
        <v>339</v>
      </c>
      <c r="C669" s="5">
        <v>13</v>
      </c>
      <c r="D669" t="str">
        <f>INDEX([1]Sheet3!A:B,MATCH([1]main!B669,[1]Sheet3!A:A,0),2)</f>
        <v>S Dakota St</v>
      </c>
      <c r="E669">
        <f t="shared" si="10"/>
        <v>13</v>
      </c>
    </row>
    <row r="670" spans="1:5" ht="16" x14ac:dyDescent="0.2">
      <c r="A670">
        <v>2013</v>
      </c>
      <c r="B670" t="s">
        <v>294</v>
      </c>
      <c r="C670" s="5">
        <v>14</v>
      </c>
      <c r="D670" t="str">
        <f>INDEX([1]Sheet3!A:B,MATCH([1]main!B670,[1]Sheet3!A:A,0),2)</f>
        <v>Northwestern LA</v>
      </c>
      <c r="E670">
        <f t="shared" si="10"/>
        <v>14</v>
      </c>
    </row>
    <row r="671" spans="1:5" ht="16" x14ac:dyDescent="0.2">
      <c r="A671">
        <v>2013</v>
      </c>
      <c r="B671" t="s">
        <v>342</v>
      </c>
      <c r="C671" s="5">
        <v>15</v>
      </c>
      <c r="D671" t="str">
        <f>INDEX([1]Sheet3!A:B,MATCH([1]main!B671,[1]Sheet3!A:A,0),2)</f>
        <v>FL Gulf Coast</v>
      </c>
      <c r="E671">
        <f t="shared" si="10"/>
        <v>15</v>
      </c>
    </row>
    <row r="672" spans="1:5" ht="16" x14ac:dyDescent="0.2">
      <c r="A672">
        <v>2013</v>
      </c>
      <c r="B672" t="s">
        <v>275</v>
      </c>
      <c r="C672" s="5">
        <v>16</v>
      </c>
      <c r="D672" t="str">
        <f>INDEX([1]Sheet3!A:B,MATCH([1]main!B672,[1]Sheet3!A:A,0),2)</f>
        <v>WKU</v>
      </c>
      <c r="E672">
        <f t="shared" si="10"/>
        <v>16</v>
      </c>
    </row>
    <row r="673" spans="1:5" ht="16" x14ac:dyDescent="0.2">
      <c r="A673">
        <v>2013</v>
      </c>
      <c r="B673" t="s">
        <v>27</v>
      </c>
      <c r="C673" s="5">
        <v>1</v>
      </c>
      <c r="D673" t="str">
        <f>INDEX([1]Sheet3!A:B,MATCH([1]main!B673,[1]Sheet3!A:A,0),2)</f>
        <v>Gonzaga</v>
      </c>
      <c r="E673">
        <f t="shared" si="10"/>
        <v>1</v>
      </c>
    </row>
    <row r="674" spans="1:5" ht="16" x14ac:dyDescent="0.2">
      <c r="A674">
        <v>2013</v>
      </c>
      <c r="B674" t="s">
        <v>300</v>
      </c>
      <c r="C674" s="5">
        <v>2</v>
      </c>
      <c r="D674" t="str">
        <f>INDEX([1]Sheet3!A:B,MATCH([1]main!B674,[1]Sheet3!A:A,0),2)</f>
        <v>Ohio St</v>
      </c>
      <c r="E674">
        <f t="shared" si="10"/>
        <v>2</v>
      </c>
    </row>
    <row r="675" spans="1:5" ht="16" x14ac:dyDescent="0.2">
      <c r="A675">
        <v>2013</v>
      </c>
      <c r="B675" t="s">
        <v>116</v>
      </c>
      <c r="C675" s="5">
        <v>3</v>
      </c>
      <c r="D675" t="str">
        <f>INDEX([1]Sheet3!A:B,MATCH([1]main!B675,[1]Sheet3!A:A,0),2)</f>
        <v>New Mexico</v>
      </c>
      <c r="E675">
        <f t="shared" si="10"/>
        <v>3</v>
      </c>
    </row>
    <row r="676" spans="1:5" ht="16" x14ac:dyDescent="0.2">
      <c r="A676">
        <v>2013</v>
      </c>
      <c r="B676" t="s">
        <v>315</v>
      </c>
      <c r="C676" s="5">
        <v>4</v>
      </c>
      <c r="D676" t="str">
        <f>INDEX([1]Sheet3!A:B,MATCH([1]main!B676,[1]Sheet3!A:A,0),2)</f>
        <v>Kansas St</v>
      </c>
      <c r="E676">
        <f t="shared" si="10"/>
        <v>4</v>
      </c>
    </row>
    <row r="677" spans="1:5" ht="16" x14ac:dyDescent="0.2">
      <c r="A677">
        <v>2013</v>
      </c>
      <c r="B677" t="s">
        <v>32</v>
      </c>
      <c r="C677" s="5">
        <v>5</v>
      </c>
      <c r="D677" t="str">
        <f>INDEX([1]Sheet3!A:B,MATCH([1]main!B677,[1]Sheet3!A:A,0),2)</f>
        <v>Wisconsin</v>
      </c>
      <c r="E677">
        <f t="shared" si="10"/>
        <v>5</v>
      </c>
    </row>
    <row r="678" spans="1:5" ht="16" x14ac:dyDescent="0.2">
      <c r="A678">
        <v>2013</v>
      </c>
      <c r="B678" t="s">
        <v>13</v>
      </c>
      <c r="C678" s="5">
        <v>6</v>
      </c>
      <c r="D678" t="str">
        <f>INDEX([1]Sheet3!A:B,MATCH([1]main!B678,[1]Sheet3!A:A,0),2)</f>
        <v>Arizona</v>
      </c>
      <c r="E678">
        <f t="shared" si="10"/>
        <v>6</v>
      </c>
    </row>
    <row r="679" spans="1:5" ht="16" x14ac:dyDescent="0.2">
      <c r="A679">
        <v>2013</v>
      </c>
      <c r="B679" t="s">
        <v>64</v>
      </c>
      <c r="C679" s="5">
        <v>7</v>
      </c>
      <c r="D679" t="str">
        <f>INDEX([1]Sheet3!A:B,MATCH([1]main!B679,[1]Sheet3!A:A,0),2)</f>
        <v>Notre Dame</v>
      </c>
      <c r="E679">
        <f t="shared" si="10"/>
        <v>7</v>
      </c>
    </row>
    <row r="680" spans="1:5" ht="16" x14ac:dyDescent="0.2">
      <c r="A680">
        <v>2013</v>
      </c>
      <c r="B680" t="s">
        <v>15</v>
      </c>
      <c r="C680" s="5">
        <v>8</v>
      </c>
      <c r="D680" t="str">
        <f>INDEX([1]Sheet3!A:B,MATCH([1]main!B680,[1]Sheet3!A:A,0),2)</f>
        <v>Pittsburgh</v>
      </c>
      <c r="E680">
        <f t="shared" si="10"/>
        <v>8</v>
      </c>
    </row>
    <row r="681" spans="1:5" ht="16" x14ac:dyDescent="0.2">
      <c r="A681">
        <v>2013</v>
      </c>
      <c r="B681" t="s">
        <v>298</v>
      </c>
      <c r="C681" s="5">
        <v>9</v>
      </c>
      <c r="D681" t="str">
        <f>INDEX([1]Sheet3!A:B,MATCH([1]main!B681,[1]Sheet3!A:A,0),2)</f>
        <v>Wichita St</v>
      </c>
      <c r="E681">
        <f t="shared" si="10"/>
        <v>9</v>
      </c>
    </row>
    <row r="682" spans="1:5" ht="16" x14ac:dyDescent="0.2">
      <c r="A682">
        <v>2013</v>
      </c>
      <c r="B682" t="s">
        <v>291</v>
      </c>
      <c r="C682" s="5">
        <v>10</v>
      </c>
      <c r="D682" t="str">
        <f>INDEX([1]Sheet3!A:B,MATCH([1]main!B682,[1]Sheet3!A:A,0),2)</f>
        <v>Iowa St</v>
      </c>
      <c r="E682">
        <f t="shared" si="10"/>
        <v>10</v>
      </c>
    </row>
    <row r="683" spans="1:5" ht="16" x14ac:dyDescent="0.2">
      <c r="A683">
        <v>2013</v>
      </c>
      <c r="B683" t="s">
        <v>142</v>
      </c>
      <c r="C683" s="5">
        <v>11</v>
      </c>
      <c r="D683" t="str">
        <f>INDEX([1]Sheet3!A:B,MATCH([1]main!B683,[1]Sheet3!A:A,0),2)</f>
        <v>Belmont</v>
      </c>
      <c r="E683">
        <f t="shared" si="10"/>
        <v>11</v>
      </c>
    </row>
    <row r="684" spans="1:5" ht="16" x14ac:dyDescent="0.2">
      <c r="A684">
        <v>2013</v>
      </c>
      <c r="B684" t="s">
        <v>343</v>
      </c>
      <c r="C684" s="5">
        <v>12</v>
      </c>
      <c r="D684" s="2" t="s">
        <v>212</v>
      </c>
      <c r="E684">
        <f t="shared" si="10"/>
        <v>12</v>
      </c>
    </row>
    <row r="685" spans="1:5" ht="16" x14ac:dyDescent="0.2">
      <c r="A685">
        <v>2013</v>
      </c>
      <c r="B685" t="s">
        <v>309</v>
      </c>
      <c r="C685" s="5">
        <v>13</v>
      </c>
      <c r="D685" t="str">
        <f>INDEX([1]Sheet3!A:B,MATCH([1]main!B685,[1]Sheet3!A:A,0),2)</f>
        <v>Boise St</v>
      </c>
      <c r="E685">
        <f t="shared" si="10"/>
        <v>13</v>
      </c>
    </row>
    <row r="686" spans="1:5" ht="16" x14ac:dyDescent="0.2">
      <c r="A686">
        <v>2013</v>
      </c>
      <c r="B686" t="s">
        <v>213</v>
      </c>
      <c r="C686" s="5">
        <v>13</v>
      </c>
      <c r="D686" t="str">
        <f>INDEX([1]Sheet3!A:B,MATCH([1]main!B686,[1]Sheet3!A:A,0),2)</f>
        <v>La Salle</v>
      </c>
      <c r="E686">
        <f t="shared" si="10"/>
        <v>13</v>
      </c>
    </row>
    <row r="687" spans="1:5" ht="16" x14ac:dyDescent="0.2">
      <c r="A687">
        <v>2013</v>
      </c>
      <c r="B687" t="s">
        <v>203</v>
      </c>
      <c r="C687" s="5">
        <v>14</v>
      </c>
      <c r="D687" t="str">
        <f>INDEX([1]Sheet3!A:B,MATCH([1]main!B687,[1]Sheet3!A:A,0),2)</f>
        <v>Harvard</v>
      </c>
      <c r="E687">
        <f t="shared" si="10"/>
        <v>14</v>
      </c>
    </row>
    <row r="688" spans="1:5" ht="16" x14ac:dyDescent="0.2">
      <c r="A688">
        <v>2013</v>
      </c>
      <c r="B688" t="s">
        <v>143</v>
      </c>
      <c r="C688" s="5">
        <v>15</v>
      </c>
      <c r="D688" t="str">
        <f>INDEX([1]Sheet3!A:B,MATCH([1]main!B688,[1]Sheet3!A:A,0),2)</f>
        <v>Iona</v>
      </c>
      <c r="E688">
        <f t="shared" si="10"/>
        <v>15</v>
      </c>
    </row>
    <row r="689" spans="1:5" ht="16" x14ac:dyDescent="0.2">
      <c r="A689">
        <v>2013</v>
      </c>
      <c r="B689" t="s">
        <v>295</v>
      </c>
      <c r="C689" s="5">
        <v>16</v>
      </c>
      <c r="D689" t="str">
        <f>INDEX([1]Sheet3!A:B,MATCH([1]main!B689,[1]Sheet3!A:A,0),2)</f>
        <v>Southern Univ</v>
      </c>
      <c r="E689">
        <f t="shared" si="10"/>
        <v>16</v>
      </c>
    </row>
    <row r="690" spans="1:5" ht="16" x14ac:dyDescent="0.2">
      <c r="A690">
        <v>2013</v>
      </c>
      <c r="B690" t="s">
        <v>54</v>
      </c>
      <c r="C690" s="5">
        <v>1</v>
      </c>
      <c r="D690" t="str">
        <f>INDEX([1]Sheet3!A:B,MATCH([1]main!B690,[1]Sheet3!A:A,0),2)</f>
        <v>Indiana</v>
      </c>
      <c r="E690">
        <f t="shared" si="10"/>
        <v>1</v>
      </c>
    </row>
    <row r="691" spans="1:5" ht="16" x14ac:dyDescent="0.2">
      <c r="A691">
        <v>2013</v>
      </c>
      <c r="B691" t="s">
        <v>319</v>
      </c>
      <c r="C691" s="5">
        <v>2</v>
      </c>
      <c r="D691" t="str">
        <f>INDEX([1]Sheet3!A:B,MATCH([1]main!B691,[1]Sheet3!A:A,0),2)</f>
        <v>Miami</v>
      </c>
      <c r="E691">
        <f t="shared" si="10"/>
        <v>2</v>
      </c>
    </row>
    <row r="692" spans="1:5" ht="16" x14ac:dyDescent="0.2">
      <c r="A692">
        <v>2013</v>
      </c>
      <c r="B692" t="s">
        <v>18</v>
      </c>
      <c r="C692" s="5">
        <v>3</v>
      </c>
      <c r="D692" t="str">
        <f>INDEX([1]Sheet3!A:B,MATCH([1]main!B692,[1]Sheet3!A:A,0),2)</f>
        <v>Marquette</v>
      </c>
      <c r="E692">
        <f t="shared" si="10"/>
        <v>3</v>
      </c>
    </row>
    <row r="693" spans="1:5" ht="16" x14ac:dyDescent="0.2">
      <c r="A693">
        <v>2013</v>
      </c>
      <c r="B693" t="s">
        <v>10</v>
      </c>
      <c r="C693" s="5">
        <v>4</v>
      </c>
      <c r="D693" t="str">
        <f>INDEX([1]Sheet3!A:B,MATCH([1]main!B693,[1]Sheet3!A:A,0),2)</f>
        <v>Syracuse</v>
      </c>
      <c r="E693">
        <f t="shared" si="10"/>
        <v>4</v>
      </c>
    </row>
    <row r="694" spans="1:5" ht="16" x14ac:dyDescent="0.2">
      <c r="A694">
        <v>2013</v>
      </c>
      <c r="B694" t="s">
        <v>156</v>
      </c>
      <c r="C694" s="5">
        <v>5</v>
      </c>
      <c r="D694" t="str">
        <f>INDEX([1]Sheet3!A:B,MATCH([1]main!B694,[1]Sheet3!A:A,0),2)</f>
        <v>UNLV</v>
      </c>
      <c r="E694">
        <f t="shared" si="10"/>
        <v>5</v>
      </c>
    </row>
    <row r="695" spans="1:5" ht="16" x14ac:dyDescent="0.2">
      <c r="A695">
        <v>2013</v>
      </c>
      <c r="B695" t="s">
        <v>17</v>
      </c>
      <c r="C695" s="5">
        <v>6</v>
      </c>
      <c r="D695" t="str">
        <f>INDEX([1]Sheet3!A:B,MATCH([1]main!B695,[1]Sheet3!A:A,0),2)</f>
        <v>Butler</v>
      </c>
      <c r="E695">
        <f t="shared" si="10"/>
        <v>6</v>
      </c>
    </row>
    <row r="696" spans="1:5" ht="16" x14ac:dyDescent="0.2">
      <c r="A696">
        <v>2013</v>
      </c>
      <c r="B696" t="s">
        <v>71</v>
      </c>
      <c r="C696" s="5">
        <v>7</v>
      </c>
      <c r="D696" t="str">
        <f>INDEX([1]Sheet3!A:B,MATCH([1]main!B696,[1]Sheet3!A:A,0),2)</f>
        <v>Illinois</v>
      </c>
      <c r="E696">
        <f t="shared" si="10"/>
        <v>7</v>
      </c>
    </row>
    <row r="697" spans="1:5" ht="16" x14ac:dyDescent="0.2">
      <c r="A697">
        <v>2013</v>
      </c>
      <c r="B697" t="s">
        <v>46</v>
      </c>
      <c r="C697" s="5">
        <v>8</v>
      </c>
      <c r="D697" t="str">
        <f>INDEX([1]Sheet3!A:B,MATCH([1]main!B697,[1]Sheet3!A:A,0),2)</f>
        <v>Nebraska</v>
      </c>
      <c r="E697">
        <f t="shared" si="10"/>
        <v>8</v>
      </c>
    </row>
    <row r="698" spans="1:5" ht="16" x14ac:dyDescent="0.2">
      <c r="A698">
        <v>2013</v>
      </c>
      <c r="B698" t="s">
        <v>171</v>
      </c>
      <c r="C698" s="5">
        <v>9</v>
      </c>
      <c r="D698" t="str">
        <f>INDEX([1]Sheet3!A:B,MATCH([1]main!B698,[1]Sheet3!A:A,0),2)</f>
        <v>Temple</v>
      </c>
      <c r="E698">
        <f t="shared" si="10"/>
        <v>9</v>
      </c>
    </row>
    <row r="699" spans="1:5" ht="16" x14ac:dyDescent="0.2">
      <c r="A699">
        <v>2013</v>
      </c>
      <c r="B699" t="s">
        <v>36</v>
      </c>
      <c r="C699" s="5">
        <v>10</v>
      </c>
      <c r="D699" t="str">
        <f>INDEX([1]Sheet3!A:B,MATCH([1]main!B699,[1]Sheet3!A:A,0),2)</f>
        <v>Colorado</v>
      </c>
      <c r="E699">
        <f t="shared" si="10"/>
        <v>10</v>
      </c>
    </row>
    <row r="700" spans="1:5" ht="16" x14ac:dyDescent="0.2">
      <c r="A700">
        <v>2013</v>
      </c>
      <c r="B700" t="s">
        <v>114</v>
      </c>
      <c r="C700" s="5">
        <v>11</v>
      </c>
      <c r="D700" t="str">
        <f>INDEX([1]Sheet3!A:B,MATCH([1]main!B700,[1]Sheet3!A:A,0),2)</f>
        <v>Bucknell</v>
      </c>
      <c r="E700">
        <f t="shared" si="10"/>
        <v>11</v>
      </c>
    </row>
    <row r="701" spans="1:5" ht="16" x14ac:dyDescent="0.2">
      <c r="A701">
        <v>2013</v>
      </c>
      <c r="B701" t="s">
        <v>45</v>
      </c>
      <c r="C701" s="5">
        <v>12</v>
      </c>
      <c r="D701" t="str">
        <f>INDEX([1]Sheet3!A:B,MATCH([1]main!B701,[1]Sheet3!A:A,0),2)</f>
        <v>California</v>
      </c>
      <c r="E701">
        <f t="shared" si="10"/>
        <v>12</v>
      </c>
    </row>
    <row r="702" spans="1:5" ht="16" x14ac:dyDescent="0.2">
      <c r="A702">
        <v>2013</v>
      </c>
      <c r="B702" t="s">
        <v>121</v>
      </c>
      <c r="C702" s="5">
        <v>13</v>
      </c>
      <c r="D702" t="str">
        <f>INDEX([1]Sheet3!A:B,MATCH([1]main!B702,[1]Sheet3!A:A,0),2)</f>
        <v>Montana</v>
      </c>
      <c r="E702">
        <f t="shared" si="10"/>
        <v>13</v>
      </c>
    </row>
    <row r="703" spans="1:5" ht="16" x14ac:dyDescent="0.2">
      <c r="A703">
        <v>2013</v>
      </c>
      <c r="B703" t="s">
        <v>133</v>
      </c>
      <c r="C703" s="5">
        <v>14</v>
      </c>
      <c r="D703" t="str">
        <f>INDEX([1]Sheet3!A:B,MATCH([1]main!B703,[1]Sheet3!A:A,0),2)</f>
        <v>Davidson</v>
      </c>
      <c r="E703">
        <f t="shared" si="10"/>
        <v>14</v>
      </c>
    </row>
    <row r="704" spans="1:5" ht="16" x14ac:dyDescent="0.2">
      <c r="A704">
        <v>2013</v>
      </c>
      <c r="B704" t="s">
        <v>100</v>
      </c>
      <c r="C704" s="5">
        <v>15</v>
      </c>
      <c r="D704" t="str">
        <f>INDEX([1]Sheet3!A:B,MATCH([1]main!B704,[1]Sheet3!A:A,0),2)</f>
        <v>Pacific</v>
      </c>
      <c r="E704">
        <f t="shared" si="10"/>
        <v>15</v>
      </c>
    </row>
    <row r="705" spans="1:5" ht="16" x14ac:dyDescent="0.2">
      <c r="A705">
        <v>2013</v>
      </c>
      <c r="B705" t="s">
        <v>216</v>
      </c>
      <c r="C705" s="5">
        <v>16</v>
      </c>
      <c r="D705" t="str">
        <f>INDEX([1]Sheet3!A:B,MATCH([1]main!B705,[1]Sheet3!A:A,0),2)</f>
        <v>James Madison</v>
      </c>
      <c r="E705">
        <f t="shared" si="10"/>
        <v>16</v>
      </c>
    </row>
    <row r="706" spans="1:5" ht="16" x14ac:dyDescent="0.2">
      <c r="A706">
        <v>2013</v>
      </c>
      <c r="B706" t="s">
        <v>199</v>
      </c>
      <c r="C706" s="5">
        <v>16</v>
      </c>
      <c r="D706" t="str">
        <f>INDEX([1]Sheet3!A:B,MATCH([1]main!B706,[1]Sheet3!A:A,0),2)</f>
        <v>LIU Brooklyn</v>
      </c>
      <c r="E706">
        <f t="shared" si="10"/>
        <v>16</v>
      </c>
    </row>
    <row r="707" spans="1:5" ht="16" x14ac:dyDescent="0.2">
      <c r="A707">
        <v>2013</v>
      </c>
      <c r="B707" t="s">
        <v>30</v>
      </c>
      <c r="C707" s="5">
        <v>1</v>
      </c>
      <c r="D707" t="str">
        <f>INDEX([1]Sheet3!A:B,MATCH([1]main!B707,[1]Sheet3!A:A,0),2)</f>
        <v>Louisville</v>
      </c>
      <c r="E707">
        <f t="shared" ref="E707:E770" si="11">INT(C707)</f>
        <v>1</v>
      </c>
    </row>
    <row r="708" spans="1:5" ht="16" x14ac:dyDescent="0.2">
      <c r="A708">
        <v>2013</v>
      </c>
      <c r="B708" t="s">
        <v>57</v>
      </c>
      <c r="C708" s="5">
        <v>2</v>
      </c>
      <c r="D708" t="str">
        <f>INDEX([1]Sheet3!A:B,MATCH([1]main!B708,[1]Sheet3!A:A,0),2)</f>
        <v>Duke</v>
      </c>
      <c r="E708">
        <f t="shared" si="11"/>
        <v>2</v>
      </c>
    </row>
    <row r="709" spans="1:5" ht="16" x14ac:dyDescent="0.2">
      <c r="A709">
        <v>2013</v>
      </c>
      <c r="B709" t="s">
        <v>267</v>
      </c>
      <c r="C709" s="5">
        <v>3</v>
      </c>
      <c r="D709" t="str">
        <f>INDEX([1]Sheet3!A:B,MATCH([1]main!B709,[1]Sheet3!A:A,0),2)</f>
        <v>Michigan St</v>
      </c>
      <c r="E709">
        <f t="shared" si="11"/>
        <v>3</v>
      </c>
    </row>
    <row r="710" spans="1:5" ht="16" x14ac:dyDescent="0.2">
      <c r="A710">
        <v>2013</v>
      </c>
      <c r="B710" t="s">
        <v>340</v>
      </c>
      <c r="C710" s="5">
        <v>4</v>
      </c>
      <c r="D710" t="str">
        <f>INDEX([1]Sheet3!A:B,MATCH([1]main!B710,[1]Sheet3!A:A,0),2)</f>
        <v>St Louis</v>
      </c>
      <c r="E710">
        <f t="shared" si="11"/>
        <v>4</v>
      </c>
    </row>
    <row r="711" spans="1:5" ht="16" x14ac:dyDescent="0.2">
      <c r="A711">
        <v>2013</v>
      </c>
      <c r="B711" t="s">
        <v>262</v>
      </c>
      <c r="C711" s="5">
        <v>5</v>
      </c>
      <c r="D711" t="str">
        <f>INDEX([1]Sheet3!A:B,MATCH([1]main!B711,[1]Sheet3!A:A,0),2)</f>
        <v>Oklahoma St</v>
      </c>
      <c r="E711">
        <f t="shared" si="11"/>
        <v>5</v>
      </c>
    </row>
    <row r="712" spans="1:5" ht="16" x14ac:dyDescent="0.2">
      <c r="A712">
        <v>2013</v>
      </c>
      <c r="B712" t="s">
        <v>61</v>
      </c>
      <c r="C712" s="5">
        <v>6</v>
      </c>
      <c r="D712" t="str">
        <f>INDEX([1]Sheet3!A:B,MATCH([1]main!B712,[1]Sheet3!A:A,0),2)</f>
        <v>Memphis</v>
      </c>
      <c r="E712">
        <f t="shared" si="11"/>
        <v>6</v>
      </c>
    </row>
    <row r="713" spans="1:5" ht="16" x14ac:dyDescent="0.2">
      <c r="A713">
        <v>2013</v>
      </c>
      <c r="B713" t="s">
        <v>42</v>
      </c>
      <c r="C713" s="5">
        <v>7</v>
      </c>
      <c r="D713" t="str">
        <f>INDEX([1]Sheet3!A:B,MATCH([1]main!B713,[1]Sheet3!A:A,0),2)</f>
        <v>Creighton</v>
      </c>
      <c r="E713">
        <f t="shared" si="11"/>
        <v>7</v>
      </c>
    </row>
    <row r="714" spans="1:5" ht="16" x14ac:dyDescent="0.2">
      <c r="A714">
        <v>2013</v>
      </c>
      <c r="B714" t="s">
        <v>276</v>
      </c>
      <c r="C714" s="5">
        <v>8</v>
      </c>
      <c r="D714" t="str">
        <f>INDEX([1]Sheet3!A:B,MATCH([1]main!B714,[1]Sheet3!A:A,0),2)</f>
        <v>Colorado St</v>
      </c>
      <c r="E714">
        <f t="shared" si="11"/>
        <v>8</v>
      </c>
    </row>
    <row r="715" spans="1:5" ht="16" x14ac:dyDescent="0.2">
      <c r="A715">
        <v>2013</v>
      </c>
      <c r="B715" t="s">
        <v>59</v>
      </c>
      <c r="C715" s="5">
        <v>9</v>
      </c>
      <c r="D715" t="str">
        <f>INDEX([1]Sheet3!A:B,MATCH([1]main!B715,[1]Sheet3!A:A,0),2)</f>
        <v>Missouri</v>
      </c>
      <c r="E715">
        <f t="shared" si="11"/>
        <v>9</v>
      </c>
    </row>
    <row r="716" spans="1:5" ht="16" x14ac:dyDescent="0.2">
      <c r="A716">
        <v>2013</v>
      </c>
      <c r="B716" t="s">
        <v>26</v>
      </c>
      <c r="C716" s="5">
        <v>10</v>
      </c>
      <c r="D716" t="str">
        <f>INDEX([1]Sheet3!A:B,MATCH([1]main!B716,[1]Sheet3!A:A,0),2)</f>
        <v>Cincinnati</v>
      </c>
      <c r="E716">
        <f t="shared" si="11"/>
        <v>10</v>
      </c>
    </row>
    <row r="717" spans="1:5" ht="16" x14ac:dyDescent="0.2">
      <c r="A717">
        <v>2013</v>
      </c>
      <c r="B717" t="s">
        <v>344</v>
      </c>
      <c r="C717" s="5">
        <v>11</v>
      </c>
      <c r="D717" t="str">
        <f>INDEX([1]Sheet3!A:B,MATCH([1]main!B717,[1]Sheet3!A:A,0),2)</f>
        <v>MTSU</v>
      </c>
      <c r="E717">
        <f t="shared" si="11"/>
        <v>11</v>
      </c>
    </row>
    <row r="718" spans="1:5" ht="16" x14ac:dyDescent="0.2">
      <c r="A718">
        <v>2013</v>
      </c>
      <c r="B718" t="s">
        <v>287</v>
      </c>
      <c r="C718" s="5">
        <v>11</v>
      </c>
      <c r="D718" t="str">
        <f>INDEX([1]Sheet3!A:B,MATCH([1]main!B718,[1]Sheet3!A:A,0),2)</f>
        <v>St Mary's CA</v>
      </c>
      <c r="E718">
        <f t="shared" si="11"/>
        <v>11</v>
      </c>
    </row>
    <row r="719" spans="1:5" ht="16" x14ac:dyDescent="0.2">
      <c r="A719">
        <v>2013</v>
      </c>
      <c r="B719" t="s">
        <v>39</v>
      </c>
      <c r="C719" s="5">
        <v>12</v>
      </c>
      <c r="D719" t="str">
        <f>INDEX([1]Sheet3!A:B,MATCH([1]main!B719,[1]Sheet3!A:A,0),2)</f>
        <v>Oregon</v>
      </c>
      <c r="E719">
        <f t="shared" si="11"/>
        <v>12</v>
      </c>
    </row>
    <row r="720" spans="1:5" ht="16" x14ac:dyDescent="0.2">
      <c r="A720">
        <v>2013</v>
      </c>
      <c r="B720" t="s">
        <v>305</v>
      </c>
      <c r="C720" s="5">
        <v>13</v>
      </c>
      <c r="D720" t="str">
        <f>INDEX([1]Sheet3!A:B,MATCH([1]main!B720,[1]Sheet3!A:A,0),2)</f>
        <v>New Mexico St</v>
      </c>
      <c r="E720">
        <f t="shared" si="11"/>
        <v>13</v>
      </c>
    </row>
    <row r="721" spans="1:5" ht="16" x14ac:dyDescent="0.2">
      <c r="A721">
        <v>2013</v>
      </c>
      <c r="B721" t="s">
        <v>84</v>
      </c>
      <c r="C721" s="5">
        <v>14</v>
      </c>
      <c r="D721" t="str">
        <f>INDEX([1]Sheet3!A:B,MATCH([1]main!B721,[1]Sheet3!A:A,0),2)</f>
        <v>Valparaiso</v>
      </c>
      <c r="E721">
        <f t="shared" si="11"/>
        <v>14</v>
      </c>
    </row>
    <row r="722" spans="1:5" ht="16" x14ac:dyDescent="0.2">
      <c r="A722">
        <v>2013</v>
      </c>
      <c r="B722" t="s">
        <v>299</v>
      </c>
      <c r="C722" s="5">
        <v>15</v>
      </c>
      <c r="D722" t="str">
        <f>INDEX([1]Sheet3!A:B,MATCH([1]main!B722,[1]Sheet3!A:A,0),2)</f>
        <v>SUNY Albany</v>
      </c>
      <c r="E722">
        <f t="shared" si="11"/>
        <v>15</v>
      </c>
    </row>
    <row r="723" spans="1:5" ht="16" x14ac:dyDescent="0.2">
      <c r="A723">
        <v>2013</v>
      </c>
      <c r="B723" t="s">
        <v>98</v>
      </c>
      <c r="C723" s="5">
        <v>16</v>
      </c>
      <c r="D723" t="str">
        <f>INDEX([1]Sheet3!A:B,MATCH([1]main!B723,[1]Sheet3!A:A,0),2)</f>
        <v>Liberty</v>
      </c>
      <c r="E723">
        <f t="shared" si="11"/>
        <v>16</v>
      </c>
    </row>
    <row r="724" spans="1:5" ht="16" x14ac:dyDescent="0.2">
      <c r="A724">
        <v>2013</v>
      </c>
      <c r="B724" t="s">
        <v>345</v>
      </c>
      <c r="C724" s="5">
        <v>16</v>
      </c>
      <c r="D724" t="str">
        <f>INDEX([1]Sheet3!A:B,MATCH([1]main!B724,[1]Sheet3!A:A,0),2)</f>
        <v>NC A&amp;T</v>
      </c>
      <c r="E724">
        <f t="shared" si="11"/>
        <v>16</v>
      </c>
    </row>
    <row r="725" spans="1:5" ht="16" x14ac:dyDescent="0.2">
      <c r="A725">
        <v>2014</v>
      </c>
      <c r="B725" t="s">
        <v>33</v>
      </c>
      <c r="C725" s="5">
        <v>1</v>
      </c>
      <c r="D725" t="str">
        <f>INDEX([1]Sheet3!A:B,MATCH([1]main!B725,[1]Sheet3!A:A,0),2)</f>
        <v>Florida</v>
      </c>
      <c r="E725">
        <f t="shared" si="11"/>
        <v>1</v>
      </c>
    </row>
    <row r="726" spans="1:5" ht="16" x14ac:dyDescent="0.2">
      <c r="A726">
        <v>2014</v>
      </c>
      <c r="B726" t="s">
        <v>12</v>
      </c>
      <c r="C726" s="5">
        <v>2</v>
      </c>
      <c r="D726" t="str">
        <f>INDEX([1]Sheet3!A:B,MATCH([1]main!B726,[1]Sheet3!A:A,0),2)</f>
        <v>Kansas</v>
      </c>
      <c r="E726">
        <f t="shared" si="11"/>
        <v>2</v>
      </c>
    </row>
    <row r="727" spans="1:5" ht="16" x14ac:dyDescent="0.2">
      <c r="A727">
        <v>2014</v>
      </c>
      <c r="B727" t="s">
        <v>10</v>
      </c>
      <c r="C727" s="5">
        <v>3</v>
      </c>
      <c r="D727" t="str">
        <f>INDEX([1]Sheet3!A:B,MATCH([1]main!B727,[1]Sheet3!A:A,0),2)</f>
        <v>Syracuse</v>
      </c>
      <c r="E727">
        <f t="shared" si="11"/>
        <v>3</v>
      </c>
    </row>
    <row r="728" spans="1:5" ht="16" x14ac:dyDescent="0.2">
      <c r="A728">
        <v>2014</v>
      </c>
      <c r="B728" t="s">
        <v>110</v>
      </c>
      <c r="C728" s="5">
        <v>4</v>
      </c>
      <c r="D728" t="str">
        <f>INDEX([1]Sheet3!A:B,MATCH([1]main!B728,[1]Sheet3!A:A,0),2)</f>
        <v>UCLA</v>
      </c>
      <c r="E728">
        <f t="shared" si="11"/>
        <v>4</v>
      </c>
    </row>
    <row r="729" spans="1:5" ht="16" x14ac:dyDescent="0.2">
      <c r="A729">
        <v>2014</v>
      </c>
      <c r="B729" t="s">
        <v>83</v>
      </c>
      <c r="C729" s="5">
        <v>5</v>
      </c>
      <c r="D729" t="str">
        <f>INDEX([1]Sheet3!A:B,MATCH([1]main!B729,[1]Sheet3!A:A,0),2)</f>
        <v>VCU</v>
      </c>
      <c r="E729">
        <f t="shared" si="11"/>
        <v>5</v>
      </c>
    </row>
    <row r="730" spans="1:5" ht="16" x14ac:dyDescent="0.2">
      <c r="A730">
        <v>2014</v>
      </c>
      <c r="B730" t="s">
        <v>300</v>
      </c>
      <c r="C730" s="5">
        <v>6</v>
      </c>
      <c r="D730" t="str">
        <f>INDEX([1]Sheet3!A:B,MATCH([1]main!B730,[1]Sheet3!A:A,0),2)</f>
        <v>Ohio St</v>
      </c>
      <c r="E730">
        <f t="shared" si="11"/>
        <v>6</v>
      </c>
    </row>
    <row r="731" spans="1:5" ht="16" x14ac:dyDescent="0.2">
      <c r="A731">
        <v>2014</v>
      </c>
      <c r="B731" t="s">
        <v>116</v>
      </c>
      <c r="C731" s="5">
        <v>7</v>
      </c>
      <c r="D731" t="str">
        <f>INDEX([1]Sheet3!A:B,MATCH([1]main!B731,[1]Sheet3!A:A,0),2)</f>
        <v>New Mexico</v>
      </c>
      <c r="E731">
        <f t="shared" si="11"/>
        <v>7</v>
      </c>
    </row>
    <row r="732" spans="1:5" ht="16" x14ac:dyDescent="0.2">
      <c r="A732">
        <v>2014</v>
      </c>
      <c r="B732" t="s">
        <v>36</v>
      </c>
      <c r="C732" s="5">
        <v>8</v>
      </c>
      <c r="D732" t="str">
        <f>INDEX([1]Sheet3!A:B,MATCH([1]main!B732,[1]Sheet3!A:A,0),2)</f>
        <v>Colorado</v>
      </c>
      <c r="E732">
        <f t="shared" si="11"/>
        <v>8</v>
      </c>
    </row>
    <row r="733" spans="1:5" ht="16" x14ac:dyDescent="0.2">
      <c r="A733">
        <v>2014</v>
      </c>
      <c r="B733" t="s">
        <v>15</v>
      </c>
      <c r="C733" s="5">
        <v>9</v>
      </c>
      <c r="D733" t="str">
        <f>INDEX([1]Sheet3!A:B,MATCH([1]main!B733,[1]Sheet3!A:A,0),2)</f>
        <v>Pittsburgh</v>
      </c>
      <c r="E733">
        <f t="shared" si="11"/>
        <v>9</v>
      </c>
    </row>
    <row r="734" spans="1:5" ht="16" x14ac:dyDescent="0.2">
      <c r="A734">
        <v>2014</v>
      </c>
      <c r="B734" t="s">
        <v>52</v>
      </c>
      <c r="C734" s="5">
        <v>10</v>
      </c>
      <c r="D734" t="str">
        <f>INDEX([1]Sheet3!A:B,MATCH([1]main!B734,[1]Sheet3!A:A,0),2)</f>
        <v>Stanford</v>
      </c>
      <c r="E734">
        <f t="shared" si="11"/>
        <v>10</v>
      </c>
    </row>
    <row r="735" spans="1:5" ht="16" x14ac:dyDescent="0.2">
      <c r="A735">
        <v>2014</v>
      </c>
      <c r="B735" t="s">
        <v>35</v>
      </c>
      <c r="C735" s="5">
        <v>11</v>
      </c>
      <c r="D735" t="str">
        <f>INDEX([1]Sheet3!A:B,MATCH([1]main!B735,[1]Sheet3!A:A,0),2)</f>
        <v>Dayton</v>
      </c>
      <c r="E735">
        <f t="shared" si="11"/>
        <v>11</v>
      </c>
    </row>
    <row r="736" spans="1:5" ht="16" x14ac:dyDescent="0.2">
      <c r="A736">
        <v>2014</v>
      </c>
      <c r="B736" t="s">
        <v>326</v>
      </c>
      <c r="C736" s="5">
        <v>12</v>
      </c>
      <c r="D736" t="str">
        <f>INDEX([1]Sheet3!A:B,MATCH([1]main!B736,[1]Sheet3!A:A,0),2)</f>
        <v>SF Austin</v>
      </c>
      <c r="E736">
        <f t="shared" si="11"/>
        <v>12</v>
      </c>
    </row>
    <row r="737" spans="1:5" ht="16" x14ac:dyDescent="0.2">
      <c r="A737">
        <v>2014</v>
      </c>
      <c r="B737" t="s">
        <v>34</v>
      </c>
      <c r="C737" s="5">
        <v>13</v>
      </c>
      <c r="D737" t="str">
        <f>INDEX([1]Sheet3!A:B,MATCH([1]main!B737,[1]Sheet3!A:A,0),2)</f>
        <v>Tulsa</v>
      </c>
      <c r="E737">
        <f t="shared" si="11"/>
        <v>13</v>
      </c>
    </row>
    <row r="738" spans="1:5" ht="16" x14ac:dyDescent="0.2">
      <c r="A738">
        <v>2014</v>
      </c>
      <c r="B738" t="s">
        <v>284</v>
      </c>
      <c r="C738" s="5">
        <v>14</v>
      </c>
      <c r="D738" t="str">
        <f>INDEX([1]Sheet3!A:B,MATCH([1]main!B738,[1]Sheet3!A:A,0),2)</f>
        <v>W Michigan</v>
      </c>
      <c r="E738">
        <f t="shared" si="11"/>
        <v>14</v>
      </c>
    </row>
    <row r="739" spans="1:5" ht="16" x14ac:dyDescent="0.2">
      <c r="A739">
        <v>2014</v>
      </c>
      <c r="B739" t="s">
        <v>292</v>
      </c>
      <c r="C739" s="5">
        <v>15</v>
      </c>
      <c r="D739" t="str">
        <f>INDEX([1]Sheet3!A:B,MATCH([1]main!B739,[1]Sheet3!A:A,0),2)</f>
        <v>E Kentucky</v>
      </c>
      <c r="E739">
        <f t="shared" si="11"/>
        <v>15</v>
      </c>
    </row>
    <row r="740" spans="1:5" ht="16" x14ac:dyDescent="0.2">
      <c r="A740">
        <v>2014</v>
      </c>
      <c r="B740" t="s">
        <v>299</v>
      </c>
      <c r="C740" s="5">
        <v>16</v>
      </c>
      <c r="D740" t="str">
        <f>INDEX([1]Sheet3!A:B,MATCH([1]main!B740,[1]Sheet3!A:A,0),2)</f>
        <v>SUNY Albany</v>
      </c>
      <c r="E740">
        <f t="shared" si="11"/>
        <v>16</v>
      </c>
    </row>
    <row r="741" spans="1:5" ht="16" x14ac:dyDescent="0.2">
      <c r="A741">
        <v>2014</v>
      </c>
      <c r="B741" t="s">
        <v>311</v>
      </c>
      <c r="C741" s="5">
        <v>16</v>
      </c>
      <c r="D741" t="str">
        <f>INDEX([1]Sheet3!A:B,MATCH([1]main!B741,[1]Sheet3!A:A,0),2)</f>
        <v>Mt St Mary's</v>
      </c>
      <c r="E741">
        <f t="shared" si="11"/>
        <v>16</v>
      </c>
    </row>
    <row r="742" spans="1:5" ht="16" x14ac:dyDescent="0.2">
      <c r="A742">
        <v>2014</v>
      </c>
      <c r="B742" t="s">
        <v>148</v>
      </c>
      <c r="C742" s="5">
        <v>1</v>
      </c>
      <c r="D742" t="str">
        <f>INDEX([1]Sheet3!A:B,MATCH([1]main!B742,[1]Sheet3!A:A,0),2)</f>
        <v>Virginia</v>
      </c>
      <c r="E742">
        <f t="shared" si="11"/>
        <v>1</v>
      </c>
    </row>
    <row r="743" spans="1:5" ht="16" x14ac:dyDescent="0.2">
      <c r="A743">
        <v>2014</v>
      </c>
      <c r="B743" t="s">
        <v>109</v>
      </c>
      <c r="C743" s="5">
        <v>2</v>
      </c>
      <c r="D743" t="str">
        <f>INDEX([1]Sheet3!A:B,MATCH([1]main!B743,[1]Sheet3!A:A,0),2)</f>
        <v>Villanova</v>
      </c>
      <c r="E743">
        <f t="shared" si="11"/>
        <v>2</v>
      </c>
    </row>
    <row r="744" spans="1:5" ht="16" x14ac:dyDescent="0.2">
      <c r="A744">
        <v>2014</v>
      </c>
      <c r="B744" t="s">
        <v>291</v>
      </c>
      <c r="C744" s="5">
        <v>3</v>
      </c>
      <c r="D744" t="str">
        <f>INDEX([1]Sheet3!A:B,MATCH([1]main!B744,[1]Sheet3!A:A,0),2)</f>
        <v>Iowa St</v>
      </c>
      <c r="E744">
        <f t="shared" si="11"/>
        <v>3</v>
      </c>
    </row>
    <row r="745" spans="1:5" ht="16" x14ac:dyDescent="0.2">
      <c r="A745">
        <v>2014</v>
      </c>
      <c r="B745" t="s">
        <v>267</v>
      </c>
      <c r="C745" s="5">
        <v>4</v>
      </c>
      <c r="D745" t="str">
        <f>INDEX([1]Sheet3!A:B,MATCH([1]main!B745,[1]Sheet3!A:A,0),2)</f>
        <v>Michigan St</v>
      </c>
      <c r="E745">
        <f t="shared" si="11"/>
        <v>4</v>
      </c>
    </row>
    <row r="746" spans="1:5" ht="16" x14ac:dyDescent="0.2">
      <c r="A746">
        <v>2014</v>
      </c>
      <c r="B746" t="s">
        <v>26</v>
      </c>
      <c r="C746" s="5">
        <v>5</v>
      </c>
      <c r="D746" t="str">
        <f>INDEX([1]Sheet3!A:B,MATCH([1]main!B746,[1]Sheet3!A:A,0),2)</f>
        <v>Cincinnati</v>
      </c>
      <c r="E746">
        <f t="shared" si="11"/>
        <v>5</v>
      </c>
    </row>
    <row r="747" spans="1:5" ht="16" x14ac:dyDescent="0.2">
      <c r="A747">
        <v>2014</v>
      </c>
      <c r="B747" t="s">
        <v>82</v>
      </c>
      <c r="C747" s="5">
        <v>6</v>
      </c>
      <c r="D747" t="str">
        <f>INDEX([1]Sheet3!A:B,MATCH([1]main!B747,[1]Sheet3!A:A,0),2)</f>
        <v>North Carolina</v>
      </c>
      <c r="E747">
        <f t="shared" si="11"/>
        <v>6</v>
      </c>
    </row>
    <row r="748" spans="1:5" ht="16" x14ac:dyDescent="0.2">
      <c r="A748">
        <v>2014</v>
      </c>
      <c r="B748" t="s">
        <v>37</v>
      </c>
      <c r="C748" s="5">
        <v>7</v>
      </c>
      <c r="D748" t="str">
        <f>INDEX([1]Sheet3!A:B,MATCH([1]main!B748,[1]Sheet3!A:A,0),2)</f>
        <v>Connecticut</v>
      </c>
      <c r="E748">
        <f t="shared" si="11"/>
        <v>7</v>
      </c>
    </row>
    <row r="749" spans="1:5" ht="16" x14ac:dyDescent="0.2">
      <c r="A749">
        <v>2014</v>
      </c>
      <c r="B749" t="s">
        <v>61</v>
      </c>
      <c r="C749" s="5">
        <v>8</v>
      </c>
      <c r="D749" t="str">
        <f>INDEX([1]Sheet3!A:B,MATCH([1]main!B749,[1]Sheet3!A:A,0),2)</f>
        <v>Memphis</v>
      </c>
      <c r="E749">
        <f t="shared" si="11"/>
        <v>8</v>
      </c>
    </row>
    <row r="750" spans="1:5" ht="16" x14ac:dyDescent="0.2">
      <c r="A750">
        <v>2014</v>
      </c>
      <c r="B750" t="s">
        <v>290</v>
      </c>
      <c r="C750" s="5">
        <v>9</v>
      </c>
      <c r="D750" t="str">
        <f>INDEX([1]Sheet3!A:B,MATCH([1]main!B750,[1]Sheet3!A:A,0),2)</f>
        <v>G Washington</v>
      </c>
      <c r="E750">
        <f t="shared" si="11"/>
        <v>9</v>
      </c>
    </row>
    <row r="751" spans="1:5" ht="16" x14ac:dyDescent="0.2">
      <c r="A751">
        <v>2014</v>
      </c>
      <c r="B751" t="s">
        <v>263</v>
      </c>
      <c r="C751" s="5">
        <v>10</v>
      </c>
      <c r="D751" t="str">
        <f>INDEX([1]Sheet3!A:B,MATCH([1]main!B751,[1]Sheet3!A:A,0),2)</f>
        <v>St Joseph's PA</v>
      </c>
      <c r="E751">
        <f t="shared" si="11"/>
        <v>10</v>
      </c>
    </row>
    <row r="752" spans="1:5" ht="16" x14ac:dyDescent="0.2">
      <c r="A752">
        <v>2014</v>
      </c>
      <c r="B752" t="s">
        <v>101</v>
      </c>
      <c r="C752" s="5">
        <v>11</v>
      </c>
      <c r="D752" t="str">
        <f>INDEX([1]Sheet3!A:B,MATCH([1]main!B752,[1]Sheet3!A:A,0),2)</f>
        <v>Providence</v>
      </c>
      <c r="E752">
        <f t="shared" si="11"/>
        <v>11</v>
      </c>
    </row>
    <row r="753" spans="1:5" ht="16" x14ac:dyDescent="0.2">
      <c r="A753">
        <v>2014</v>
      </c>
      <c r="B753" t="s">
        <v>203</v>
      </c>
      <c r="C753" s="5">
        <v>12</v>
      </c>
      <c r="D753" t="str">
        <f>INDEX([1]Sheet3!A:B,MATCH([1]main!B753,[1]Sheet3!A:A,0),2)</f>
        <v>Harvard</v>
      </c>
      <c r="E753">
        <f t="shared" si="11"/>
        <v>12</v>
      </c>
    </row>
    <row r="754" spans="1:5" ht="16" x14ac:dyDescent="0.2">
      <c r="A754">
        <v>2014</v>
      </c>
      <c r="B754" t="s">
        <v>224</v>
      </c>
      <c r="C754" s="5">
        <v>13</v>
      </c>
      <c r="D754" t="str">
        <f>INDEX([1]Sheet3!A:B,MATCH([1]main!B754,[1]Sheet3!A:A,0),2)</f>
        <v>Delaware</v>
      </c>
      <c r="E754">
        <f t="shared" si="11"/>
        <v>13</v>
      </c>
    </row>
    <row r="755" spans="1:5" ht="16" x14ac:dyDescent="0.2">
      <c r="A755">
        <v>2014</v>
      </c>
      <c r="B755" t="s">
        <v>346</v>
      </c>
      <c r="C755" s="5">
        <v>14</v>
      </c>
      <c r="D755" t="str">
        <f>INDEX([1]Sheet3!A:B,MATCH([1]main!B755,[1]Sheet3!A:A,0),2)</f>
        <v>NC Central</v>
      </c>
      <c r="E755">
        <f t="shared" si="11"/>
        <v>14</v>
      </c>
    </row>
    <row r="756" spans="1:5" ht="16" x14ac:dyDescent="0.2">
      <c r="A756">
        <v>2014</v>
      </c>
      <c r="B756" t="s">
        <v>274</v>
      </c>
      <c r="C756" s="5">
        <v>15</v>
      </c>
      <c r="D756" t="str">
        <f>INDEX([1]Sheet3!A:B,MATCH([1]main!B756,[1]Sheet3!A:A,0),2)</f>
        <v>WI Milwaukee</v>
      </c>
      <c r="E756">
        <f t="shared" si="11"/>
        <v>15</v>
      </c>
    </row>
    <row r="757" spans="1:5" ht="16" x14ac:dyDescent="0.2">
      <c r="A757">
        <v>2014</v>
      </c>
      <c r="B757" t="s">
        <v>347</v>
      </c>
      <c r="C757" s="5">
        <v>16</v>
      </c>
      <c r="D757" t="str">
        <f>INDEX([1]Sheet3!A:B,MATCH([1]main!B757,[1]Sheet3!A:A,0),2)</f>
        <v>Coastal Car</v>
      </c>
      <c r="E757">
        <f t="shared" si="11"/>
        <v>16</v>
      </c>
    </row>
    <row r="758" spans="1:5" ht="16" x14ac:dyDescent="0.2">
      <c r="A758">
        <v>2014</v>
      </c>
      <c r="B758" t="s">
        <v>13</v>
      </c>
      <c r="C758" s="5">
        <v>1</v>
      </c>
      <c r="D758" t="str">
        <f>INDEX([1]Sheet3!A:B,MATCH([1]main!B758,[1]Sheet3!A:A,0),2)</f>
        <v>Arizona</v>
      </c>
      <c r="E758">
        <f t="shared" si="11"/>
        <v>1</v>
      </c>
    </row>
    <row r="759" spans="1:5" ht="16" x14ac:dyDescent="0.2">
      <c r="A759">
        <v>2014</v>
      </c>
      <c r="B759" t="s">
        <v>32</v>
      </c>
      <c r="C759" s="5">
        <v>2</v>
      </c>
      <c r="D759" t="str">
        <f>INDEX([1]Sheet3!A:B,MATCH([1]main!B759,[1]Sheet3!A:A,0),2)</f>
        <v>Wisconsin</v>
      </c>
      <c r="E759">
        <f t="shared" si="11"/>
        <v>2</v>
      </c>
    </row>
    <row r="760" spans="1:5" ht="16" x14ac:dyDescent="0.2">
      <c r="A760">
        <v>2014</v>
      </c>
      <c r="B760" t="s">
        <v>42</v>
      </c>
      <c r="C760" s="5">
        <v>3</v>
      </c>
      <c r="D760" t="str">
        <f>INDEX([1]Sheet3!A:B,MATCH([1]main!B760,[1]Sheet3!A:A,0),2)</f>
        <v>Creighton</v>
      </c>
      <c r="E760">
        <f t="shared" si="11"/>
        <v>3</v>
      </c>
    </row>
    <row r="761" spans="1:5" ht="16" x14ac:dyDescent="0.2">
      <c r="A761">
        <v>2014</v>
      </c>
      <c r="B761" t="s">
        <v>296</v>
      </c>
      <c r="C761" s="5">
        <v>4</v>
      </c>
      <c r="D761" t="str">
        <f>INDEX([1]Sheet3!A:B,MATCH([1]main!B761,[1]Sheet3!A:A,0),2)</f>
        <v>San Diego St</v>
      </c>
      <c r="E761">
        <f t="shared" si="11"/>
        <v>4</v>
      </c>
    </row>
    <row r="762" spans="1:5" ht="16" x14ac:dyDescent="0.2">
      <c r="A762">
        <v>2014</v>
      </c>
      <c r="B762" t="s">
        <v>16</v>
      </c>
      <c r="C762" s="5">
        <v>5</v>
      </c>
      <c r="D762" t="str">
        <f>INDEX([1]Sheet3!A:B,MATCH([1]main!B762,[1]Sheet3!A:A,0),2)</f>
        <v>Oklahoma</v>
      </c>
      <c r="E762">
        <f t="shared" si="11"/>
        <v>5</v>
      </c>
    </row>
    <row r="763" spans="1:5" ht="16" x14ac:dyDescent="0.2">
      <c r="A763">
        <v>2014</v>
      </c>
      <c r="B763" t="s">
        <v>163</v>
      </c>
      <c r="C763" s="5">
        <v>6</v>
      </c>
      <c r="D763" t="str">
        <f>INDEX([1]Sheet3!A:B,MATCH([1]main!B763,[1]Sheet3!A:A,0),2)</f>
        <v>Baylor</v>
      </c>
      <c r="E763">
        <f t="shared" si="11"/>
        <v>6</v>
      </c>
    </row>
    <row r="764" spans="1:5" ht="16" x14ac:dyDescent="0.2">
      <c r="A764">
        <v>2014</v>
      </c>
      <c r="B764" t="s">
        <v>39</v>
      </c>
      <c r="C764" s="5">
        <v>7</v>
      </c>
      <c r="D764" t="str">
        <f>INDEX([1]Sheet3!A:B,MATCH([1]main!B764,[1]Sheet3!A:A,0),2)</f>
        <v>Oregon</v>
      </c>
      <c r="E764">
        <f t="shared" si="11"/>
        <v>7</v>
      </c>
    </row>
    <row r="765" spans="1:5" ht="16" x14ac:dyDescent="0.2">
      <c r="A765">
        <v>2014</v>
      </c>
      <c r="B765" t="s">
        <v>27</v>
      </c>
      <c r="C765" s="5">
        <v>8</v>
      </c>
      <c r="D765" t="str">
        <f>INDEX([1]Sheet3!A:B,MATCH([1]main!B765,[1]Sheet3!A:A,0),2)</f>
        <v>Gonzaga</v>
      </c>
      <c r="E765">
        <f t="shared" si="11"/>
        <v>8</v>
      </c>
    </row>
    <row r="766" spans="1:5" ht="16" x14ac:dyDescent="0.2">
      <c r="A766">
        <v>2014</v>
      </c>
      <c r="B766" t="s">
        <v>262</v>
      </c>
      <c r="C766" s="5">
        <v>9</v>
      </c>
      <c r="D766" t="str">
        <f>INDEX([1]Sheet3!A:B,MATCH([1]main!B766,[1]Sheet3!A:A,0),2)</f>
        <v>Oklahoma St</v>
      </c>
      <c r="E766">
        <f t="shared" si="11"/>
        <v>9</v>
      </c>
    </row>
    <row r="767" spans="1:5" ht="16" x14ac:dyDescent="0.2">
      <c r="A767">
        <v>2014</v>
      </c>
      <c r="B767" t="s">
        <v>51</v>
      </c>
      <c r="C767" s="5">
        <v>10</v>
      </c>
      <c r="D767" t="str">
        <f>INDEX([1]Sheet3!A:B,MATCH([1]main!B767,[1]Sheet3!A:A,0),2)</f>
        <v>BYU</v>
      </c>
      <c r="E767">
        <f t="shared" si="11"/>
        <v>10</v>
      </c>
    </row>
    <row r="768" spans="1:5" ht="16" x14ac:dyDescent="0.2">
      <c r="A768">
        <v>2014</v>
      </c>
      <c r="B768" t="s">
        <v>219</v>
      </c>
      <c r="C768" s="5">
        <v>11</v>
      </c>
      <c r="D768" t="str">
        <f>INDEX([1]Sheet3!A:B,MATCH([1]main!B768,[1]Sheet3!A:A,0),2)</f>
        <v>Nevada</v>
      </c>
      <c r="E768">
        <f t="shared" si="11"/>
        <v>11</v>
      </c>
    </row>
    <row r="769" spans="1:5" ht="16" x14ac:dyDescent="0.2">
      <c r="A769">
        <v>2014</v>
      </c>
      <c r="B769" t="s">
        <v>324</v>
      </c>
      <c r="C769" s="5">
        <v>12</v>
      </c>
      <c r="D769" t="str">
        <f>INDEX([1]Sheet3!A:B,MATCH([1]main!B769,[1]Sheet3!A:A,0),2)</f>
        <v>N Dakota St</v>
      </c>
      <c r="E769">
        <f t="shared" si="11"/>
        <v>12</v>
      </c>
    </row>
    <row r="770" spans="1:5" ht="16" x14ac:dyDescent="0.2">
      <c r="A770">
        <v>2014</v>
      </c>
      <c r="B770" t="s">
        <v>305</v>
      </c>
      <c r="C770" s="5">
        <v>13</v>
      </c>
      <c r="D770" t="str">
        <f>INDEX([1]Sheet3!A:B,MATCH([1]main!B770,[1]Sheet3!A:A,0),2)</f>
        <v>New Mexico St</v>
      </c>
      <c r="E770">
        <f t="shared" si="11"/>
        <v>13</v>
      </c>
    </row>
    <row r="771" spans="1:5" ht="16" x14ac:dyDescent="0.2">
      <c r="A771">
        <v>2014</v>
      </c>
      <c r="B771" t="s">
        <v>285</v>
      </c>
      <c r="C771" s="5">
        <v>14</v>
      </c>
      <c r="D771" t="str">
        <f>INDEX([1]Sheet3!A:B,MATCH([1]main!B771,[1]Sheet3!A:A,0),2)</f>
        <v>Louisiana</v>
      </c>
      <c r="E771">
        <f t="shared" ref="E771:E834" si="12">INT(C771)</f>
        <v>14</v>
      </c>
    </row>
    <row r="772" spans="1:5" ht="16" x14ac:dyDescent="0.2">
      <c r="A772">
        <v>2014</v>
      </c>
      <c r="B772" t="s">
        <v>310</v>
      </c>
      <c r="C772" s="5">
        <v>15</v>
      </c>
      <c r="D772" t="str">
        <f>INDEX([1]Sheet3!A:B,MATCH([1]main!B772,[1]Sheet3!A:A,0),2)</f>
        <v>American Univ</v>
      </c>
      <c r="E772">
        <f t="shared" si="12"/>
        <v>15</v>
      </c>
    </row>
    <row r="773" spans="1:5" ht="16" x14ac:dyDescent="0.2">
      <c r="A773">
        <v>2014</v>
      </c>
      <c r="B773" t="s">
        <v>271</v>
      </c>
      <c r="C773" s="5">
        <v>16</v>
      </c>
      <c r="D773" t="str">
        <f>INDEX([1]Sheet3!A:B,MATCH([1]main!B773,[1]Sheet3!A:A,0),2)</f>
        <v>Weber St</v>
      </c>
      <c r="E773">
        <f t="shared" si="12"/>
        <v>16</v>
      </c>
    </row>
    <row r="774" spans="1:5" ht="16" x14ac:dyDescent="0.2">
      <c r="A774">
        <v>2014</v>
      </c>
      <c r="B774" t="s">
        <v>298</v>
      </c>
      <c r="C774" s="5">
        <v>1</v>
      </c>
      <c r="D774" t="str">
        <f>INDEX([1]Sheet3!A:B,MATCH([1]main!B774,[1]Sheet3!A:A,0),2)</f>
        <v>Wichita St</v>
      </c>
      <c r="E774">
        <f t="shared" si="12"/>
        <v>1</v>
      </c>
    </row>
    <row r="775" spans="1:5" ht="16" x14ac:dyDescent="0.2">
      <c r="A775">
        <v>2014</v>
      </c>
      <c r="B775" t="s">
        <v>183</v>
      </c>
      <c r="C775" s="5">
        <v>2</v>
      </c>
      <c r="D775" t="str">
        <f>INDEX([1]Sheet3!A:B,MATCH([1]main!B775,[1]Sheet3!A:A,0),2)</f>
        <v>Michigan</v>
      </c>
      <c r="E775">
        <f t="shared" si="12"/>
        <v>2</v>
      </c>
    </row>
    <row r="776" spans="1:5" ht="16" x14ac:dyDescent="0.2">
      <c r="A776">
        <v>2014</v>
      </c>
      <c r="B776" t="s">
        <v>57</v>
      </c>
      <c r="C776" s="5">
        <v>3</v>
      </c>
      <c r="D776" t="str">
        <f>INDEX([1]Sheet3!A:B,MATCH([1]main!B776,[1]Sheet3!A:A,0),2)</f>
        <v>Duke</v>
      </c>
      <c r="E776">
        <f t="shared" si="12"/>
        <v>3</v>
      </c>
    </row>
    <row r="777" spans="1:5" ht="16" x14ac:dyDescent="0.2">
      <c r="A777">
        <v>2014</v>
      </c>
      <c r="B777" t="s">
        <v>30</v>
      </c>
      <c r="C777" s="5">
        <v>4</v>
      </c>
      <c r="D777" t="str">
        <f>INDEX([1]Sheet3!A:B,MATCH([1]main!B777,[1]Sheet3!A:A,0),2)</f>
        <v>Louisville</v>
      </c>
      <c r="E777">
        <f t="shared" si="12"/>
        <v>4</v>
      </c>
    </row>
    <row r="778" spans="1:5" ht="16" x14ac:dyDescent="0.2">
      <c r="A778">
        <v>2014</v>
      </c>
      <c r="B778" t="s">
        <v>340</v>
      </c>
      <c r="C778" s="5">
        <v>5</v>
      </c>
      <c r="D778" t="str">
        <f>INDEX([1]Sheet3!A:B,MATCH([1]main!B778,[1]Sheet3!A:A,0),2)</f>
        <v>St Louis</v>
      </c>
      <c r="E778">
        <f t="shared" si="12"/>
        <v>5</v>
      </c>
    </row>
    <row r="779" spans="1:5" ht="16" x14ac:dyDescent="0.2">
      <c r="A779">
        <v>2014</v>
      </c>
      <c r="B779" t="s">
        <v>222</v>
      </c>
      <c r="C779" s="5">
        <v>6</v>
      </c>
      <c r="D779" t="str">
        <f>INDEX([1]Sheet3!A:B,MATCH([1]main!B779,[1]Sheet3!A:A,0),2)</f>
        <v>Massachusetts</v>
      </c>
      <c r="E779">
        <f t="shared" si="12"/>
        <v>6</v>
      </c>
    </row>
    <row r="780" spans="1:5" ht="16" x14ac:dyDescent="0.2">
      <c r="A780">
        <v>2014</v>
      </c>
      <c r="B780" t="s">
        <v>9</v>
      </c>
      <c r="C780" s="5">
        <v>7</v>
      </c>
      <c r="D780" t="str">
        <f>INDEX([1]Sheet3!A:B,MATCH([1]main!B780,[1]Sheet3!A:A,0),2)</f>
        <v>Texas</v>
      </c>
      <c r="E780">
        <f t="shared" si="12"/>
        <v>7</v>
      </c>
    </row>
    <row r="781" spans="1:5" ht="16" x14ac:dyDescent="0.2">
      <c r="A781">
        <v>2014</v>
      </c>
      <c r="B781" t="s">
        <v>23</v>
      </c>
      <c r="C781" s="5">
        <v>8</v>
      </c>
      <c r="D781" t="str">
        <f>INDEX([1]Sheet3!A:B,MATCH([1]main!B781,[1]Sheet3!A:A,0),2)</f>
        <v>Kentucky</v>
      </c>
      <c r="E781">
        <f t="shared" si="12"/>
        <v>8</v>
      </c>
    </row>
    <row r="782" spans="1:5" ht="16" x14ac:dyDescent="0.2">
      <c r="A782">
        <v>2014</v>
      </c>
      <c r="B782" t="s">
        <v>315</v>
      </c>
      <c r="C782" s="5">
        <v>9</v>
      </c>
      <c r="D782" t="str">
        <f>INDEX([1]Sheet3!A:B,MATCH([1]main!B782,[1]Sheet3!A:A,0),2)</f>
        <v>Kansas St</v>
      </c>
      <c r="E782">
        <f t="shared" si="12"/>
        <v>9</v>
      </c>
    </row>
    <row r="783" spans="1:5" ht="16" x14ac:dyDescent="0.2">
      <c r="A783">
        <v>2014</v>
      </c>
      <c r="B783" t="s">
        <v>272</v>
      </c>
      <c r="C783" s="5">
        <v>10</v>
      </c>
      <c r="D783" t="str">
        <f>INDEX([1]Sheet3!A:B,MATCH([1]main!B783,[1]Sheet3!A:A,0),2)</f>
        <v>Arizona St</v>
      </c>
      <c r="E783">
        <f t="shared" si="12"/>
        <v>10</v>
      </c>
    </row>
    <row r="784" spans="1:5" ht="16" x14ac:dyDescent="0.2">
      <c r="A784">
        <v>2014</v>
      </c>
      <c r="B784" t="s">
        <v>111</v>
      </c>
      <c r="C784" s="5">
        <v>11</v>
      </c>
      <c r="D784" t="str">
        <f>INDEX([1]Sheet3!A:B,MATCH([1]main!B784,[1]Sheet3!A:A,0),2)</f>
        <v>Iowa</v>
      </c>
      <c r="E784">
        <f t="shared" si="12"/>
        <v>11</v>
      </c>
    </row>
    <row r="785" spans="1:5" ht="16" x14ac:dyDescent="0.2">
      <c r="A785">
        <v>2014</v>
      </c>
      <c r="B785" t="s">
        <v>140</v>
      </c>
      <c r="C785" s="5">
        <v>11</v>
      </c>
      <c r="D785" t="str">
        <f>INDEX([1]Sheet3!A:B,MATCH([1]main!B785,[1]Sheet3!A:A,0),2)</f>
        <v>Tennessee</v>
      </c>
      <c r="E785">
        <f t="shared" si="12"/>
        <v>11</v>
      </c>
    </row>
    <row r="786" spans="1:5" ht="16" x14ac:dyDescent="0.2">
      <c r="A786">
        <v>2014</v>
      </c>
      <c r="B786" t="s">
        <v>46</v>
      </c>
      <c r="C786" s="5">
        <v>12</v>
      </c>
      <c r="D786" t="str">
        <f>INDEX([1]Sheet3!A:B,MATCH([1]main!B786,[1]Sheet3!A:A,0),2)</f>
        <v>Nebraska</v>
      </c>
      <c r="E786">
        <f t="shared" si="12"/>
        <v>12</v>
      </c>
    </row>
    <row r="787" spans="1:5" ht="16" x14ac:dyDescent="0.2">
      <c r="A787">
        <v>2014</v>
      </c>
      <c r="B787" t="s">
        <v>47</v>
      </c>
      <c r="C787" s="5">
        <v>12</v>
      </c>
      <c r="D787" t="str">
        <f>INDEX([1]Sheet3!A:B,MATCH([1]main!B787,[1]Sheet3!A:A,0),2)</f>
        <v>Xavier</v>
      </c>
      <c r="E787">
        <f t="shared" si="12"/>
        <v>12</v>
      </c>
    </row>
    <row r="788" spans="1:5" ht="16" x14ac:dyDescent="0.2">
      <c r="A788">
        <v>2014</v>
      </c>
      <c r="B788" t="s">
        <v>56</v>
      </c>
      <c r="C788" s="5">
        <v>13</v>
      </c>
      <c r="D788" t="str">
        <f>INDEX([1]Sheet3!A:B,MATCH([1]main!B788,[1]Sheet3!A:A,0),2)</f>
        <v>Manhattan</v>
      </c>
      <c r="E788">
        <f t="shared" si="12"/>
        <v>13</v>
      </c>
    </row>
    <row r="789" spans="1:5" ht="16" x14ac:dyDescent="0.2">
      <c r="A789">
        <v>2014</v>
      </c>
      <c r="B789" t="s">
        <v>221</v>
      </c>
      <c r="C789" s="5">
        <v>14</v>
      </c>
      <c r="D789" t="str">
        <f>INDEX([1]Sheet3!A:B,MATCH([1]main!B789,[1]Sheet3!A:A,0),2)</f>
        <v>Mercer</v>
      </c>
      <c r="E789">
        <f t="shared" si="12"/>
        <v>14</v>
      </c>
    </row>
    <row r="790" spans="1:5" ht="16" x14ac:dyDescent="0.2">
      <c r="A790">
        <v>2014</v>
      </c>
      <c r="B790" t="s">
        <v>192</v>
      </c>
      <c r="C790" s="5">
        <v>15</v>
      </c>
      <c r="D790" t="str">
        <f>INDEX([1]Sheet3!A:B,MATCH([1]main!B790,[1]Sheet3!A:A,0),2)</f>
        <v>Wofford</v>
      </c>
      <c r="E790">
        <f t="shared" si="12"/>
        <v>15</v>
      </c>
    </row>
    <row r="791" spans="1:5" ht="16" x14ac:dyDescent="0.2">
      <c r="A791">
        <v>2014</v>
      </c>
      <c r="B791" t="s">
        <v>220</v>
      </c>
      <c r="C791" s="5">
        <v>16</v>
      </c>
      <c r="D791" t="str">
        <f>INDEX([1]Sheet3!A:B,MATCH([1]main!B791,[1]Sheet3!A:A,0),2)</f>
        <v>Cal Poly</v>
      </c>
      <c r="E791">
        <f t="shared" si="12"/>
        <v>16</v>
      </c>
    </row>
    <row r="792" spans="1:5" ht="16" x14ac:dyDescent="0.2">
      <c r="A792">
        <v>2014</v>
      </c>
      <c r="B792" t="s">
        <v>269</v>
      </c>
      <c r="C792" s="5">
        <v>16</v>
      </c>
      <c r="D792" t="str">
        <f>INDEX([1]Sheet3!A:B,MATCH([1]main!B792,[1]Sheet3!A:A,0),2)</f>
        <v>TX Southern</v>
      </c>
      <c r="E792">
        <f t="shared" si="12"/>
        <v>16</v>
      </c>
    </row>
    <row r="793" spans="1:5" ht="16" x14ac:dyDescent="0.2">
      <c r="A793">
        <v>2015</v>
      </c>
      <c r="B793" t="s">
        <v>23</v>
      </c>
      <c r="C793" s="5">
        <v>1</v>
      </c>
      <c r="D793" t="str">
        <f>INDEX([1]Sheet3!A:B,MATCH([1]main!B793,[1]Sheet3!A:A,0),2)</f>
        <v>Kentucky</v>
      </c>
      <c r="E793">
        <f t="shared" si="12"/>
        <v>1</v>
      </c>
    </row>
    <row r="794" spans="1:5" ht="16" x14ac:dyDescent="0.2">
      <c r="A794">
        <v>2015</v>
      </c>
      <c r="B794" t="s">
        <v>12</v>
      </c>
      <c r="C794" s="5">
        <v>2</v>
      </c>
      <c r="D794" t="str">
        <f>INDEX([1]Sheet3!A:B,MATCH([1]main!B794,[1]Sheet3!A:A,0),2)</f>
        <v>Kansas</v>
      </c>
      <c r="E794">
        <f t="shared" si="12"/>
        <v>2</v>
      </c>
    </row>
    <row r="795" spans="1:5" ht="16" x14ac:dyDescent="0.2">
      <c r="A795">
        <v>2015</v>
      </c>
      <c r="B795" t="s">
        <v>64</v>
      </c>
      <c r="C795" s="5">
        <v>3</v>
      </c>
      <c r="D795" t="str">
        <f>INDEX([1]Sheet3!A:B,MATCH([1]main!B795,[1]Sheet3!A:A,0),2)</f>
        <v>Notre Dame</v>
      </c>
      <c r="E795">
        <f t="shared" si="12"/>
        <v>3</v>
      </c>
    </row>
    <row r="796" spans="1:5" ht="16" x14ac:dyDescent="0.2">
      <c r="A796">
        <v>2015</v>
      </c>
      <c r="B796" t="s">
        <v>28</v>
      </c>
      <c r="C796" s="5">
        <v>4</v>
      </c>
      <c r="D796" t="str">
        <f>INDEX([1]Sheet3!A:B,MATCH([1]main!B796,[1]Sheet3!A:A,0),2)</f>
        <v>Maryland</v>
      </c>
      <c r="E796">
        <f t="shared" si="12"/>
        <v>4</v>
      </c>
    </row>
    <row r="797" spans="1:5" ht="16" x14ac:dyDescent="0.2">
      <c r="A797">
        <v>2015</v>
      </c>
      <c r="B797" t="s">
        <v>108</v>
      </c>
      <c r="C797" s="5">
        <v>5</v>
      </c>
      <c r="D797" t="str">
        <f>INDEX([1]Sheet3!A:B,MATCH([1]main!B797,[1]Sheet3!A:A,0),2)</f>
        <v>West Virginia</v>
      </c>
      <c r="E797">
        <f t="shared" si="12"/>
        <v>5</v>
      </c>
    </row>
    <row r="798" spans="1:5" ht="16" x14ac:dyDescent="0.2">
      <c r="A798">
        <v>2015</v>
      </c>
      <c r="B798" t="s">
        <v>17</v>
      </c>
      <c r="C798" s="5">
        <v>6</v>
      </c>
      <c r="D798" t="str">
        <f>INDEX([1]Sheet3!A:B,MATCH([1]main!B798,[1]Sheet3!A:A,0),2)</f>
        <v>Butler</v>
      </c>
      <c r="E798">
        <f t="shared" si="12"/>
        <v>6</v>
      </c>
    </row>
    <row r="799" spans="1:5" ht="16" x14ac:dyDescent="0.2">
      <c r="A799">
        <v>2015</v>
      </c>
      <c r="B799" t="s">
        <v>298</v>
      </c>
      <c r="C799" s="5">
        <v>7</v>
      </c>
      <c r="D799" t="str">
        <f>INDEX([1]Sheet3!A:B,MATCH([1]main!B799,[1]Sheet3!A:A,0),2)</f>
        <v>Wichita St</v>
      </c>
      <c r="E799">
        <f t="shared" si="12"/>
        <v>7</v>
      </c>
    </row>
    <row r="800" spans="1:5" ht="16" x14ac:dyDescent="0.2">
      <c r="A800">
        <v>2015</v>
      </c>
      <c r="B800" t="s">
        <v>26</v>
      </c>
      <c r="C800" s="5">
        <v>8</v>
      </c>
      <c r="D800" t="str">
        <f>INDEX([1]Sheet3!A:B,MATCH([1]main!B800,[1]Sheet3!A:A,0),2)</f>
        <v>Cincinnati</v>
      </c>
      <c r="E800">
        <f t="shared" si="12"/>
        <v>8</v>
      </c>
    </row>
    <row r="801" spans="1:5" ht="16" x14ac:dyDescent="0.2">
      <c r="A801">
        <v>2015</v>
      </c>
      <c r="B801" t="s">
        <v>40</v>
      </c>
      <c r="C801" s="5">
        <v>9</v>
      </c>
      <c r="D801" t="str">
        <f>INDEX([1]Sheet3!A:B,MATCH([1]main!B801,[1]Sheet3!A:A,0),2)</f>
        <v>Purdue</v>
      </c>
      <c r="E801">
        <f t="shared" si="12"/>
        <v>9</v>
      </c>
    </row>
    <row r="802" spans="1:5" ht="16" x14ac:dyDescent="0.2">
      <c r="A802">
        <v>2015</v>
      </c>
      <c r="B802" t="s">
        <v>54</v>
      </c>
      <c r="C802" s="5">
        <v>10</v>
      </c>
      <c r="D802" t="str">
        <f>INDEX([1]Sheet3!A:B,MATCH([1]main!B802,[1]Sheet3!A:A,0),2)</f>
        <v>Indiana</v>
      </c>
      <c r="E802">
        <f t="shared" si="12"/>
        <v>10</v>
      </c>
    </row>
    <row r="803" spans="1:5" ht="16" x14ac:dyDescent="0.2">
      <c r="A803">
        <v>2015</v>
      </c>
      <c r="B803" t="s">
        <v>9</v>
      </c>
      <c r="C803" s="5">
        <v>11</v>
      </c>
      <c r="D803" t="str">
        <f>INDEX([1]Sheet3!A:B,MATCH([1]main!B803,[1]Sheet3!A:A,0),2)</f>
        <v>Texas</v>
      </c>
      <c r="E803">
        <f t="shared" si="12"/>
        <v>11</v>
      </c>
    </row>
    <row r="804" spans="1:5" ht="16" x14ac:dyDescent="0.2">
      <c r="A804">
        <v>2015</v>
      </c>
      <c r="B804" t="s">
        <v>229</v>
      </c>
      <c r="C804" s="5">
        <v>12</v>
      </c>
      <c r="D804" t="str">
        <f>INDEX([1]Sheet3!A:B,MATCH([1]main!B804,[1]Sheet3!A:A,0),2)</f>
        <v>Buffalo</v>
      </c>
      <c r="E804">
        <f t="shared" si="12"/>
        <v>12</v>
      </c>
    </row>
    <row r="805" spans="1:5" ht="16" x14ac:dyDescent="0.2">
      <c r="A805">
        <v>2015</v>
      </c>
      <c r="B805" t="s">
        <v>84</v>
      </c>
      <c r="C805" s="5">
        <v>13</v>
      </c>
      <c r="D805" t="str">
        <f>INDEX([1]Sheet3!A:B,MATCH([1]main!B805,[1]Sheet3!A:A,0),2)</f>
        <v>Valparaiso</v>
      </c>
      <c r="E805">
        <f t="shared" si="12"/>
        <v>13</v>
      </c>
    </row>
    <row r="806" spans="1:5" ht="16" x14ac:dyDescent="0.2">
      <c r="A806">
        <v>2015</v>
      </c>
      <c r="B806" t="s">
        <v>231</v>
      </c>
      <c r="C806" s="5">
        <v>14</v>
      </c>
      <c r="D806" t="str">
        <f>INDEX([1]Sheet3!A:B,MATCH([1]main!B806,[1]Sheet3!A:A,0),2)</f>
        <v>Northeastern</v>
      </c>
      <c r="E806">
        <f t="shared" si="12"/>
        <v>14</v>
      </c>
    </row>
    <row r="807" spans="1:5" ht="16" x14ac:dyDescent="0.2">
      <c r="A807">
        <v>2015</v>
      </c>
      <c r="B807" t="s">
        <v>305</v>
      </c>
      <c r="C807" s="5">
        <v>15</v>
      </c>
      <c r="D807" t="str">
        <f>INDEX([1]Sheet3!A:B,MATCH([1]main!B807,[1]Sheet3!A:A,0),2)</f>
        <v>New Mexico St</v>
      </c>
      <c r="E807">
        <f t="shared" si="12"/>
        <v>15</v>
      </c>
    </row>
    <row r="808" spans="1:5" ht="16" x14ac:dyDescent="0.2">
      <c r="A808">
        <v>2015</v>
      </c>
      <c r="B808" t="s">
        <v>56</v>
      </c>
      <c r="C808" s="5">
        <v>16</v>
      </c>
      <c r="D808" t="str">
        <f>INDEX([1]Sheet3!A:B,MATCH([1]main!B808,[1]Sheet3!A:A,0),2)</f>
        <v>Manhattan</v>
      </c>
      <c r="E808">
        <f t="shared" si="12"/>
        <v>16</v>
      </c>
    </row>
    <row r="809" spans="1:5" ht="16" x14ac:dyDescent="0.2">
      <c r="A809">
        <v>2015</v>
      </c>
      <c r="B809" t="s">
        <v>145</v>
      </c>
      <c r="C809" s="5">
        <v>16</v>
      </c>
      <c r="D809" t="str">
        <f>INDEX([1]Sheet3!A:B,MATCH([1]main!B809,[1]Sheet3!A:A,0),2)</f>
        <v>Hampton</v>
      </c>
      <c r="E809">
        <f t="shared" si="12"/>
        <v>16</v>
      </c>
    </row>
    <row r="810" spans="1:5" ht="16" x14ac:dyDescent="0.2">
      <c r="A810">
        <v>2015</v>
      </c>
      <c r="B810" t="s">
        <v>32</v>
      </c>
      <c r="C810" s="5">
        <v>1</v>
      </c>
      <c r="D810" t="str">
        <f>INDEX([1]Sheet3!A:B,MATCH([1]main!B810,[1]Sheet3!A:A,0),2)</f>
        <v>Wisconsin</v>
      </c>
      <c r="E810">
        <f t="shared" si="12"/>
        <v>1</v>
      </c>
    </row>
    <row r="811" spans="1:5" ht="16" x14ac:dyDescent="0.2">
      <c r="A811">
        <v>2015</v>
      </c>
      <c r="B811" t="s">
        <v>13</v>
      </c>
      <c r="C811" s="5">
        <v>2</v>
      </c>
      <c r="D811" t="str">
        <f>INDEX([1]Sheet3!A:B,MATCH([1]main!B811,[1]Sheet3!A:A,0),2)</f>
        <v>Arizona</v>
      </c>
      <c r="E811">
        <f t="shared" si="12"/>
        <v>2</v>
      </c>
    </row>
    <row r="812" spans="1:5" ht="16" x14ac:dyDescent="0.2">
      <c r="A812">
        <v>2015</v>
      </c>
      <c r="B812" t="s">
        <v>163</v>
      </c>
      <c r="C812" s="5">
        <v>3</v>
      </c>
      <c r="D812" t="str">
        <f>INDEX([1]Sheet3!A:B,MATCH([1]main!B812,[1]Sheet3!A:A,0),2)</f>
        <v>Baylor</v>
      </c>
      <c r="E812">
        <f t="shared" si="12"/>
        <v>3</v>
      </c>
    </row>
    <row r="813" spans="1:5" ht="16" x14ac:dyDescent="0.2">
      <c r="A813">
        <v>2015</v>
      </c>
      <c r="B813" t="s">
        <v>82</v>
      </c>
      <c r="C813" s="5">
        <v>4</v>
      </c>
      <c r="D813" t="str">
        <f>INDEX([1]Sheet3!A:B,MATCH([1]main!B813,[1]Sheet3!A:A,0),2)</f>
        <v>North Carolina</v>
      </c>
      <c r="E813">
        <f t="shared" si="12"/>
        <v>4</v>
      </c>
    </row>
    <row r="814" spans="1:5" ht="16" x14ac:dyDescent="0.2">
      <c r="A814">
        <v>2015</v>
      </c>
      <c r="B814" t="s">
        <v>144</v>
      </c>
      <c r="C814" s="5">
        <v>5</v>
      </c>
      <c r="D814" t="str">
        <f>INDEX([1]Sheet3!A:B,MATCH([1]main!B814,[1]Sheet3!A:A,0),2)</f>
        <v>Arkansas</v>
      </c>
      <c r="E814">
        <f t="shared" si="12"/>
        <v>5</v>
      </c>
    </row>
    <row r="815" spans="1:5" ht="16" x14ac:dyDescent="0.2">
      <c r="A815">
        <v>2015</v>
      </c>
      <c r="B815" t="s">
        <v>47</v>
      </c>
      <c r="C815" s="5">
        <v>6</v>
      </c>
      <c r="D815" t="str">
        <f>INDEX([1]Sheet3!A:B,MATCH([1]main!B815,[1]Sheet3!A:A,0),2)</f>
        <v>Xavier</v>
      </c>
      <c r="E815">
        <f t="shared" si="12"/>
        <v>6</v>
      </c>
    </row>
    <row r="816" spans="1:5" ht="16" x14ac:dyDescent="0.2">
      <c r="A816">
        <v>2015</v>
      </c>
      <c r="B816" t="s">
        <v>83</v>
      </c>
      <c r="C816" s="5">
        <v>7</v>
      </c>
      <c r="D816" t="str">
        <f>INDEX([1]Sheet3!A:B,MATCH([1]main!B816,[1]Sheet3!A:A,0),2)</f>
        <v>VCU</v>
      </c>
      <c r="E816">
        <f t="shared" si="12"/>
        <v>7</v>
      </c>
    </row>
    <row r="817" spans="1:5" ht="16" x14ac:dyDescent="0.2">
      <c r="A817">
        <v>2015</v>
      </c>
      <c r="B817" t="s">
        <v>39</v>
      </c>
      <c r="C817" s="5">
        <v>8</v>
      </c>
      <c r="D817" t="str">
        <f>INDEX([1]Sheet3!A:B,MATCH([1]main!B817,[1]Sheet3!A:A,0),2)</f>
        <v>Oregon</v>
      </c>
      <c r="E817">
        <f t="shared" si="12"/>
        <v>8</v>
      </c>
    </row>
    <row r="818" spans="1:5" ht="16" x14ac:dyDescent="0.2">
      <c r="A818">
        <v>2015</v>
      </c>
      <c r="B818" t="s">
        <v>262</v>
      </c>
      <c r="C818" s="5">
        <v>9</v>
      </c>
      <c r="D818" t="str">
        <f>INDEX([1]Sheet3!A:B,MATCH([1]main!B818,[1]Sheet3!A:A,0),2)</f>
        <v>Oklahoma St</v>
      </c>
      <c r="E818">
        <f t="shared" si="12"/>
        <v>9</v>
      </c>
    </row>
    <row r="819" spans="1:5" ht="16" x14ac:dyDescent="0.2">
      <c r="A819">
        <v>2015</v>
      </c>
      <c r="B819" t="s">
        <v>300</v>
      </c>
      <c r="C819" s="5">
        <v>10</v>
      </c>
      <c r="D819" t="str">
        <f>INDEX([1]Sheet3!A:B,MATCH([1]main!B819,[1]Sheet3!A:A,0),2)</f>
        <v>Ohio St</v>
      </c>
      <c r="E819">
        <f t="shared" si="12"/>
        <v>10</v>
      </c>
    </row>
    <row r="820" spans="1:5" ht="16" x14ac:dyDescent="0.2">
      <c r="A820">
        <v>2015</v>
      </c>
      <c r="B820" t="s">
        <v>212</v>
      </c>
      <c r="C820" s="5">
        <v>11</v>
      </c>
      <c r="D820" t="str">
        <f>INDEX([1]Sheet3!A:B,MATCH([1]main!B820,[1]Sheet3!A:A,0),2)</f>
        <v>Mississippi</v>
      </c>
      <c r="E820">
        <f t="shared" si="12"/>
        <v>11</v>
      </c>
    </row>
    <row r="821" spans="1:5" ht="16" x14ac:dyDescent="0.2">
      <c r="A821">
        <v>2015</v>
      </c>
      <c r="B821" t="s">
        <v>51</v>
      </c>
      <c r="C821" s="5">
        <v>11</v>
      </c>
      <c r="D821" t="str">
        <f>INDEX([1]Sheet3!A:B,MATCH([1]main!B821,[1]Sheet3!A:A,0),2)</f>
        <v>BYU</v>
      </c>
      <c r="E821">
        <f t="shared" si="12"/>
        <v>11</v>
      </c>
    </row>
    <row r="822" spans="1:5" ht="16" x14ac:dyDescent="0.2">
      <c r="A822">
        <v>2015</v>
      </c>
      <c r="B822" t="s">
        <v>192</v>
      </c>
      <c r="C822" s="5">
        <v>12</v>
      </c>
      <c r="D822" t="str">
        <f>INDEX([1]Sheet3!A:B,MATCH([1]main!B822,[1]Sheet3!A:A,0),2)</f>
        <v>Wofford</v>
      </c>
      <c r="E822">
        <f t="shared" si="12"/>
        <v>12</v>
      </c>
    </row>
    <row r="823" spans="1:5" ht="16" x14ac:dyDescent="0.2">
      <c r="A823">
        <v>2015</v>
      </c>
      <c r="B823" t="s">
        <v>203</v>
      </c>
      <c r="C823" s="5">
        <v>13</v>
      </c>
      <c r="D823" t="str">
        <f>INDEX([1]Sheet3!A:B,MATCH([1]main!B823,[1]Sheet3!A:A,0),2)</f>
        <v>Harvard</v>
      </c>
      <c r="E823">
        <f t="shared" si="12"/>
        <v>13</v>
      </c>
    </row>
    <row r="824" spans="1:5" ht="16" x14ac:dyDescent="0.2">
      <c r="A824">
        <v>2015</v>
      </c>
      <c r="B824" t="s">
        <v>348</v>
      </c>
      <c r="C824" s="5">
        <v>14</v>
      </c>
      <c r="D824" t="str">
        <f>INDEX([1]Sheet3!A:B,MATCH([1]main!B824,[1]Sheet3!A:A,0),2)</f>
        <v>Georgia St</v>
      </c>
      <c r="E824">
        <f t="shared" si="12"/>
        <v>14</v>
      </c>
    </row>
    <row r="825" spans="1:5" ht="16" x14ac:dyDescent="0.2">
      <c r="A825">
        <v>2015</v>
      </c>
      <c r="B825" t="s">
        <v>269</v>
      </c>
      <c r="C825" s="5">
        <v>15</v>
      </c>
      <c r="D825" t="str">
        <f>INDEX([1]Sheet3!A:B,MATCH([1]main!B825,[1]Sheet3!A:A,0),2)</f>
        <v>TX Southern</v>
      </c>
      <c r="E825">
        <f t="shared" si="12"/>
        <v>15</v>
      </c>
    </row>
    <row r="826" spans="1:5" ht="16" x14ac:dyDescent="0.2">
      <c r="A826">
        <v>2015</v>
      </c>
      <c r="B826" t="s">
        <v>347</v>
      </c>
      <c r="C826" s="5">
        <v>16</v>
      </c>
      <c r="D826" t="str">
        <f>INDEX([1]Sheet3!A:B,MATCH([1]main!B826,[1]Sheet3!A:A,0),2)</f>
        <v>Coastal Car</v>
      </c>
      <c r="E826">
        <f t="shared" si="12"/>
        <v>16</v>
      </c>
    </row>
    <row r="827" spans="1:5" ht="16" x14ac:dyDescent="0.2">
      <c r="A827">
        <v>2015</v>
      </c>
      <c r="B827" t="s">
        <v>109</v>
      </c>
      <c r="C827" s="5">
        <v>1</v>
      </c>
      <c r="D827" t="str">
        <f>INDEX([1]Sheet3!A:B,MATCH([1]main!B827,[1]Sheet3!A:A,0),2)</f>
        <v>Villanova</v>
      </c>
      <c r="E827">
        <f t="shared" si="12"/>
        <v>1</v>
      </c>
    </row>
    <row r="828" spans="1:5" ht="16" x14ac:dyDescent="0.2">
      <c r="A828">
        <v>2015</v>
      </c>
      <c r="B828" t="s">
        <v>148</v>
      </c>
      <c r="C828" s="5">
        <v>2</v>
      </c>
      <c r="D828" t="str">
        <f>INDEX([1]Sheet3!A:B,MATCH([1]main!B828,[1]Sheet3!A:A,0),2)</f>
        <v>Virginia</v>
      </c>
      <c r="E828">
        <f t="shared" si="12"/>
        <v>2</v>
      </c>
    </row>
    <row r="829" spans="1:5" ht="16" x14ac:dyDescent="0.2">
      <c r="A829">
        <v>2015</v>
      </c>
      <c r="B829" t="s">
        <v>16</v>
      </c>
      <c r="C829" s="5">
        <v>3</v>
      </c>
      <c r="D829" t="str">
        <f>INDEX([1]Sheet3!A:B,MATCH([1]main!B829,[1]Sheet3!A:A,0),2)</f>
        <v>Oklahoma</v>
      </c>
      <c r="E829">
        <f t="shared" si="12"/>
        <v>3</v>
      </c>
    </row>
    <row r="830" spans="1:5" ht="16" x14ac:dyDescent="0.2">
      <c r="A830">
        <v>2015</v>
      </c>
      <c r="B830" t="s">
        <v>30</v>
      </c>
      <c r="C830" s="5">
        <v>4</v>
      </c>
      <c r="D830" t="str">
        <f>INDEX([1]Sheet3!A:B,MATCH([1]main!B830,[1]Sheet3!A:A,0),2)</f>
        <v>Louisville</v>
      </c>
      <c r="E830">
        <f t="shared" si="12"/>
        <v>4</v>
      </c>
    </row>
    <row r="831" spans="1:5" ht="16" x14ac:dyDescent="0.2">
      <c r="A831">
        <v>2015</v>
      </c>
      <c r="B831" t="s">
        <v>77</v>
      </c>
      <c r="C831" s="5">
        <v>5</v>
      </c>
      <c r="D831" t="str">
        <f>INDEX([1]Sheet3!A:B,MATCH([1]main!B831,[1]Sheet3!A:A,0),2)</f>
        <v>Northern Iowa</v>
      </c>
      <c r="E831">
        <f t="shared" si="12"/>
        <v>5</v>
      </c>
    </row>
    <row r="832" spans="1:5" ht="16" x14ac:dyDescent="0.2">
      <c r="A832">
        <v>2015</v>
      </c>
      <c r="B832" t="s">
        <v>101</v>
      </c>
      <c r="C832" s="5">
        <v>6</v>
      </c>
      <c r="D832" t="str">
        <f>INDEX([1]Sheet3!A:B,MATCH([1]main!B832,[1]Sheet3!A:A,0),2)</f>
        <v>Providence</v>
      </c>
      <c r="E832">
        <f t="shared" si="12"/>
        <v>6</v>
      </c>
    </row>
    <row r="833" spans="1:5" ht="16" x14ac:dyDescent="0.2">
      <c r="A833">
        <v>2015</v>
      </c>
      <c r="B833" t="s">
        <v>267</v>
      </c>
      <c r="C833" s="5">
        <v>7</v>
      </c>
      <c r="D833" t="str">
        <f>INDEX([1]Sheet3!A:B,MATCH([1]main!B833,[1]Sheet3!A:A,0),2)</f>
        <v>Michigan St</v>
      </c>
      <c r="E833">
        <f t="shared" si="12"/>
        <v>7</v>
      </c>
    </row>
    <row r="834" spans="1:5" ht="16" x14ac:dyDescent="0.2">
      <c r="A834">
        <v>2015</v>
      </c>
      <c r="B834" t="s">
        <v>264</v>
      </c>
      <c r="C834" s="5">
        <v>8</v>
      </c>
      <c r="D834" t="str">
        <f>INDEX([1]Sheet3!A:B,MATCH([1]main!B834,[1]Sheet3!A:A,0),2)</f>
        <v>NC State</v>
      </c>
      <c r="E834">
        <f t="shared" si="12"/>
        <v>8</v>
      </c>
    </row>
    <row r="835" spans="1:5" ht="16" x14ac:dyDescent="0.2">
      <c r="A835">
        <v>2015</v>
      </c>
      <c r="B835" t="s">
        <v>41</v>
      </c>
      <c r="C835" s="5">
        <v>9</v>
      </c>
      <c r="D835" t="str">
        <f>INDEX([1]Sheet3!A:B,MATCH([1]main!B835,[1]Sheet3!A:A,0),2)</f>
        <v>LSU</v>
      </c>
      <c r="E835">
        <f t="shared" ref="E835:E898" si="13">INT(C835)</f>
        <v>9</v>
      </c>
    </row>
    <row r="836" spans="1:5" ht="16" x14ac:dyDescent="0.2">
      <c r="A836">
        <v>2015</v>
      </c>
      <c r="B836" t="s">
        <v>173</v>
      </c>
      <c r="C836" s="5">
        <v>10</v>
      </c>
      <c r="D836" t="str">
        <f>INDEX([1]Sheet3!A:B,MATCH([1]main!B836,[1]Sheet3!A:A,0),2)</f>
        <v>Georgia</v>
      </c>
      <c r="E836">
        <f t="shared" si="13"/>
        <v>10</v>
      </c>
    </row>
    <row r="837" spans="1:5" ht="16" x14ac:dyDescent="0.2">
      <c r="A837">
        <v>2015</v>
      </c>
      <c r="B837" t="s">
        <v>309</v>
      </c>
      <c r="C837" s="5">
        <v>11</v>
      </c>
      <c r="D837" t="str">
        <f>INDEX([1]Sheet3!A:B,MATCH([1]main!B837,[1]Sheet3!A:A,0),2)</f>
        <v>Boise St</v>
      </c>
      <c r="E837">
        <f t="shared" si="13"/>
        <v>11</v>
      </c>
    </row>
    <row r="838" spans="1:5" ht="16" x14ac:dyDescent="0.2">
      <c r="A838">
        <v>2015</v>
      </c>
      <c r="B838" t="s">
        <v>35</v>
      </c>
      <c r="C838" s="5">
        <v>11</v>
      </c>
      <c r="D838" t="str">
        <f>INDEX([1]Sheet3!A:B,MATCH([1]main!B838,[1]Sheet3!A:A,0),2)</f>
        <v>Dayton</v>
      </c>
      <c r="E838">
        <f t="shared" si="13"/>
        <v>11</v>
      </c>
    </row>
    <row r="839" spans="1:5" ht="16" x14ac:dyDescent="0.2">
      <c r="A839">
        <v>2015</v>
      </c>
      <c r="B839" t="s">
        <v>226</v>
      </c>
      <c r="C839" s="5">
        <v>12</v>
      </c>
      <c r="D839" t="str">
        <f>INDEX([1]Sheet3!A:B,MATCH([1]main!B839,[1]Sheet3!A:A,0),2)</f>
        <v>Wyoming</v>
      </c>
      <c r="E839">
        <f t="shared" si="13"/>
        <v>12</v>
      </c>
    </row>
    <row r="840" spans="1:5" ht="16" x14ac:dyDescent="0.2">
      <c r="A840">
        <v>2015</v>
      </c>
      <c r="B840" t="s">
        <v>230</v>
      </c>
      <c r="C840" s="5">
        <v>13</v>
      </c>
      <c r="D840" t="str">
        <f>INDEX([1]Sheet3!A:B,MATCH([1]main!B840,[1]Sheet3!A:A,0),2)</f>
        <v>UC Irvine</v>
      </c>
      <c r="E840">
        <f t="shared" si="13"/>
        <v>13</v>
      </c>
    </row>
    <row r="841" spans="1:5" ht="16" x14ac:dyDescent="0.2">
      <c r="A841">
        <v>2015</v>
      </c>
      <c r="B841" t="s">
        <v>299</v>
      </c>
      <c r="C841" s="5">
        <v>14</v>
      </c>
      <c r="D841" t="str">
        <f>INDEX([1]Sheet3!A:B,MATCH([1]main!B841,[1]Sheet3!A:A,0),2)</f>
        <v>SUNY Albany</v>
      </c>
      <c r="E841">
        <f t="shared" si="13"/>
        <v>14</v>
      </c>
    </row>
    <row r="842" spans="1:5" ht="16" x14ac:dyDescent="0.2">
      <c r="A842">
        <v>2015</v>
      </c>
      <c r="B842" t="s">
        <v>142</v>
      </c>
      <c r="C842" s="5">
        <v>15</v>
      </c>
      <c r="D842" t="str">
        <f>INDEX([1]Sheet3!A:B,MATCH([1]main!B842,[1]Sheet3!A:A,0),2)</f>
        <v>Belmont</v>
      </c>
      <c r="E842">
        <f t="shared" si="13"/>
        <v>15</v>
      </c>
    </row>
    <row r="843" spans="1:5" ht="16" x14ac:dyDescent="0.2">
      <c r="A843">
        <v>2015</v>
      </c>
      <c r="B843" t="s">
        <v>227</v>
      </c>
      <c r="C843" s="5">
        <v>16</v>
      </c>
      <c r="D843" t="str">
        <f>INDEX([1]Sheet3!A:B,MATCH([1]main!B843,[1]Sheet3!A:A,0),2)</f>
        <v>Lafayette</v>
      </c>
      <c r="E843">
        <f t="shared" si="13"/>
        <v>16</v>
      </c>
    </row>
    <row r="844" spans="1:5" ht="16" x14ac:dyDescent="0.2">
      <c r="A844">
        <v>2015</v>
      </c>
      <c r="B844" t="s">
        <v>57</v>
      </c>
      <c r="C844" s="5">
        <v>1</v>
      </c>
      <c r="D844" t="str">
        <f>INDEX([1]Sheet3!A:B,MATCH([1]main!B844,[1]Sheet3!A:A,0),2)</f>
        <v>Duke</v>
      </c>
      <c r="E844">
        <f t="shared" si="13"/>
        <v>1</v>
      </c>
    </row>
    <row r="845" spans="1:5" ht="16" x14ac:dyDescent="0.2">
      <c r="A845">
        <v>2015</v>
      </c>
      <c r="B845" t="s">
        <v>27</v>
      </c>
      <c r="C845" s="5">
        <v>2</v>
      </c>
      <c r="D845" t="str">
        <f>INDEX([1]Sheet3!A:B,MATCH([1]main!B845,[1]Sheet3!A:A,0),2)</f>
        <v>Gonzaga</v>
      </c>
      <c r="E845">
        <f t="shared" si="13"/>
        <v>2</v>
      </c>
    </row>
    <row r="846" spans="1:5" ht="16" x14ac:dyDescent="0.2">
      <c r="A846">
        <v>2015</v>
      </c>
      <c r="B846" t="s">
        <v>291</v>
      </c>
      <c r="C846" s="5">
        <v>3</v>
      </c>
      <c r="D846" t="str">
        <f>INDEX([1]Sheet3!A:B,MATCH([1]main!B846,[1]Sheet3!A:A,0),2)</f>
        <v>Iowa St</v>
      </c>
      <c r="E846">
        <f t="shared" si="13"/>
        <v>3</v>
      </c>
    </row>
    <row r="847" spans="1:5" ht="16" x14ac:dyDescent="0.2">
      <c r="A847">
        <v>2015</v>
      </c>
      <c r="B847" t="s">
        <v>141</v>
      </c>
      <c r="C847" s="5">
        <v>4</v>
      </c>
      <c r="D847" t="str">
        <f>INDEX([1]Sheet3!A:B,MATCH([1]main!B847,[1]Sheet3!A:A,0),2)</f>
        <v>Georgetown</v>
      </c>
      <c r="E847">
        <f t="shared" si="13"/>
        <v>4</v>
      </c>
    </row>
    <row r="848" spans="1:5" ht="16" x14ac:dyDescent="0.2">
      <c r="A848">
        <v>2015</v>
      </c>
      <c r="B848" t="s">
        <v>22</v>
      </c>
      <c r="C848" s="5">
        <v>5</v>
      </c>
      <c r="D848" t="str">
        <f>INDEX([1]Sheet3!A:B,MATCH([1]main!B848,[1]Sheet3!A:A,0),2)</f>
        <v>Utah</v>
      </c>
      <c r="E848">
        <f t="shared" si="13"/>
        <v>5</v>
      </c>
    </row>
    <row r="849" spans="1:5" ht="16" x14ac:dyDescent="0.2">
      <c r="A849">
        <v>2015</v>
      </c>
      <c r="B849" t="s">
        <v>225</v>
      </c>
      <c r="C849" s="5">
        <v>6</v>
      </c>
      <c r="D849" t="str">
        <f>INDEX([1]Sheet3!A:B,MATCH([1]main!B849,[1]Sheet3!A:A,0),2)</f>
        <v>SMU</v>
      </c>
      <c r="E849">
        <f t="shared" si="13"/>
        <v>6</v>
      </c>
    </row>
    <row r="850" spans="1:5" ht="16" x14ac:dyDescent="0.2">
      <c r="A850">
        <v>2015</v>
      </c>
      <c r="B850" t="s">
        <v>111</v>
      </c>
      <c r="C850" s="5">
        <v>7</v>
      </c>
      <c r="D850" t="str">
        <f>INDEX([1]Sheet3!A:B,MATCH([1]main!B850,[1]Sheet3!A:A,0),2)</f>
        <v>Iowa</v>
      </c>
      <c r="E850">
        <f t="shared" si="13"/>
        <v>7</v>
      </c>
    </row>
    <row r="851" spans="1:5" ht="16" x14ac:dyDescent="0.2">
      <c r="A851">
        <v>2015</v>
      </c>
      <c r="B851" t="s">
        <v>296</v>
      </c>
      <c r="C851" s="5">
        <v>8</v>
      </c>
      <c r="D851" t="str">
        <f>INDEX([1]Sheet3!A:B,MATCH([1]main!B851,[1]Sheet3!A:A,0),2)</f>
        <v>San Diego St</v>
      </c>
      <c r="E851">
        <f t="shared" si="13"/>
        <v>8</v>
      </c>
    </row>
    <row r="852" spans="1:5" ht="16" x14ac:dyDescent="0.2">
      <c r="A852">
        <v>2015</v>
      </c>
      <c r="B852" t="s">
        <v>330</v>
      </c>
      <c r="C852" s="5">
        <v>9</v>
      </c>
      <c r="D852" t="str">
        <f>INDEX([1]Sheet3!A:B,MATCH([1]main!B852,[1]Sheet3!A:A,0),2)</f>
        <v>St John's</v>
      </c>
      <c r="E852">
        <f t="shared" si="13"/>
        <v>9</v>
      </c>
    </row>
    <row r="853" spans="1:5" ht="16" x14ac:dyDescent="0.2">
      <c r="A853">
        <v>2015</v>
      </c>
      <c r="B853" t="s">
        <v>133</v>
      </c>
      <c r="C853" s="5">
        <v>10</v>
      </c>
      <c r="D853" t="str">
        <f>INDEX([1]Sheet3!A:B,MATCH([1]main!B853,[1]Sheet3!A:A,0),2)</f>
        <v>Davidson</v>
      </c>
      <c r="E853">
        <f t="shared" si="13"/>
        <v>10</v>
      </c>
    </row>
    <row r="854" spans="1:5" ht="16" x14ac:dyDescent="0.2">
      <c r="A854">
        <v>2015</v>
      </c>
      <c r="B854" t="s">
        <v>110</v>
      </c>
      <c r="C854" s="5">
        <v>11</v>
      </c>
      <c r="D854" t="str">
        <f>INDEX([1]Sheet3!A:B,MATCH([1]main!B854,[1]Sheet3!A:A,0),2)</f>
        <v>UCLA</v>
      </c>
      <c r="E854">
        <f t="shared" si="13"/>
        <v>11</v>
      </c>
    </row>
    <row r="855" spans="1:5" ht="16" x14ac:dyDescent="0.2">
      <c r="A855">
        <v>2015</v>
      </c>
      <c r="B855" t="s">
        <v>326</v>
      </c>
      <c r="C855" s="5">
        <v>12</v>
      </c>
      <c r="D855" t="str">
        <f>INDEX([1]Sheet3!A:B,MATCH([1]main!B855,[1]Sheet3!A:A,0),2)</f>
        <v>SF Austin</v>
      </c>
      <c r="E855">
        <f t="shared" si="13"/>
        <v>12</v>
      </c>
    </row>
    <row r="856" spans="1:5" ht="16" x14ac:dyDescent="0.2">
      <c r="A856">
        <v>2015</v>
      </c>
      <c r="B856" t="s">
        <v>279</v>
      </c>
      <c r="C856" s="5">
        <v>13</v>
      </c>
      <c r="D856" t="str">
        <f>INDEX([1]Sheet3!A:B,MATCH([1]main!B856,[1]Sheet3!A:A,0),2)</f>
        <v>E Washington</v>
      </c>
      <c r="E856">
        <f t="shared" si="13"/>
        <v>13</v>
      </c>
    </row>
    <row r="857" spans="1:5" ht="16" x14ac:dyDescent="0.2">
      <c r="A857">
        <v>2015</v>
      </c>
      <c r="B857" t="s">
        <v>73</v>
      </c>
      <c r="C857" s="5">
        <v>14</v>
      </c>
      <c r="D857" t="str">
        <f>INDEX([1]Sheet3!A:B,MATCH([1]main!B857,[1]Sheet3!A:A,0),2)</f>
        <v>UAB</v>
      </c>
      <c r="E857">
        <f t="shared" si="13"/>
        <v>14</v>
      </c>
    </row>
    <row r="858" spans="1:5" ht="16" x14ac:dyDescent="0.2">
      <c r="A858">
        <v>2015</v>
      </c>
      <c r="B858" t="s">
        <v>324</v>
      </c>
      <c r="C858" s="5">
        <v>15</v>
      </c>
      <c r="D858" t="str">
        <f>INDEX([1]Sheet3!A:B,MATCH([1]main!B858,[1]Sheet3!A:A,0),2)</f>
        <v>N Dakota St</v>
      </c>
      <c r="E858">
        <f t="shared" si="13"/>
        <v>15</v>
      </c>
    </row>
    <row r="859" spans="1:5" ht="16" x14ac:dyDescent="0.2">
      <c r="A859">
        <v>2015</v>
      </c>
      <c r="B859" t="s">
        <v>232</v>
      </c>
      <c r="C859" s="5">
        <v>16</v>
      </c>
      <c r="D859" t="str">
        <f>INDEX([1]Sheet3!A:B,MATCH([1]main!B859,[1]Sheet3!A:A,0),2)</f>
        <v>North Florida</v>
      </c>
      <c r="E859">
        <f t="shared" si="13"/>
        <v>16</v>
      </c>
    </row>
    <row r="860" spans="1:5" ht="16" x14ac:dyDescent="0.2">
      <c r="A860">
        <v>2015</v>
      </c>
      <c r="B860" t="s">
        <v>185</v>
      </c>
      <c r="C860" s="5">
        <v>16</v>
      </c>
      <c r="D860" t="str">
        <f>INDEX([1]Sheet3!A:B,MATCH([1]main!B860,[1]Sheet3!A:A,0),2)</f>
        <v>Robert Morris</v>
      </c>
      <c r="E860">
        <f t="shared" si="13"/>
        <v>16</v>
      </c>
    </row>
    <row r="861" spans="1:5" ht="16" x14ac:dyDescent="0.2">
      <c r="A861">
        <v>2016</v>
      </c>
      <c r="B861" t="s">
        <v>39</v>
      </c>
      <c r="C861" s="5">
        <v>1</v>
      </c>
      <c r="D861" t="str">
        <f>INDEX([1]Sheet3!A:B,MATCH([1]main!B861,[1]Sheet3!A:A,0),2)</f>
        <v>Oregon</v>
      </c>
      <c r="E861">
        <f t="shared" si="13"/>
        <v>1</v>
      </c>
    </row>
    <row r="862" spans="1:5" ht="16" x14ac:dyDescent="0.2">
      <c r="A862">
        <v>2016</v>
      </c>
      <c r="B862" t="s">
        <v>16</v>
      </c>
      <c r="C862" s="5">
        <v>2</v>
      </c>
      <c r="D862" t="str">
        <f>INDEX([1]Sheet3!A:B,MATCH([1]main!B862,[1]Sheet3!A:A,0),2)</f>
        <v>Oklahoma</v>
      </c>
      <c r="E862">
        <f t="shared" si="13"/>
        <v>2</v>
      </c>
    </row>
    <row r="863" spans="1:5" ht="16" x14ac:dyDescent="0.2">
      <c r="A863">
        <v>2016</v>
      </c>
      <c r="B863" t="s">
        <v>136</v>
      </c>
      <c r="C863" s="5">
        <v>3</v>
      </c>
      <c r="D863" t="str">
        <f>INDEX([1]Sheet3!A:B,MATCH([1]main!B863,[1]Sheet3!A:A,0),2)</f>
        <v>Texas A&amp;M</v>
      </c>
      <c r="E863">
        <f t="shared" si="13"/>
        <v>3</v>
      </c>
    </row>
    <row r="864" spans="1:5" ht="16" x14ac:dyDescent="0.2">
      <c r="A864">
        <v>2016</v>
      </c>
      <c r="B864" t="s">
        <v>57</v>
      </c>
      <c r="C864" s="5">
        <v>4</v>
      </c>
      <c r="D864" t="str">
        <f>INDEX([1]Sheet3!A:B,MATCH([1]main!B864,[1]Sheet3!A:A,0),2)</f>
        <v>Duke</v>
      </c>
      <c r="E864">
        <f t="shared" si="13"/>
        <v>4</v>
      </c>
    </row>
    <row r="865" spans="1:5" ht="16" x14ac:dyDescent="0.2">
      <c r="A865">
        <v>2016</v>
      </c>
      <c r="B865" t="s">
        <v>163</v>
      </c>
      <c r="C865" s="5">
        <v>5</v>
      </c>
      <c r="D865" t="str">
        <f>INDEX([1]Sheet3!A:B,MATCH([1]main!B865,[1]Sheet3!A:A,0),2)</f>
        <v>Baylor</v>
      </c>
      <c r="E865">
        <f t="shared" si="13"/>
        <v>5</v>
      </c>
    </row>
    <row r="866" spans="1:5" ht="16" x14ac:dyDescent="0.2">
      <c r="A866">
        <v>2016</v>
      </c>
      <c r="B866" t="s">
        <v>9</v>
      </c>
      <c r="C866" s="5">
        <v>6</v>
      </c>
      <c r="D866" t="str">
        <f>INDEX([1]Sheet3!A:B,MATCH([1]main!B866,[1]Sheet3!A:A,0),2)</f>
        <v>Texas</v>
      </c>
      <c r="E866">
        <f t="shared" si="13"/>
        <v>6</v>
      </c>
    </row>
    <row r="867" spans="1:5" ht="16" x14ac:dyDescent="0.2">
      <c r="A867">
        <v>2016</v>
      </c>
      <c r="B867" t="s">
        <v>349</v>
      </c>
      <c r="C867" s="5">
        <v>7</v>
      </c>
      <c r="D867" t="str">
        <f>INDEX([1]Sheet3!A:B,MATCH([1]main!B867,[1]Sheet3!A:A,0),2)</f>
        <v>Oregon St</v>
      </c>
      <c r="E867">
        <f t="shared" si="13"/>
        <v>7</v>
      </c>
    </row>
    <row r="868" spans="1:5" ht="16" x14ac:dyDescent="0.2">
      <c r="A868">
        <v>2016</v>
      </c>
      <c r="B868" t="s">
        <v>263</v>
      </c>
      <c r="C868" s="5">
        <v>8</v>
      </c>
      <c r="D868" t="str">
        <f>INDEX([1]Sheet3!A:B,MATCH([1]main!B868,[1]Sheet3!A:A,0),2)</f>
        <v>St Joseph's PA</v>
      </c>
      <c r="E868">
        <f t="shared" si="13"/>
        <v>8</v>
      </c>
    </row>
    <row r="869" spans="1:5" ht="16" x14ac:dyDescent="0.2">
      <c r="A869">
        <v>2016</v>
      </c>
      <c r="B869" t="s">
        <v>26</v>
      </c>
      <c r="C869" s="5">
        <v>9</v>
      </c>
      <c r="D869" t="str">
        <f>INDEX([1]Sheet3!A:B,MATCH([1]main!B869,[1]Sheet3!A:A,0),2)</f>
        <v>Cincinnati</v>
      </c>
      <c r="E869">
        <f t="shared" si="13"/>
        <v>9</v>
      </c>
    </row>
    <row r="870" spans="1:5" ht="16" x14ac:dyDescent="0.2">
      <c r="A870">
        <v>2016</v>
      </c>
      <c r="B870" t="s">
        <v>83</v>
      </c>
      <c r="C870" s="5">
        <v>10</v>
      </c>
      <c r="D870" t="str">
        <f>INDEX([1]Sheet3!A:B,MATCH([1]main!B870,[1]Sheet3!A:A,0),2)</f>
        <v>VCU</v>
      </c>
      <c r="E870">
        <f t="shared" si="13"/>
        <v>10</v>
      </c>
    </row>
    <row r="871" spans="1:5" ht="16" x14ac:dyDescent="0.2">
      <c r="A871">
        <v>2016</v>
      </c>
      <c r="B871" t="s">
        <v>77</v>
      </c>
      <c r="C871" s="5">
        <v>11</v>
      </c>
      <c r="D871" t="str">
        <f>INDEX([1]Sheet3!A:B,MATCH([1]main!B871,[1]Sheet3!A:A,0),2)</f>
        <v>Northern Iowa</v>
      </c>
      <c r="E871">
        <f t="shared" si="13"/>
        <v>11</v>
      </c>
    </row>
    <row r="872" spans="1:5" ht="16" x14ac:dyDescent="0.2">
      <c r="A872">
        <v>2016</v>
      </c>
      <c r="B872" t="s">
        <v>236</v>
      </c>
      <c r="C872" s="5">
        <v>12</v>
      </c>
      <c r="D872" t="str">
        <f>INDEX([1]Sheet3!A:B,MATCH([1]main!B872,[1]Sheet3!A:A,0),2)</f>
        <v>Yale</v>
      </c>
      <c r="E872">
        <f t="shared" si="13"/>
        <v>12</v>
      </c>
    </row>
    <row r="873" spans="1:5" ht="16" x14ac:dyDescent="0.2">
      <c r="A873">
        <v>2016</v>
      </c>
      <c r="B873" t="s">
        <v>70</v>
      </c>
      <c r="C873" s="5">
        <v>13</v>
      </c>
      <c r="D873" t="str">
        <f>INDEX([1]Sheet3!A:B,MATCH([1]main!B873,[1]Sheet3!A:A,0),2)</f>
        <v>UNC Wilmington</v>
      </c>
      <c r="E873">
        <f t="shared" si="13"/>
        <v>13</v>
      </c>
    </row>
    <row r="874" spans="1:5" ht="16" x14ac:dyDescent="0.2">
      <c r="A874">
        <v>2016</v>
      </c>
      <c r="B874" t="s">
        <v>350</v>
      </c>
      <c r="C874" s="5">
        <v>14</v>
      </c>
      <c r="D874" t="str">
        <f>INDEX([1]Sheet3!A:B,MATCH([1]main!B874,[1]Sheet3!A:A,0),2)</f>
        <v>WI Green Bay</v>
      </c>
      <c r="E874">
        <f t="shared" si="13"/>
        <v>14</v>
      </c>
    </row>
    <row r="875" spans="1:5" ht="16" x14ac:dyDescent="0.2">
      <c r="A875">
        <v>2016</v>
      </c>
      <c r="B875" t="s">
        <v>351</v>
      </c>
      <c r="C875" s="5">
        <v>15</v>
      </c>
      <c r="D875" t="str">
        <f>INDEX([1]Sheet3!A:B,MATCH([1]main!B875,[1]Sheet3!A:A,0),2)</f>
        <v>CS Bakersfield</v>
      </c>
      <c r="E875">
        <f t="shared" si="13"/>
        <v>15</v>
      </c>
    </row>
    <row r="876" spans="1:5" ht="16" x14ac:dyDescent="0.2">
      <c r="A876">
        <v>2016</v>
      </c>
      <c r="B876" t="s">
        <v>19</v>
      </c>
      <c r="C876" s="5">
        <v>16</v>
      </c>
      <c r="D876" t="str">
        <f>INDEX([1]Sheet3!A:B,MATCH([1]main!B876,[1]Sheet3!A:A,0),2)</f>
        <v>Holy Cross</v>
      </c>
      <c r="E876">
        <f t="shared" si="13"/>
        <v>16</v>
      </c>
    </row>
    <row r="877" spans="1:5" ht="16" x14ac:dyDescent="0.2">
      <c r="A877">
        <v>2016</v>
      </c>
      <c r="B877" t="s">
        <v>295</v>
      </c>
      <c r="C877" s="5">
        <v>16</v>
      </c>
      <c r="D877" t="str">
        <f>INDEX([1]Sheet3!A:B,MATCH([1]main!B877,[1]Sheet3!A:A,0),2)</f>
        <v>Southern Univ</v>
      </c>
      <c r="E877">
        <f t="shared" si="13"/>
        <v>16</v>
      </c>
    </row>
    <row r="878" spans="1:5" ht="16" x14ac:dyDescent="0.2">
      <c r="A878">
        <v>2016</v>
      </c>
      <c r="B878" t="s">
        <v>82</v>
      </c>
      <c r="C878" s="5">
        <v>1</v>
      </c>
      <c r="D878" t="str">
        <f>INDEX([1]Sheet3!A:B,MATCH([1]main!B878,[1]Sheet3!A:A,0),2)</f>
        <v>North Carolina</v>
      </c>
      <c r="E878">
        <f t="shared" si="13"/>
        <v>1</v>
      </c>
    </row>
    <row r="879" spans="1:5" ht="16" x14ac:dyDescent="0.2">
      <c r="A879">
        <v>2016</v>
      </c>
      <c r="B879" t="s">
        <v>47</v>
      </c>
      <c r="C879" s="5">
        <v>2</v>
      </c>
      <c r="D879" t="str">
        <f>INDEX([1]Sheet3!A:B,MATCH([1]main!B879,[1]Sheet3!A:A,0),2)</f>
        <v>Xavier</v>
      </c>
      <c r="E879">
        <f t="shared" si="13"/>
        <v>2</v>
      </c>
    </row>
    <row r="880" spans="1:5" ht="16" x14ac:dyDescent="0.2">
      <c r="A880">
        <v>2016</v>
      </c>
      <c r="B880" t="s">
        <v>108</v>
      </c>
      <c r="C880" s="5">
        <v>3</v>
      </c>
      <c r="D880" t="str">
        <f>INDEX([1]Sheet3!A:B,MATCH([1]main!B880,[1]Sheet3!A:A,0),2)</f>
        <v>West Virginia</v>
      </c>
      <c r="E880">
        <f t="shared" si="13"/>
        <v>3</v>
      </c>
    </row>
    <row r="881" spans="1:5" ht="16" x14ac:dyDescent="0.2">
      <c r="A881">
        <v>2016</v>
      </c>
      <c r="B881" t="s">
        <v>23</v>
      </c>
      <c r="C881" s="5">
        <v>4</v>
      </c>
      <c r="D881" t="str">
        <f>INDEX([1]Sheet3!A:B,MATCH([1]main!B881,[1]Sheet3!A:A,0),2)</f>
        <v>Kentucky</v>
      </c>
      <c r="E881">
        <f t="shared" si="13"/>
        <v>4</v>
      </c>
    </row>
    <row r="882" spans="1:5" ht="16" x14ac:dyDescent="0.2">
      <c r="A882">
        <v>2016</v>
      </c>
      <c r="B882" t="s">
        <v>54</v>
      </c>
      <c r="C882" s="5">
        <v>5</v>
      </c>
      <c r="D882" t="str">
        <f>INDEX([1]Sheet3!A:B,MATCH([1]main!B882,[1]Sheet3!A:A,0),2)</f>
        <v>Indiana</v>
      </c>
      <c r="E882">
        <f t="shared" si="13"/>
        <v>5</v>
      </c>
    </row>
    <row r="883" spans="1:5" ht="16" x14ac:dyDescent="0.2">
      <c r="A883">
        <v>2016</v>
      </c>
      <c r="B883" t="s">
        <v>64</v>
      </c>
      <c r="C883" s="5">
        <v>6</v>
      </c>
      <c r="D883" t="str">
        <f>INDEX([1]Sheet3!A:B,MATCH([1]main!B883,[1]Sheet3!A:A,0),2)</f>
        <v>Notre Dame</v>
      </c>
      <c r="E883">
        <f t="shared" si="13"/>
        <v>6</v>
      </c>
    </row>
    <row r="884" spans="1:5" ht="16" x14ac:dyDescent="0.2">
      <c r="A884">
        <v>2016</v>
      </c>
      <c r="B884" t="s">
        <v>32</v>
      </c>
      <c r="C884" s="5">
        <v>7</v>
      </c>
      <c r="D884" t="str">
        <f>INDEX([1]Sheet3!A:B,MATCH([1]main!B884,[1]Sheet3!A:A,0),2)</f>
        <v>Wisconsin</v>
      </c>
      <c r="E884">
        <f t="shared" si="13"/>
        <v>7</v>
      </c>
    </row>
    <row r="885" spans="1:5" ht="16" x14ac:dyDescent="0.2">
      <c r="A885">
        <v>2016</v>
      </c>
      <c r="B885" t="s">
        <v>147</v>
      </c>
      <c r="C885" s="5">
        <v>8</v>
      </c>
      <c r="D885" t="str">
        <f>INDEX([1]Sheet3!A:B,MATCH([1]main!B885,[1]Sheet3!A:A,0),2)</f>
        <v>USC</v>
      </c>
      <c r="E885">
        <f t="shared" si="13"/>
        <v>8</v>
      </c>
    </row>
    <row r="886" spans="1:5" ht="16" x14ac:dyDescent="0.2">
      <c r="A886">
        <v>2016</v>
      </c>
      <c r="B886" t="s">
        <v>101</v>
      </c>
      <c r="C886" s="5">
        <v>9</v>
      </c>
      <c r="D886" t="str">
        <f>INDEX([1]Sheet3!A:B,MATCH([1]main!B886,[1]Sheet3!A:A,0),2)</f>
        <v>Providence</v>
      </c>
      <c r="E886">
        <f t="shared" si="13"/>
        <v>9</v>
      </c>
    </row>
    <row r="887" spans="1:5" ht="16" x14ac:dyDescent="0.2">
      <c r="A887">
        <v>2016</v>
      </c>
      <c r="B887" t="s">
        <v>15</v>
      </c>
      <c r="C887" s="5">
        <v>10</v>
      </c>
      <c r="D887" t="str">
        <f>INDEX([1]Sheet3!A:B,MATCH([1]main!B887,[1]Sheet3!A:A,0),2)</f>
        <v>Pittsburgh</v>
      </c>
      <c r="E887">
        <f t="shared" si="13"/>
        <v>10</v>
      </c>
    </row>
    <row r="888" spans="1:5" ht="16" x14ac:dyDescent="0.2">
      <c r="A888">
        <v>2016</v>
      </c>
      <c r="B888" t="s">
        <v>183</v>
      </c>
      <c r="C888" s="5">
        <v>11</v>
      </c>
      <c r="D888" t="str">
        <f>INDEX([1]Sheet3!A:B,MATCH([1]main!B888,[1]Sheet3!A:A,0),2)</f>
        <v>Michigan</v>
      </c>
      <c r="E888">
        <f t="shared" si="13"/>
        <v>11</v>
      </c>
    </row>
    <row r="889" spans="1:5" ht="16" x14ac:dyDescent="0.2">
      <c r="A889">
        <v>2016</v>
      </c>
      <c r="B889" t="s">
        <v>34</v>
      </c>
      <c r="C889" s="5">
        <v>11</v>
      </c>
      <c r="D889" t="str">
        <f>INDEX([1]Sheet3!A:B,MATCH([1]main!B889,[1]Sheet3!A:A,0),2)</f>
        <v>Tulsa</v>
      </c>
      <c r="E889">
        <f t="shared" si="13"/>
        <v>11</v>
      </c>
    </row>
    <row r="890" spans="1:5" ht="16" x14ac:dyDescent="0.2">
      <c r="A890">
        <v>2016</v>
      </c>
      <c r="B890" t="s">
        <v>118</v>
      </c>
      <c r="C890" s="5">
        <v>12</v>
      </c>
      <c r="D890" t="str">
        <f>INDEX([1]Sheet3!A:B,MATCH([1]main!B890,[1]Sheet3!A:A,0),2)</f>
        <v>Chattanooga</v>
      </c>
      <c r="E890">
        <f t="shared" si="13"/>
        <v>12</v>
      </c>
    </row>
    <row r="891" spans="1:5" ht="16" x14ac:dyDescent="0.2">
      <c r="A891">
        <v>2016</v>
      </c>
      <c r="B891" t="s">
        <v>234</v>
      </c>
      <c r="C891" s="5">
        <v>13</v>
      </c>
      <c r="D891" t="str">
        <f>INDEX([1]Sheet3!A:B,MATCH([1]main!B891,[1]Sheet3!A:A,0),2)</f>
        <v>Stony Brook</v>
      </c>
      <c r="E891">
        <f t="shared" si="13"/>
        <v>13</v>
      </c>
    </row>
    <row r="892" spans="1:5" ht="16" x14ac:dyDescent="0.2">
      <c r="A892">
        <v>2016</v>
      </c>
      <c r="B892" t="s">
        <v>326</v>
      </c>
      <c r="C892" s="5">
        <v>14</v>
      </c>
      <c r="D892" t="str">
        <f>INDEX([1]Sheet3!A:B,MATCH([1]main!B892,[1]Sheet3!A:A,0),2)</f>
        <v>SF Austin</v>
      </c>
      <c r="E892">
        <f t="shared" si="13"/>
        <v>14</v>
      </c>
    </row>
    <row r="893" spans="1:5" ht="16" x14ac:dyDescent="0.2">
      <c r="A893">
        <v>2016</v>
      </c>
      <c r="B893" t="s">
        <v>271</v>
      </c>
      <c r="C893" s="5">
        <v>15</v>
      </c>
      <c r="D893" t="str">
        <f>INDEX([1]Sheet3!A:B,MATCH([1]main!B893,[1]Sheet3!A:A,0),2)</f>
        <v>Weber St</v>
      </c>
      <c r="E893">
        <f t="shared" si="13"/>
        <v>15</v>
      </c>
    </row>
    <row r="894" spans="1:5" ht="16" x14ac:dyDescent="0.2">
      <c r="A894">
        <v>2016</v>
      </c>
      <c r="B894" t="s">
        <v>342</v>
      </c>
      <c r="C894" s="5">
        <v>16</v>
      </c>
      <c r="D894" t="str">
        <f>INDEX([1]Sheet3!A:B,MATCH([1]main!B894,[1]Sheet3!A:A,0),2)</f>
        <v>FL Gulf Coast</v>
      </c>
      <c r="E894">
        <f t="shared" si="13"/>
        <v>16</v>
      </c>
    </row>
    <row r="895" spans="1:5" ht="16" x14ac:dyDescent="0.2">
      <c r="A895">
        <v>2016</v>
      </c>
      <c r="B895" t="s">
        <v>289</v>
      </c>
      <c r="C895" s="5">
        <v>16</v>
      </c>
      <c r="D895" t="str">
        <f>INDEX([1]Sheet3!A:B,MATCH([1]main!B895,[1]Sheet3!A:A,0),2)</f>
        <v>F Dickinson</v>
      </c>
      <c r="E895">
        <f t="shared" si="13"/>
        <v>16</v>
      </c>
    </row>
    <row r="896" spans="1:5" ht="16" x14ac:dyDescent="0.2">
      <c r="A896">
        <v>2016</v>
      </c>
      <c r="B896" t="s">
        <v>148</v>
      </c>
      <c r="C896" s="5">
        <v>1</v>
      </c>
      <c r="D896" t="str">
        <f>INDEX([1]Sheet3!A:B,MATCH([1]main!B896,[1]Sheet3!A:A,0),2)</f>
        <v>Virginia</v>
      </c>
      <c r="E896">
        <f t="shared" si="13"/>
        <v>1</v>
      </c>
    </row>
    <row r="897" spans="1:5" ht="16" x14ac:dyDescent="0.2">
      <c r="A897">
        <v>2016</v>
      </c>
      <c r="B897" t="s">
        <v>267</v>
      </c>
      <c r="C897" s="5">
        <v>2</v>
      </c>
      <c r="D897" t="str">
        <f>INDEX([1]Sheet3!A:B,MATCH([1]main!B897,[1]Sheet3!A:A,0),2)</f>
        <v>Michigan St</v>
      </c>
      <c r="E897">
        <f t="shared" si="13"/>
        <v>2</v>
      </c>
    </row>
    <row r="898" spans="1:5" ht="16" x14ac:dyDescent="0.2">
      <c r="A898">
        <v>2016</v>
      </c>
      <c r="B898" t="s">
        <v>22</v>
      </c>
      <c r="C898" s="5">
        <v>3</v>
      </c>
      <c r="D898" t="str">
        <f>INDEX([1]Sheet3!A:B,MATCH([1]main!B898,[1]Sheet3!A:A,0),2)</f>
        <v>Utah</v>
      </c>
      <c r="E898">
        <f t="shared" si="13"/>
        <v>3</v>
      </c>
    </row>
    <row r="899" spans="1:5" ht="16" x14ac:dyDescent="0.2">
      <c r="A899">
        <v>2016</v>
      </c>
      <c r="B899" t="s">
        <v>291</v>
      </c>
      <c r="C899" s="5">
        <v>4</v>
      </c>
      <c r="D899" t="str">
        <f>INDEX([1]Sheet3!A:B,MATCH([1]main!B899,[1]Sheet3!A:A,0),2)</f>
        <v>Iowa St</v>
      </c>
      <c r="E899">
        <f t="shared" ref="E899:E962" si="14">INT(C899)</f>
        <v>4</v>
      </c>
    </row>
    <row r="900" spans="1:5" ht="16" x14ac:dyDescent="0.2">
      <c r="A900">
        <v>2016</v>
      </c>
      <c r="B900" t="s">
        <v>40</v>
      </c>
      <c r="C900" s="5">
        <v>5</v>
      </c>
      <c r="D900" t="str">
        <f>INDEX([1]Sheet3!A:B,MATCH([1]main!B900,[1]Sheet3!A:A,0),2)</f>
        <v>Purdue</v>
      </c>
      <c r="E900">
        <f t="shared" si="14"/>
        <v>5</v>
      </c>
    </row>
    <row r="901" spans="1:5" ht="16" x14ac:dyDescent="0.2">
      <c r="A901">
        <v>2016</v>
      </c>
      <c r="B901" t="s">
        <v>102</v>
      </c>
      <c r="C901" s="5">
        <v>6</v>
      </c>
      <c r="D901" t="str">
        <f>INDEX([1]Sheet3!A:B,MATCH([1]main!B901,[1]Sheet3!A:A,0),2)</f>
        <v>Seton Hall</v>
      </c>
      <c r="E901">
        <f t="shared" si="14"/>
        <v>6</v>
      </c>
    </row>
    <row r="902" spans="1:5" ht="16" x14ac:dyDescent="0.2">
      <c r="A902">
        <v>2016</v>
      </c>
      <c r="B902" t="s">
        <v>35</v>
      </c>
      <c r="C902" s="5">
        <v>7</v>
      </c>
      <c r="D902" t="str">
        <f>INDEX([1]Sheet3!A:B,MATCH([1]main!B902,[1]Sheet3!A:A,0),2)</f>
        <v>Dayton</v>
      </c>
      <c r="E902">
        <f t="shared" si="14"/>
        <v>7</v>
      </c>
    </row>
    <row r="903" spans="1:5" ht="16" x14ac:dyDescent="0.2">
      <c r="A903">
        <v>2016</v>
      </c>
      <c r="B903" t="s">
        <v>85</v>
      </c>
      <c r="C903" s="5">
        <v>8</v>
      </c>
      <c r="D903" t="str">
        <f>INDEX([1]Sheet3!A:B,MATCH([1]main!B903,[1]Sheet3!A:A,0),2)</f>
        <v>Texas Tech</v>
      </c>
      <c r="E903">
        <f t="shared" si="14"/>
        <v>8</v>
      </c>
    </row>
    <row r="904" spans="1:5" ht="16" x14ac:dyDescent="0.2">
      <c r="A904">
        <v>2016</v>
      </c>
      <c r="B904" t="s">
        <v>17</v>
      </c>
      <c r="C904" s="5">
        <v>9</v>
      </c>
      <c r="D904" t="str">
        <f>INDEX([1]Sheet3!A:B,MATCH([1]main!B904,[1]Sheet3!A:A,0),2)</f>
        <v>Butler</v>
      </c>
      <c r="E904">
        <f t="shared" si="14"/>
        <v>9</v>
      </c>
    </row>
    <row r="905" spans="1:5" ht="16" x14ac:dyDescent="0.2">
      <c r="A905">
        <v>2016</v>
      </c>
      <c r="B905" t="s">
        <v>10</v>
      </c>
      <c r="C905" s="5">
        <v>10</v>
      </c>
      <c r="D905" t="str">
        <f>INDEX([1]Sheet3!A:B,MATCH([1]main!B905,[1]Sheet3!A:A,0),2)</f>
        <v>Syracuse</v>
      </c>
      <c r="E905">
        <f t="shared" si="14"/>
        <v>10</v>
      </c>
    </row>
    <row r="906" spans="1:5" ht="16" x14ac:dyDescent="0.2">
      <c r="A906">
        <v>2016</v>
      </c>
      <c r="B906" t="s">
        <v>27</v>
      </c>
      <c r="C906" s="5">
        <v>11</v>
      </c>
      <c r="D906" t="str">
        <f>INDEX([1]Sheet3!A:B,MATCH([1]main!B906,[1]Sheet3!A:A,0),2)</f>
        <v>Gonzaga</v>
      </c>
      <c r="E906">
        <f t="shared" si="14"/>
        <v>11</v>
      </c>
    </row>
    <row r="907" spans="1:5" ht="16" x14ac:dyDescent="0.2">
      <c r="A907">
        <v>2016</v>
      </c>
      <c r="B907" t="s">
        <v>352</v>
      </c>
      <c r="C907" s="5">
        <v>12</v>
      </c>
      <c r="D907" s="2" t="s">
        <v>201</v>
      </c>
      <c r="E907">
        <f t="shared" si="14"/>
        <v>12</v>
      </c>
    </row>
    <row r="908" spans="1:5" ht="16" x14ac:dyDescent="0.2">
      <c r="A908">
        <v>2016</v>
      </c>
      <c r="B908" t="s">
        <v>143</v>
      </c>
      <c r="C908" s="5">
        <v>13</v>
      </c>
      <c r="D908" t="str">
        <f>INDEX([1]Sheet3!A:B,MATCH([1]main!B908,[1]Sheet3!A:A,0),2)</f>
        <v>Iona</v>
      </c>
      <c r="E908">
        <f t="shared" si="14"/>
        <v>13</v>
      </c>
    </row>
    <row r="909" spans="1:5" ht="16" x14ac:dyDescent="0.2">
      <c r="A909">
        <v>2016</v>
      </c>
      <c r="B909" t="s">
        <v>353</v>
      </c>
      <c r="C909" s="5">
        <v>14</v>
      </c>
      <c r="D909" t="str">
        <f>INDEX([1]Sheet3!A:B,MATCH([1]main!B909,[1]Sheet3!A:A,0),2)</f>
        <v>Fresno St</v>
      </c>
      <c r="E909">
        <f t="shared" si="14"/>
        <v>14</v>
      </c>
    </row>
    <row r="910" spans="1:5" ht="16" x14ac:dyDescent="0.2">
      <c r="A910">
        <v>2016</v>
      </c>
      <c r="B910" t="s">
        <v>344</v>
      </c>
      <c r="C910" s="5">
        <v>15</v>
      </c>
      <c r="D910" t="str">
        <f>INDEX([1]Sheet3!A:B,MATCH([1]main!B910,[1]Sheet3!A:A,0),2)</f>
        <v>MTSU</v>
      </c>
      <c r="E910">
        <f t="shared" si="14"/>
        <v>15</v>
      </c>
    </row>
    <row r="911" spans="1:5" ht="16" x14ac:dyDescent="0.2">
      <c r="A911">
        <v>2016</v>
      </c>
      <c r="B911" t="s">
        <v>145</v>
      </c>
      <c r="C911" s="5">
        <v>16</v>
      </c>
      <c r="D911" t="str">
        <f>INDEX([1]Sheet3!A:B,MATCH([1]main!B911,[1]Sheet3!A:A,0),2)</f>
        <v>Hampton</v>
      </c>
      <c r="E911">
        <f t="shared" si="14"/>
        <v>16</v>
      </c>
    </row>
    <row r="912" spans="1:5" ht="16" x14ac:dyDescent="0.2">
      <c r="A912">
        <v>2016</v>
      </c>
      <c r="B912" t="s">
        <v>12</v>
      </c>
      <c r="C912" s="5">
        <v>1</v>
      </c>
      <c r="D912" t="str">
        <f>INDEX([1]Sheet3!A:B,MATCH([1]main!B912,[1]Sheet3!A:A,0),2)</f>
        <v>Kansas</v>
      </c>
      <c r="E912">
        <f t="shared" si="14"/>
        <v>1</v>
      </c>
    </row>
    <row r="913" spans="1:5" ht="16" x14ac:dyDescent="0.2">
      <c r="A913">
        <v>2016</v>
      </c>
      <c r="B913" t="s">
        <v>109</v>
      </c>
      <c r="C913" s="5">
        <v>2</v>
      </c>
      <c r="D913" t="str">
        <f>INDEX([1]Sheet3!A:B,MATCH([1]main!B913,[1]Sheet3!A:A,0),2)</f>
        <v>Villanova</v>
      </c>
      <c r="E913">
        <f t="shared" si="14"/>
        <v>2</v>
      </c>
    </row>
    <row r="914" spans="1:5" ht="16" x14ac:dyDescent="0.2">
      <c r="A914">
        <v>2016</v>
      </c>
      <c r="B914" t="s">
        <v>319</v>
      </c>
      <c r="C914" s="5">
        <v>3</v>
      </c>
      <c r="D914" t="str">
        <f>INDEX([1]Sheet3!A:B,MATCH([1]main!B914,[1]Sheet3!A:A,0),2)</f>
        <v>Miami</v>
      </c>
      <c r="E914">
        <f t="shared" si="14"/>
        <v>3</v>
      </c>
    </row>
    <row r="915" spans="1:5" ht="16" x14ac:dyDescent="0.2">
      <c r="A915">
        <v>2016</v>
      </c>
      <c r="B915" t="s">
        <v>45</v>
      </c>
      <c r="C915" s="5">
        <v>4</v>
      </c>
      <c r="D915" t="str">
        <f>INDEX([1]Sheet3!A:B,MATCH([1]main!B915,[1]Sheet3!A:A,0),2)</f>
        <v>California</v>
      </c>
      <c r="E915">
        <f t="shared" si="14"/>
        <v>4</v>
      </c>
    </row>
    <row r="916" spans="1:5" ht="16" x14ac:dyDescent="0.2">
      <c r="A916">
        <v>2016</v>
      </c>
      <c r="B916" t="s">
        <v>28</v>
      </c>
      <c r="C916" s="5">
        <v>5</v>
      </c>
      <c r="D916" t="str">
        <f>INDEX([1]Sheet3!A:B,MATCH([1]main!B916,[1]Sheet3!A:A,0),2)</f>
        <v>Maryland</v>
      </c>
      <c r="E916">
        <f t="shared" si="14"/>
        <v>5</v>
      </c>
    </row>
    <row r="917" spans="1:5" ht="16" x14ac:dyDescent="0.2">
      <c r="A917">
        <v>2016</v>
      </c>
      <c r="B917" t="s">
        <v>13</v>
      </c>
      <c r="C917" s="5">
        <v>6</v>
      </c>
      <c r="D917" t="str">
        <f>INDEX([1]Sheet3!A:B,MATCH([1]main!B917,[1]Sheet3!A:A,0),2)</f>
        <v>Arizona</v>
      </c>
      <c r="E917">
        <f t="shared" si="14"/>
        <v>6</v>
      </c>
    </row>
    <row r="918" spans="1:5" ht="16" x14ac:dyDescent="0.2">
      <c r="A918">
        <v>2016</v>
      </c>
      <c r="B918" t="s">
        <v>111</v>
      </c>
      <c r="C918" s="5">
        <v>7</v>
      </c>
      <c r="D918" t="str">
        <f>INDEX([1]Sheet3!A:B,MATCH([1]main!B918,[1]Sheet3!A:A,0),2)</f>
        <v>Iowa</v>
      </c>
      <c r="E918">
        <f t="shared" si="14"/>
        <v>7</v>
      </c>
    </row>
    <row r="919" spans="1:5" ht="16" x14ac:dyDescent="0.2">
      <c r="A919">
        <v>2016</v>
      </c>
      <c r="B919" t="s">
        <v>36</v>
      </c>
      <c r="C919" s="5">
        <v>8</v>
      </c>
      <c r="D919" t="str">
        <f>INDEX([1]Sheet3!A:B,MATCH([1]main!B919,[1]Sheet3!A:A,0),2)</f>
        <v>Colorado</v>
      </c>
      <c r="E919">
        <f t="shared" si="14"/>
        <v>8</v>
      </c>
    </row>
    <row r="920" spans="1:5" ht="16" x14ac:dyDescent="0.2">
      <c r="A920">
        <v>2016</v>
      </c>
      <c r="B920" t="s">
        <v>37</v>
      </c>
      <c r="C920" s="5">
        <v>9</v>
      </c>
      <c r="D920" t="str">
        <f>INDEX([1]Sheet3!A:B,MATCH([1]main!B920,[1]Sheet3!A:A,0),2)</f>
        <v>Connecticut</v>
      </c>
      <c r="E920">
        <f t="shared" si="14"/>
        <v>9</v>
      </c>
    </row>
    <row r="921" spans="1:5" ht="16" x14ac:dyDescent="0.2">
      <c r="A921">
        <v>2016</v>
      </c>
      <c r="B921" t="s">
        <v>171</v>
      </c>
      <c r="C921" s="5">
        <v>10</v>
      </c>
      <c r="D921" t="str">
        <f>INDEX([1]Sheet3!A:B,MATCH([1]main!B921,[1]Sheet3!A:A,0),2)</f>
        <v>Temple</v>
      </c>
      <c r="E921">
        <f t="shared" si="14"/>
        <v>10</v>
      </c>
    </row>
    <row r="922" spans="1:5" ht="16" x14ac:dyDescent="0.2">
      <c r="A922">
        <v>2016</v>
      </c>
      <c r="B922" t="s">
        <v>87</v>
      </c>
      <c r="C922" s="5">
        <v>11</v>
      </c>
      <c r="D922" t="str">
        <f>INDEX([1]Sheet3!A:B,MATCH([1]main!B922,[1]Sheet3!A:A,0),2)</f>
        <v>Vanderbilt</v>
      </c>
      <c r="E922">
        <f t="shared" si="14"/>
        <v>11</v>
      </c>
    </row>
    <row r="923" spans="1:5" ht="16" x14ac:dyDescent="0.2">
      <c r="A923">
        <v>2016</v>
      </c>
      <c r="B923" t="s">
        <v>298</v>
      </c>
      <c r="C923" s="5">
        <v>11</v>
      </c>
      <c r="D923" t="str">
        <f>INDEX([1]Sheet3!A:B,MATCH([1]main!B923,[1]Sheet3!A:A,0),2)</f>
        <v>Wichita St</v>
      </c>
      <c r="E923">
        <f t="shared" si="14"/>
        <v>11</v>
      </c>
    </row>
    <row r="924" spans="1:5" ht="16" x14ac:dyDescent="0.2">
      <c r="A924">
        <v>2016</v>
      </c>
      <c r="B924" t="s">
        <v>339</v>
      </c>
      <c r="C924" s="5">
        <v>12</v>
      </c>
      <c r="D924" t="str">
        <f>INDEX([1]Sheet3!A:B,MATCH([1]main!B924,[1]Sheet3!A:A,0),2)</f>
        <v>S Dakota St</v>
      </c>
      <c r="E924">
        <f t="shared" si="14"/>
        <v>12</v>
      </c>
    </row>
    <row r="925" spans="1:5" ht="16" x14ac:dyDescent="0.2">
      <c r="A925">
        <v>2016</v>
      </c>
      <c r="B925" t="s">
        <v>233</v>
      </c>
      <c r="C925" s="5">
        <v>13</v>
      </c>
      <c r="D925" t="str">
        <f>INDEX([1]Sheet3!A:B,MATCH([1]main!B925,[1]Sheet3!A:A,0),2)</f>
        <v>Hawaii</v>
      </c>
      <c r="E925">
        <f t="shared" si="14"/>
        <v>13</v>
      </c>
    </row>
    <row r="926" spans="1:5" ht="16" x14ac:dyDescent="0.2">
      <c r="A926">
        <v>2016</v>
      </c>
      <c r="B926" t="s">
        <v>229</v>
      </c>
      <c r="C926" s="5">
        <v>14</v>
      </c>
      <c r="D926" t="str">
        <f>INDEX([1]Sheet3!A:B,MATCH([1]main!B926,[1]Sheet3!A:A,0),2)</f>
        <v>Buffalo</v>
      </c>
      <c r="E926">
        <f t="shared" si="14"/>
        <v>14</v>
      </c>
    </row>
    <row r="927" spans="1:5" ht="16" x14ac:dyDescent="0.2">
      <c r="A927">
        <v>2016</v>
      </c>
      <c r="B927" t="s">
        <v>6</v>
      </c>
      <c r="C927" s="5">
        <v>15</v>
      </c>
      <c r="D927" t="str">
        <f>INDEX([1]Sheet3!A:B,MATCH([1]main!B927,[1]Sheet3!A:A,0),2)</f>
        <v>UNC Asheville</v>
      </c>
      <c r="E927">
        <f t="shared" si="14"/>
        <v>15</v>
      </c>
    </row>
    <row r="928" spans="1:5" ht="16" x14ac:dyDescent="0.2">
      <c r="A928">
        <v>2016</v>
      </c>
      <c r="B928" t="s">
        <v>31</v>
      </c>
      <c r="C928" s="5">
        <v>16</v>
      </c>
      <c r="D928" t="str">
        <f>INDEX([1]Sheet3!A:B,MATCH([1]main!B928,[1]Sheet3!A:A,0),2)</f>
        <v>Austin Peay</v>
      </c>
      <c r="E928">
        <f t="shared" si="14"/>
        <v>16</v>
      </c>
    </row>
    <row r="929" spans="1:5" ht="16" x14ac:dyDescent="0.2">
      <c r="A929">
        <v>2017</v>
      </c>
      <c r="B929" t="s">
        <v>27</v>
      </c>
      <c r="C929" s="5">
        <v>1</v>
      </c>
      <c r="D929" t="str">
        <f>INDEX([1]Sheet3!A:B,MATCH([1]main!B929,[1]Sheet3!A:A,0),2)</f>
        <v>Gonzaga</v>
      </c>
      <c r="E929">
        <f t="shared" si="14"/>
        <v>1</v>
      </c>
    </row>
    <row r="930" spans="1:5" ht="16" x14ac:dyDescent="0.2">
      <c r="A930">
        <v>2017</v>
      </c>
      <c r="B930" t="s">
        <v>13</v>
      </c>
      <c r="C930" s="5">
        <v>2</v>
      </c>
      <c r="D930" t="str">
        <f>INDEX([1]Sheet3!A:B,MATCH([1]main!B930,[1]Sheet3!A:A,0),2)</f>
        <v>Arizona</v>
      </c>
      <c r="E930">
        <f t="shared" si="14"/>
        <v>2</v>
      </c>
    </row>
    <row r="931" spans="1:5" ht="16" x14ac:dyDescent="0.2">
      <c r="A931">
        <v>2017</v>
      </c>
      <c r="B931" t="s">
        <v>321</v>
      </c>
      <c r="C931" s="5">
        <v>3</v>
      </c>
      <c r="D931" t="str">
        <f>INDEX([1]Sheet3!A:B,MATCH([1]main!B931,[1]Sheet3!A:A,0),2)</f>
        <v>Florida St</v>
      </c>
      <c r="E931">
        <f t="shared" si="14"/>
        <v>3</v>
      </c>
    </row>
    <row r="932" spans="1:5" ht="16" x14ac:dyDescent="0.2">
      <c r="A932">
        <v>2017</v>
      </c>
      <c r="B932" t="s">
        <v>108</v>
      </c>
      <c r="C932" s="5">
        <v>4</v>
      </c>
      <c r="D932" t="str">
        <f>INDEX([1]Sheet3!A:B,MATCH([1]main!B932,[1]Sheet3!A:A,0),2)</f>
        <v>West Virginia</v>
      </c>
      <c r="E932">
        <f t="shared" si="14"/>
        <v>4</v>
      </c>
    </row>
    <row r="933" spans="1:5" ht="16" x14ac:dyDescent="0.2">
      <c r="A933">
        <v>2017</v>
      </c>
      <c r="B933" t="s">
        <v>64</v>
      </c>
      <c r="C933" s="5">
        <v>5</v>
      </c>
      <c r="D933" t="str">
        <f>INDEX([1]Sheet3!A:B,MATCH([1]main!B933,[1]Sheet3!A:A,0),2)</f>
        <v>Notre Dame</v>
      </c>
      <c r="E933">
        <f t="shared" si="14"/>
        <v>5</v>
      </c>
    </row>
    <row r="934" spans="1:5" ht="16" x14ac:dyDescent="0.2">
      <c r="A934">
        <v>2017</v>
      </c>
      <c r="B934" t="s">
        <v>28</v>
      </c>
      <c r="C934" s="5">
        <v>6</v>
      </c>
      <c r="D934" t="str">
        <f>INDEX([1]Sheet3!A:B,MATCH([1]main!B934,[1]Sheet3!A:A,0),2)</f>
        <v>Maryland</v>
      </c>
      <c r="E934">
        <f t="shared" si="14"/>
        <v>6</v>
      </c>
    </row>
    <row r="935" spans="1:5" ht="16" x14ac:dyDescent="0.2">
      <c r="A935">
        <v>2017</v>
      </c>
      <c r="B935" t="s">
        <v>287</v>
      </c>
      <c r="C935" s="5">
        <v>7</v>
      </c>
      <c r="D935" t="str">
        <f>INDEX([1]Sheet3!A:B,MATCH([1]main!B935,[1]Sheet3!A:A,0),2)</f>
        <v>St Mary's CA</v>
      </c>
      <c r="E935">
        <f t="shared" si="14"/>
        <v>7</v>
      </c>
    </row>
    <row r="936" spans="1:5" ht="16" x14ac:dyDescent="0.2">
      <c r="A936">
        <v>2017</v>
      </c>
      <c r="B936" t="s">
        <v>240</v>
      </c>
      <c r="C936" s="5">
        <v>8</v>
      </c>
      <c r="D936" t="str">
        <f>INDEX([1]Sheet3!A:B,MATCH([1]main!B936,[1]Sheet3!A:A,0),2)</f>
        <v>Northwestern</v>
      </c>
      <c r="E936">
        <f t="shared" si="14"/>
        <v>8</v>
      </c>
    </row>
    <row r="937" spans="1:5" ht="16" x14ac:dyDescent="0.2">
      <c r="A937">
        <v>2017</v>
      </c>
      <c r="B937" t="s">
        <v>87</v>
      </c>
      <c r="C937" s="5">
        <v>9</v>
      </c>
      <c r="D937" t="str">
        <f>INDEX([1]Sheet3!A:B,MATCH([1]main!B937,[1]Sheet3!A:A,0),2)</f>
        <v>Vanderbilt</v>
      </c>
      <c r="E937">
        <f t="shared" si="14"/>
        <v>9</v>
      </c>
    </row>
    <row r="938" spans="1:5" ht="16" x14ac:dyDescent="0.2">
      <c r="A938">
        <v>2017</v>
      </c>
      <c r="B938" t="s">
        <v>83</v>
      </c>
      <c r="C938" s="5">
        <v>10</v>
      </c>
      <c r="D938" t="str">
        <f>INDEX([1]Sheet3!A:B,MATCH([1]main!B938,[1]Sheet3!A:A,0),2)</f>
        <v>VCU</v>
      </c>
      <c r="E938">
        <f t="shared" si="14"/>
        <v>10</v>
      </c>
    </row>
    <row r="939" spans="1:5" ht="16" x14ac:dyDescent="0.2">
      <c r="A939">
        <v>2017</v>
      </c>
      <c r="B939" t="s">
        <v>47</v>
      </c>
      <c r="C939" s="5">
        <v>11</v>
      </c>
      <c r="D939" t="str">
        <f>INDEX([1]Sheet3!A:B,MATCH([1]main!B939,[1]Sheet3!A:A,0),2)</f>
        <v>Xavier</v>
      </c>
      <c r="E939">
        <f t="shared" si="14"/>
        <v>11</v>
      </c>
    </row>
    <row r="940" spans="1:5" ht="16" x14ac:dyDescent="0.2">
      <c r="A940">
        <v>2017</v>
      </c>
      <c r="B940" t="s">
        <v>104</v>
      </c>
      <c r="C940" s="5">
        <v>12</v>
      </c>
      <c r="D940" t="str">
        <f>INDEX([1]Sheet3!A:B,MATCH([1]main!B940,[1]Sheet3!A:A,0),2)</f>
        <v>Princeton</v>
      </c>
      <c r="E940">
        <f t="shared" si="14"/>
        <v>12</v>
      </c>
    </row>
    <row r="941" spans="1:5" ht="16" x14ac:dyDescent="0.2">
      <c r="A941">
        <v>2017</v>
      </c>
      <c r="B941" t="s">
        <v>114</v>
      </c>
      <c r="C941" s="5">
        <v>13</v>
      </c>
      <c r="D941" t="str">
        <f>INDEX([1]Sheet3!A:B,MATCH([1]main!B941,[1]Sheet3!A:A,0),2)</f>
        <v>Bucknell</v>
      </c>
      <c r="E941">
        <f t="shared" si="14"/>
        <v>13</v>
      </c>
    </row>
    <row r="942" spans="1:5" ht="16" x14ac:dyDescent="0.2">
      <c r="A942">
        <v>2017</v>
      </c>
      <c r="B942" t="s">
        <v>342</v>
      </c>
      <c r="C942" s="5">
        <v>14</v>
      </c>
      <c r="D942" t="str">
        <f>INDEX([1]Sheet3!A:B,MATCH([1]main!B942,[1]Sheet3!A:A,0),2)</f>
        <v>FL Gulf Coast</v>
      </c>
      <c r="E942">
        <f t="shared" si="14"/>
        <v>14</v>
      </c>
    </row>
    <row r="943" spans="1:5" ht="16" x14ac:dyDescent="0.2">
      <c r="A943">
        <v>2017</v>
      </c>
      <c r="B943" t="s">
        <v>245</v>
      </c>
      <c r="C943" s="5">
        <v>15</v>
      </c>
      <c r="D943" t="str">
        <f>INDEX([1]Sheet3!A:B,MATCH([1]main!B943,[1]Sheet3!A:A,0),2)</f>
        <v>North Dakota</v>
      </c>
      <c r="E943">
        <f t="shared" si="14"/>
        <v>15</v>
      </c>
    </row>
    <row r="944" spans="1:5" ht="16" x14ac:dyDescent="0.2">
      <c r="A944">
        <v>2017</v>
      </c>
      <c r="B944" t="s">
        <v>339</v>
      </c>
      <c r="C944" s="5">
        <v>16</v>
      </c>
      <c r="D944" t="str">
        <f>INDEX([1]Sheet3!A:B,MATCH([1]main!B944,[1]Sheet3!A:A,0),2)</f>
        <v>S Dakota St</v>
      </c>
      <c r="E944">
        <f t="shared" si="14"/>
        <v>16</v>
      </c>
    </row>
    <row r="945" spans="1:5" ht="16" x14ac:dyDescent="0.2">
      <c r="A945">
        <v>2017</v>
      </c>
      <c r="B945" t="s">
        <v>12</v>
      </c>
      <c r="C945" s="5">
        <v>1</v>
      </c>
      <c r="D945" t="str">
        <f>INDEX([1]Sheet3!A:B,MATCH([1]main!B945,[1]Sheet3!A:A,0),2)</f>
        <v>Kansas</v>
      </c>
      <c r="E945">
        <f t="shared" si="14"/>
        <v>1</v>
      </c>
    </row>
    <row r="946" spans="1:5" ht="16" x14ac:dyDescent="0.2">
      <c r="A946">
        <v>2017</v>
      </c>
      <c r="B946" t="s">
        <v>30</v>
      </c>
      <c r="C946" s="5">
        <v>2</v>
      </c>
      <c r="D946" t="str">
        <f>INDEX([1]Sheet3!A:B,MATCH([1]main!B946,[1]Sheet3!A:A,0),2)</f>
        <v>Louisville</v>
      </c>
      <c r="E946">
        <f t="shared" si="14"/>
        <v>2</v>
      </c>
    </row>
    <row r="947" spans="1:5" ht="16" x14ac:dyDescent="0.2">
      <c r="A947">
        <v>2017</v>
      </c>
      <c r="B947" t="s">
        <v>39</v>
      </c>
      <c r="C947" s="5">
        <v>3</v>
      </c>
      <c r="D947" t="str">
        <f>INDEX([1]Sheet3!A:B,MATCH([1]main!B947,[1]Sheet3!A:A,0),2)</f>
        <v>Oregon</v>
      </c>
      <c r="E947">
        <f t="shared" si="14"/>
        <v>3</v>
      </c>
    </row>
    <row r="948" spans="1:5" ht="16" x14ac:dyDescent="0.2">
      <c r="A948">
        <v>2017</v>
      </c>
      <c r="B948" t="s">
        <v>40</v>
      </c>
      <c r="C948" s="5">
        <v>4</v>
      </c>
      <c r="D948" t="str">
        <f>INDEX([1]Sheet3!A:B,MATCH([1]main!B948,[1]Sheet3!A:A,0),2)</f>
        <v>Purdue</v>
      </c>
      <c r="E948">
        <f t="shared" si="14"/>
        <v>4</v>
      </c>
    </row>
    <row r="949" spans="1:5" ht="16" x14ac:dyDescent="0.2">
      <c r="A949">
        <v>2017</v>
      </c>
      <c r="B949" t="s">
        <v>291</v>
      </c>
      <c r="C949" s="5">
        <v>5</v>
      </c>
      <c r="D949" t="str">
        <f>INDEX([1]Sheet3!A:B,MATCH([1]main!B949,[1]Sheet3!A:A,0),2)</f>
        <v>Iowa St</v>
      </c>
      <c r="E949">
        <f t="shared" si="14"/>
        <v>5</v>
      </c>
    </row>
    <row r="950" spans="1:5" ht="16" x14ac:dyDescent="0.2">
      <c r="A950">
        <v>2017</v>
      </c>
      <c r="B950" t="s">
        <v>42</v>
      </c>
      <c r="C950" s="5">
        <v>6</v>
      </c>
      <c r="D950" t="str">
        <f>INDEX([1]Sheet3!A:B,MATCH([1]main!B950,[1]Sheet3!A:A,0),2)</f>
        <v>Creighton</v>
      </c>
      <c r="E950">
        <f t="shared" si="14"/>
        <v>6</v>
      </c>
    </row>
    <row r="951" spans="1:5" ht="16" x14ac:dyDescent="0.2">
      <c r="A951">
        <v>2017</v>
      </c>
      <c r="B951" t="s">
        <v>183</v>
      </c>
      <c r="C951" s="5">
        <v>7</v>
      </c>
      <c r="D951" t="str">
        <f>INDEX([1]Sheet3!A:B,MATCH([1]main!B951,[1]Sheet3!A:A,0),2)</f>
        <v>Michigan</v>
      </c>
      <c r="E951">
        <f t="shared" si="14"/>
        <v>7</v>
      </c>
    </row>
    <row r="952" spans="1:5" ht="16" x14ac:dyDescent="0.2">
      <c r="A952">
        <v>2017</v>
      </c>
      <c r="B952" t="s">
        <v>319</v>
      </c>
      <c r="C952" s="5">
        <v>8</v>
      </c>
      <c r="D952" t="str">
        <f>INDEX([1]Sheet3!A:B,MATCH([1]main!B952,[1]Sheet3!A:A,0),2)</f>
        <v>Miami</v>
      </c>
      <c r="E952">
        <f t="shared" si="14"/>
        <v>8</v>
      </c>
    </row>
    <row r="953" spans="1:5" ht="16" x14ac:dyDescent="0.2">
      <c r="A953">
        <v>2017</v>
      </c>
      <c r="B953" t="s">
        <v>267</v>
      </c>
      <c r="C953" s="5">
        <v>9</v>
      </c>
      <c r="D953" t="str">
        <f>INDEX([1]Sheet3!A:B,MATCH([1]main!B953,[1]Sheet3!A:A,0),2)</f>
        <v>Michigan St</v>
      </c>
      <c r="E953">
        <f t="shared" si="14"/>
        <v>9</v>
      </c>
    </row>
    <row r="954" spans="1:5" ht="16" x14ac:dyDescent="0.2">
      <c r="A954">
        <v>2017</v>
      </c>
      <c r="B954" t="s">
        <v>262</v>
      </c>
      <c r="C954" s="5">
        <v>10</v>
      </c>
      <c r="D954" t="str">
        <f>INDEX([1]Sheet3!A:B,MATCH([1]main!B954,[1]Sheet3!A:A,0),2)</f>
        <v>Oklahoma St</v>
      </c>
      <c r="E954">
        <f t="shared" si="14"/>
        <v>10</v>
      </c>
    </row>
    <row r="955" spans="1:5" ht="16" x14ac:dyDescent="0.2">
      <c r="A955">
        <v>2017</v>
      </c>
      <c r="B955" t="s">
        <v>244</v>
      </c>
      <c r="C955" s="5">
        <v>11</v>
      </c>
      <c r="D955" t="str">
        <f>INDEX([1]Sheet3!A:B,MATCH([1]main!B955,[1]Sheet3!A:A,0),2)</f>
        <v>Rhode Island</v>
      </c>
      <c r="E955">
        <f t="shared" si="14"/>
        <v>11</v>
      </c>
    </row>
    <row r="956" spans="1:5" ht="16" x14ac:dyDescent="0.2">
      <c r="A956">
        <v>2017</v>
      </c>
      <c r="B956" t="s">
        <v>76</v>
      </c>
      <c r="C956" s="5">
        <v>12</v>
      </c>
      <c r="D956" t="s">
        <v>76</v>
      </c>
      <c r="E956">
        <f t="shared" si="14"/>
        <v>12</v>
      </c>
    </row>
    <row r="957" spans="1:5" ht="16" x14ac:dyDescent="0.2">
      <c r="A957">
        <v>2017</v>
      </c>
      <c r="B957" t="s">
        <v>67</v>
      </c>
      <c r="C957" s="5">
        <v>13</v>
      </c>
      <c r="D957" t="str">
        <f>INDEX([1]Sheet3!A:B,MATCH([1]main!B957,[1]Sheet3!A:A,0),2)</f>
        <v>Vermont</v>
      </c>
      <c r="E957">
        <f t="shared" si="14"/>
        <v>13</v>
      </c>
    </row>
    <row r="958" spans="1:5" ht="16" x14ac:dyDescent="0.2">
      <c r="A958">
        <v>2017</v>
      </c>
      <c r="B958" t="s">
        <v>143</v>
      </c>
      <c r="C958" s="5">
        <v>14</v>
      </c>
      <c r="D958" t="str">
        <f>INDEX([1]Sheet3!A:B,MATCH([1]main!B958,[1]Sheet3!A:A,0),2)</f>
        <v>Iona</v>
      </c>
      <c r="E958">
        <f t="shared" si="14"/>
        <v>14</v>
      </c>
    </row>
    <row r="959" spans="1:5" ht="16" x14ac:dyDescent="0.2">
      <c r="A959">
        <v>2017</v>
      </c>
      <c r="B959" t="s">
        <v>354</v>
      </c>
      <c r="C959" s="5">
        <v>15</v>
      </c>
      <c r="D959" t="str">
        <f>INDEX([1]Sheet3!A:B,MATCH([1]main!B959,[1]Sheet3!A:A,0),2)</f>
        <v>Jacksonville St</v>
      </c>
      <c r="E959">
        <f t="shared" si="14"/>
        <v>15</v>
      </c>
    </row>
    <row r="960" spans="1:5" ht="16" x14ac:dyDescent="0.2">
      <c r="A960">
        <v>2017</v>
      </c>
      <c r="B960" t="s">
        <v>346</v>
      </c>
      <c r="C960" s="5">
        <v>16</v>
      </c>
      <c r="D960" t="str">
        <f>INDEX([1]Sheet3!A:B,MATCH([1]main!B960,[1]Sheet3!A:A,0),2)</f>
        <v>NC Central</v>
      </c>
      <c r="E960">
        <f t="shared" si="14"/>
        <v>16</v>
      </c>
    </row>
    <row r="961" spans="1:5" ht="16" x14ac:dyDescent="0.2">
      <c r="A961">
        <v>2017</v>
      </c>
      <c r="B961" t="s">
        <v>242</v>
      </c>
      <c r="C961" s="5">
        <v>16</v>
      </c>
      <c r="D961" t="str">
        <f>INDEX([1]Sheet3!A:B,MATCH([1]main!B961,[1]Sheet3!A:A,0),2)</f>
        <v>UC Davis</v>
      </c>
      <c r="E961">
        <f t="shared" si="14"/>
        <v>16</v>
      </c>
    </row>
    <row r="962" spans="1:5" ht="16" x14ac:dyDescent="0.2">
      <c r="A962">
        <v>2017</v>
      </c>
      <c r="B962" t="s">
        <v>82</v>
      </c>
      <c r="C962" s="5">
        <v>1</v>
      </c>
      <c r="D962" t="str">
        <f>INDEX([1]Sheet3!A:B,MATCH([1]main!B962,[1]Sheet3!A:A,0),2)</f>
        <v>North Carolina</v>
      </c>
      <c r="E962">
        <f t="shared" si="14"/>
        <v>1</v>
      </c>
    </row>
    <row r="963" spans="1:5" ht="16" x14ac:dyDescent="0.2">
      <c r="A963">
        <v>2017</v>
      </c>
      <c r="B963" t="s">
        <v>23</v>
      </c>
      <c r="C963" s="5">
        <v>2</v>
      </c>
      <c r="D963" t="str">
        <f>INDEX([1]Sheet3!A:B,MATCH([1]main!B963,[1]Sheet3!A:A,0),2)</f>
        <v>Kentucky</v>
      </c>
      <c r="E963">
        <f t="shared" ref="E963:E1026" si="15">INT(C963)</f>
        <v>2</v>
      </c>
    </row>
    <row r="964" spans="1:5" ht="16" x14ac:dyDescent="0.2">
      <c r="A964">
        <v>2017</v>
      </c>
      <c r="B964" t="s">
        <v>110</v>
      </c>
      <c r="C964" s="5">
        <v>3</v>
      </c>
      <c r="D964" t="str">
        <f>INDEX([1]Sheet3!A:B,MATCH([1]main!B964,[1]Sheet3!A:A,0),2)</f>
        <v>UCLA</v>
      </c>
      <c r="E964">
        <f t="shared" si="15"/>
        <v>3</v>
      </c>
    </row>
    <row r="965" spans="1:5" ht="16" x14ac:dyDescent="0.2">
      <c r="A965">
        <v>2017</v>
      </c>
      <c r="B965" t="s">
        <v>17</v>
      </c>
      <c r="C965" s="5">
        <v>4</v>
      </c>
      <c r="D965" t="str">
        <f>INDEX([1]Sheet3!A:B,MATCH([1]main!B965,[1]Sheet3!A:A,0),2)</f>
        <v>Butler</v>
      </c>
      <c r="E965">
        <f t="shared" si="15"/>
        <v>4</v>
      </c>
    </row>
    <row r="966" spans="1:5" ht="16" x14ac:dyDescent="0.2">
      <c r="A966">
        <v>2017</v>
      </c>
      <c r="B966" t="s">
        <v>125</v>
      </c>
      <c r="C966" s="5">
        <v>5</v>
      </c>
      <c r="D966" t="str">
        <f>INDEX([1]Sheet3!A:B,MATCH([1]main!B966,[1]Sheet3!A:A,0),2)</f>
        <v>Minnesota</v>
      </c>
      <c r="E966">
        <f t="shared" si="15"/>
        <v>5</v>
      </c>
    </row>
    <row r="967" spans="1:5" ht="16" x14ac:dyDescent="0.2">
      <c r="A967">
        <v>2017</v>
      </c>
      <c r="B967" t="s">
        <v>26</v>
      </c>
      <c r="C967" s="5">
        <v>6</v>
      </c>
      <c r="D967" t="str">
        <f>INDEX([1]Sheet3!A:B,MATCH([1]main!B967,[1]Sheet3!A:A,0),2)</f>
        <v>Cincinnati</v>
      </c>
      <c r="E967">
        <f t="shared" si="15"/>
        <v>6</v>
      </c>
    </row>
    <row r="968" spans="1:5" ht="16" x14ac:dyDescent="0.2">
      <c r="A968">
        <v>2017</v>
      </c>
      <c r="B968" t="s">
        <v>35</v>
      </c>
      <c r="C968" s="5">
        <v>7</v>
      </c>
      <c r="D968" t="str">
        <f>INDEX([1]Sheet3!A:B,MATCH([1]main!B968,[1]Sheet3!A:A,0),2)</f>
        <v>Dayton</v>
      </c>
      <c r="E968">
        <f t="shared" si="15"/>
        <v>7</v>
      </c>
    </row>
    <row r="969" spans="1:5" ht="16" x14ac:dyDescent="0.2">
      <c r="A969">
        <v>2017</v>
      </c>
      <c r="B969" t="s">
        <v>144</v>
      </c>
      <c r="C969" s="5">
        <v>8</v>
      </c>
      <c r="D969" t="str">
        <f>INDEX([1]Sheet3!A:B,MATCH([1]main!B969,[1]Sheet3!A:A,0),2)</f>
        <v>Arkansas</v>
      </c>
      <c r="E969">
        <f t="shared" si="15"/>
        <v>8</v>
      </c>
    </row>
    <row r="970" spans="1:5" ht="16" x14ac:dyDescent="0.2">
      <c r="A970">
        <v>2017</v>
      </c>
      <c r="B970" t="s">
        <v>102</v>
      </c>
      <c r="C970" s="5">
        <v>9</v>
      </c>
      <c r="D970" t="str">
        <f>INDEX([1]Sheet3!A:B,MATCH([1]main!B970,[1]Sheet3!A:A,0),2)</f>
        <v>Seton Hall</v>
      </c>
      <c r="E970">
        <f t="shared" si="15"/>
        <v>9</v>
      </c>
    </row>
    <row r="971" spans="1:5" ht="16" x14ac:dyDescent="0.2">
      <c r="A971">
        <v>2017</v>
      </c>
      <c r="B971" t="s">
        <v>298</v>
      </c>
      <c r="C971" s="5">
        <v>10</v>
      </c>
      <c r="D971" t="str">
        <f>INDEX([1]Sheet3!A:B,MATCH([1]main!B971,[1]Sheet3!A:A,0),2)</f>
        <v>Wichita St</v>
      </c>
      <c r="E971">
        <f t="shared" si="15"/>
        <v>10</v>
      </c>
    </row>
    <row r="972" spans="1:5" ht="16" x14ac:dyDescent="0.2">
      <c r="A972">
        <v>2017</v>
      </c>
      <c r="B972" t="s">
        <v>315</v>
      </c>
      <c r="C972" s="5">
        <v>11</v>
      </c>
      <c r="D972" t="str">
        <f>INDEX([1]Sheet3!A:B,MATCH([1]main!B972,[1]Sheet3!A:A,0),2)</f>
        <v>Kansas St</v>
      </c>
      <c r="E972">
        <f t="shared" si="15"/>
        <v>11</v>
      </c>
    </row>
    <row r="973" spans="1:5" ht="16" x14ac:dyDescent="0.2">
      <c r="A973">
        <v>2017</v>
      </c>
      <c r="B973" t="s">
        <v>49</v>
      </c>
      <c r="C973" s="5">
        <v>11</v>
      </c>
      <c r="D973" t="str">
        <f>INDEX([1]Sheet3!A:B,MATCH([1]main!B973,[1]Sheet3!A:A,0),2)</f>
        <v>Wake Forest</v>
      </c>
      <c r="E973">
        <f t="shared" si="15"/>
        <v>11</v>
      </c>
    </row>
    <row r="974" spans="1:5" ht="16" x14ac:dyDescent="0.2">
      <c r="A974">
        <v>2017</v>
      </c>
      <c r="B974" t="s">
        <v>344</v>
      </c>
      <c r="C974" s="5">
        <v>12</v>
      </c>
      <c r="D974" t="str">
        <f>INDEX([1]Sheet3!A:B,MATCH([1]main!B974,[1]Sheet3!A:A,0),2)</f>
        <v>MTSU</v>
      </c>
      <c r="E974">
        <f t="shared" si="15"/>
        <v>12</v>
      </c>
    </row>
    <row r="975" spans="1:5" ht="16" x14ac:dyDescent="0.2">
      <c r="A975">
        <v>2017</v>
      </c>
      <c r="B975" t="s">
        <v>123</v>
      </c>
      <c r="C975" s="5">
        <v>13</v>
      </c>
      <c r="D975" t="str">
        <f>INDEX([1]Sheet3!A:B,MATCH([1]main!B975,[1]Sheet3!A:A,0),2)</f>
        <v>Winthrop</v>
      </c>
      <c r="E975">
        <f t="shared" si="15"/>
        <v>13</v>
      </c>
    </row>
    <row r="976" spans="1:5" ht="16" x14ac:dyDescent="0.2">
      <c r="A976">
        <v>2017</v>
      </c>
      <c r="B976" t="s">
        <v>297</v>
      </c>
      <c r="C976" s="5">
        <v>14</v>
      </c>
      <c r="D976" t="str">
        <f>INDEX([1]Sheet3!A:B,MATCH([1]main!B976,[1]Sheet3!A:A,0),2)</f>
        <v>Kent</v>
      </c>
      <c r="E976">
        <f t="shared" si="15"/>
        <v>14</v>
      </c>
    </row>
    <row r="977" spans="1:5" ht="16" x14ac:dyDescent="0.2">
      <c r="A977">
        <v>2017</v>
      </c>
      <c r="B977" t="s">
        <v>355</v>
      </c>
      <c r="C977" s="5">
        <v>15</v>
      </c>
      <c r="D977" t="str">
        <f>INDEX([1]Sheet3!A:B,MATCH([1]main!B977,[1]Sheet3!A:A,0),2)</f>
        <v>N Kentucky</v>
      </c>
      <c r="E977">
        <f t="shared" si="15"/>
        <v>15</v>
      </c>
    </row>
    <row r="978" spans="1:5" ht="16" x14ac:dyDescent="0.2">
      <c r="A978">
        <v>2017</v>
      </c>
      <c r="B978" t="s">
        <v>269</v>
      </c>
      <c r="C978" s="5">
        <v>16</v>
      </c>
      <c r="D978" t="str">
        <f>INDEX([1]Sheet3!A:B,MATCH([1]main!B978,[1]Sheet3!A:A,0),2)</f>
        <v>TX Southern</v>
      </c>
      <c r="E978">
        <f t="shared" si="15"/>
        <v>16</v>
      </c>
    </row>
    <row r="979" spans="1:5" ht="16" x14ac:dyDescent="0.2">
      <c r="A979">
        <v>2017</v>
      </c>
      <c r="B979" t="s">
        <v>109</v>
      </c>
      <c r="C979" s="5">
        <v>1</v>
      </c>
      <c r="D979" t="str">
        <f>INDEX([1]Sheet3!A:B,MATCH([1]main!B979,[1]Sheet3!A:A,0),2)</f>
        <v>Villanova</v>
      </c>
      <c r="E979">
        <f t="shared" si="15"/>
        <v>1</v>
      </c>
    </row>
    <row r="980" spans="1:5" ht="16" x14ac:dyDescent="0.2">
      <c r="A980">
        <v>2017</v>
      </c>
      <c r="B980" t="s">
        <v>57</v>
      </c>
      <c r="C980" s="5">
        <v>2</v>
      </c>
      <c r="D980" t="str">
        <f>INDEX([1]Sheet3!A:B,MATCH([1]main!B980,[1]Sheet3!A:A,0),2)</f>
        <v>Duke</v>
      </c>
      <c r="E980">
        <f t="shared" si="15"/>
        <v>2</v>
      </c>
    </row>
    <row r="981" spans="1:5" ht="16" x14ac:dyDescent="0.2">
      <c r="A981">
        <v>2017</v>
      </c>
      <c r="B981" t="s">
        <v>163</v>
      </c>
      <c r="C981" s="5">
        <v>3</v>
      </c>
      <c r="D981" t="str">
        <f>INDEX([1]Sheet3!A:B,MATCH([1]main!B981,[1]Sheet3!A:A,0),2)</f>
        <v>Baylor</v>
      </c>
      <c r="E981">
        <f t="shared" si="15"/>
        <v>3</v>
      </c>
    </row>
    <row r="982" spans="1:5" ht="16" x14ac:dyDescent="0.2">
      <c r="A982">
        <v>2017</v>
      </c>
      <c r="B982" t="s">
        <v>33</v>
      </c>
      <c r="C982" s="5">
        <v>4</v>
      </c>
      <c r="D982" t="str">
        <f>INDEX([1]Sheet3!A:B,MATCH([1]main!B982,[1]Sheet3!A:A,0),2)</f>
        <v>Florida</v>
      </c>
      <c r="E982">
        <f t="shared" si="15"/>
        <v>4</v>
      </c>
    </row>
    <row r="983" spans="1:5" ht="16" x14ac:dyDescent="0.2">
      <c r="A983">
        <v>2017</v>
      </c>
      <c r="B983" t="s">
        <v>148</v>
      </c>
      <c r="C983" s="5">
        <v>5</v>
      </c>
      <c r="D983" t="str">
        <f>INDEX([1]Sheet3!A:B,MATCH([1]main!B983,[1]Sheet3!A:A,0),2)</f>
        <v>Virginia</v>
      </c>
      <c r="E983">
        <f t="shared" si="15"/>
        <v>5</v>
      </c>
    </row>
    <row r="984" spans="1:5" ht="16" x14ac:dyDescent="0.2">
      <c r="A984">
        <v>2017</v>
      </c>
      <c r="B984" t="s">
        <v>225</v>
      </c>
      <c r="C984" s="5">
        <v>6</v>
      </c>
      <c r="D984" t="str">
        <f>INDEX([1]Sheet3!A:B,MATCH([1]main!B984,[1]Sheet3!A:A,0),2)</f>
        <v>SMU</v>
      </c>
      <c r="E984">
        <f t="shared" si="15"/>
        <v>6</v>
      </c>
    </row>
    <row r="985" spans="1:5" ht="16" x14ac:dyDescent="0.2">
      <c r="A985">
        <v>2017</v>
      </c>
      <c r="B985" t="s">
        <v>91</v>
      </c>
      <c r="C985" s="5">
        <v>7</v>
      </c>
      <c r="D985" t="str">
        <f>INDEX([1]Sheet3!A:B,MATCH([1]main!B985,[1]Sheet3!A:A,0),2)</f>
        <v>South Carolina</v>
      </c>
      <c r="E985">
        <f t="shared" si="15"/>
        <v>7</v>
      </c>
    </row>
    <row r="986" spans="1:5" ht="16" x14ac:dyDescent="0.2">
      <c r="A986">
        <v>2017</v>
      </c>
      <c r="B986" t="s">
        <v>32</v>
      </c>
      <c r="C986" s="5">
        <v>8</v>
      </c>
      <c r="D986" t="str">
        <f>INDEX([1]Sheet3!A:B,MATCH([1]main!B986,[1]Sheet3!A:A,0),2)</f>
        <v>Wisconsin</v>
      </c>
      <c r="E986">
        <f t="shared" si="15"/>
        <v>8</v>
      </c>
    </row>
    <row r="987" spans="1:5" ht="16" x14ac:dyDescent="0.2">
      <c r="A987">
        <v>2017</v>
      </c>
      <c r="B987" t="s">
        <v>149</v>
      </c>
      <c r="C987" s="5">
        <v>9</v>
      </c>
      <c r="D987" t="str">
        <f>INDEX([1]Sheet3!A:B,MATCH([1]main!B987,[1]Sheet3!A:A,0),2)</f>
        <v>Virginia Tech</v>
      </c>
      <c r="E987">
        <f t="shared" si="15"/>
        <v>9</v>
      </c>
    </row>
    <row r="988" spans="1:5" ht="16" x14ac:dyDescent="0.2">
      <c r="A988">
        <v>2017</v>
      </c>
      <c r="B988" t="s">
        <v>18</v>
      </c>
      <c r="C988" s="5">
        <v>10</v>
      </c>
      <c r="D988" t="str">
        <f>INDEX([1]Sheet3!A:B,MATCH([1]main!B988,[1]Sheet3!A:A,0),2)</f>
        <v>Marquette</v>
      </c>
      <c r="E988">
        <f t="shared" si="15"/>
        <v>10</v>
      </c>
    </row>
    <row r="989" spans="1:5" ht="16" x14ac:dyDescent="0.2">
      <c r="A989">
        <v>2017</v>
      </c>
      <c r="B989" t="s">
        <v>101</v>
      </c>
      <c r="C989" s="5">
        <v>11</v>
      </c>
      <c r="D989" t="str">
        <f>INDEX([1]Sheet3!A:B,MATCH([1]main!B989,[1]Sheet3!A:A,0),2)</f>
        <v>Providence</v>
      </c>
      <c r="E989">
        <f t="shared" si="15"/>
        <v>11</v>
      </c>
    </row>
    <row r="990" spans="1:5" ht="16" x14ac:dyDescent="0.2">
      <c r="A990">
        <v>2017</v>
      </c>
      <c r="B990" t="s">
        <v>147</v>
      </c>
      <c r="C990" s="5">
        <v>11</v>
      </c>
      <c r="D990" t="str">
        <f>INDEX([1]Sheet3!A:B,MATCH([1]main!B990,[1]Sheet3!A:A,0),2)</f>
        <v>USC</v>
      </c>
      <c r="E990">
        <f t="shared" si="15"/>
        <v>11</v>
      </c>
    </row>
    <row r="991" spans="1:5" ht="16" x14ac:dyDescent="0.2">
      <c r="A991">
        <v>2017</v>
      </c>
      <c r="B991" t="s">
        <v>70</v>
      </c>
      <c r="C991" s="5">
        <v>12</v>
      </c>
      <c r="D991" t="str">
        <f>INDEX([1]Sheet3!A:B,MATCH([1]main!B991,[1]Sheet3!A:A,0),2)</f>
        <v>UNC Wilmington</v>
      </c>
      <c r="E991">
        <f t="shared" si="15"/>
        <v>12</v>
      </c>
    </row>
    <row r="992" spans="1:5" ht="16" x14ac:dyDescent="0.2">
      <c r="A992">
        <v>2017</v>
      </c>
      <c r="B992" t="s">
        <v>265</v>
      </c>
      <c r="C992" s="5">
        <v>13</v>
      </c>
      <c r="D992" t="str">
        <f>INDEX([1]Sheet3!A:B,MATCH([1]main!B992,[1]Sheet3!A:A,0),2)</f>
        <v>ETSU</v>
      </c>
      <c r="E992">
        <f t="shared" si="15"/>
        <v>13</v>
      </c>
    </row>
    <row r="993" spans="1:5" ht="16" x14ac:dyDescent="0.2">
      <c r="A993">
        <v>2017</v>
      </c>
      <c r="B993" t="s">
        <v>305</v>
      </c>
      <c r="C993" s="5">
        <v>14</v>
      </c>
      <c r="D993" t="str">
        <f>INDEX([1]Sheet3!A:B,MATCH([1]main!B993,[1]Sheet3!A:A,0),2)</f>
        <v>New Mexico St</v>
      </c>
      <c r="E993">
        <f t="shared" si="15"/>
        <v>14</v>
      </c>
    </row>
    <row r="994" spans="1:5" ht="16" x14ac:dyDescent="0.2">
      <c r="A994">
        <v>2017</v>
      </c>
      <c r="B994" t="s">
        <v>69</v>
      </c>
      <c r="C994" s="5">
        <v>15</v>
      </c>
      <c r="D994" t="str">
        <f>INDEX([1]Sheet3!A:B,MATCH([1]main!B994,[1]Sheet3!A:A,0),2)</f>
        <v>Troy</v>
      </c>
      <c r="E994">
        <f t="shared" si="15"/>
        <v>15</v>
      </c>
    </row>
    <row r="995" spans="1:5" ht="16" x14ac:dyDescent="0.2">
      <c r="A995">
        <v>2017</v>
      </c>
      <c r="B995" t="s">
        <v>311</v>
      </c>
      <c r="C995" s="5">
        <v>16</v>
      </c>
      <c r="D995" t="str">
        <f>INDEX([1]Sheet3!A:B,MATCH([1]main!B995,[1]Sheet3!A:A,0),2)</f>
        <v>Mt St Mary's</v>
      </c>
      <c r="E995">
        <f t="shared" si="15"/>
        <v>16</v>
      </c>
    </row>
    <row r="996" spans="1:5" ht="16" x14ac:dyDescent="0.2">
      <c r="A996">
        <v>2017</v>
      </c>
      <c r="B996" t="s">
        <v>241</v>
      </c>
      <c r="C996" s="5">
        <v>16</v>
      </c>
      <c r="D996" t="str">
        <f>INDEX([1]Sheet3!A:B,MATCH([1]main!B996,[1]Sheet3!A:A,0),2)</f>
        <v>New Orleans</v>
      </c>
      <c r="E996">
        <f t="shared" si="15"/>
        <v>16</v>
      </c>
    </row>
    <row r="997" spans="1:5" ht="16" x14ac:dyDescent="0.2">
      <c r="A997">
        <v>2018</v>
      </c>
      <c r="B997" t="s">
        <v>47</v>
      </c>
      <c r="C997" s="5">
        <v>1</v>
      </c>
      <c r="D997" t="str">
        <f>INDEX([1]Sheet3!A:B,MATCH([1]main!B997,[1]Sheet3!A:A,0),2)</f>
        <v>Xavier</v>
      </c>
      <c r="E997">
        <f t="shared" si="15"/>
        <v>1</v>
      </c>
    </row>
    <row r="998" spans="1:5" ht="16" x14ac:dyDescent="0.2">
      <c r="A998">
        <v>2018</v>
      </c>
      <c r="B998" t="s">
        <v>82</v>
      </c>
      <c r="C998" s="5">
        <v>2</v>
      </c>
      <c r="D998" t="str">
        <f>INDEX([1]Sheet3!A:B,MATCH([1]main!B998,[1]Sheet3!A:A,0),2)</f>
        <v>North Carolina</v>
      </c>
      <c r="E998">
        <f t="shared" si="15"/>
        <v>2</v>
      </c>
    </row>
    <row r="999" spans="1:5" ht="16" x14ac:dyDescent="0.2">
      <c r="A999">
        <v>2018</v>
      </c>
      <c r="B999" t="s">
        <v>183</v>
      </c>
      <c r="C999" s="5">
        <v>3</v>
      </c>
      <c r="D999" t="str">
        <f>INDEX([1]Sheet3!A:B,MATCH([1]main!B999,[1]Sheet3!A:A,0),2)</f>
        <v>Michigan</v>
      </c>
      <c r="E999">
        <f t="shared" si="15"/>
        <v>3</v>
      </c>
    </row>
    <row r="1000" spans="1:5" ht="16" x14ac:dyDescent="0.2">
      <c r="A1000">
        <v>2018</v>
      </c>
      <c r="B1000" t="s">
        <v>27</v>
      </c>
      <c r="C1000" s="5">
        <v>4</v>
      </c>
      <c r="D1000" t="str">
        <f>INDEX([1]Sheet3!A:B,MATCH([1]main!B1000,[1]Sheet3!A:A,0),2)</f>
        <v>Gonzaga</v>
      </c>
      <c r="E1000">
        <f t="shared" si="15"/>
        <v>4</v>
      </c>
    </row>
    <row r="1001" spans="1:5" ht="16" x14ac:dyDescent="0.2">
      <c r="A1001">
        <v>2018</v>
      </c>
      <c r="B1001" t="s">
        <v>300</v>
      </c>
      <c r="C1001" s="5">
        <v>5</v>
      </c>
      <c r="D1001" t="str">
        <f>INDEX([1]Sheet3!A:B,MATCH([1]main!B1001,[1]Sheet3!A:A,0),2)</f>
        <v>Ohio St</v>
      </c>
      <c r="E1001">
        <f t="shared" si="15"/>
        <v>5</v>
      </c>
    </row>
    <row r="1002" spans="1:5" ht="16" x14ac:dyDescent="0.2">
      <c r="A1002">
        <v>2018</v>
      </c>
      <c r="B1002" t="s">
        <v>193</v>
      </c>
      <c r="C1002" s="5">
        <v>6</v>
      </c>
      <c r="D1002" t="str">
        <f>INDEX([1]Sheet3!A:B,MATCH([1]main!B1002,[1]Sheet3!A:A,0),2)</f>
        <v>Houston</v>
      </c>
      <c r="E1002">
        <f t="shared" si="15"/>
        <v>6</v>
      </c>
    </row>
    <row r="1003" spans="1:5" ht="16" x14ac:dyDescent="0.2">
      <c r="A1003">
        <v>2018</v>
      </c>
      <c r="B1003" t="s">
        <v>136</v>
      </c>
      <c r="C1003" s="5">
        <v>7</v>
      </c>
      <c r="D1003" t="str">
        <f>INDEX([1]Sheet3!A:B,MATCH([1]main!B1003,[1]Sheet3!A:A,0),2)</f>
        <v>Texas A&amp;M</v>
      </c>
      <c r="E1003">
        <f t="shared" si="15"/>
        <v>7</v>
      </c>
    </row>
    <row r="1004" spans="1:5" ht="16" x14ac:dyDescent="0.2">
      <c r="A1004">
        <v>2018</v>
      </c>
      <c r="B1004" t="s">
        <v>59</v>
      </c>
      <c r="C1004" s="5">
        <v>8</v>
      </c>
      <c r="D1004" t="str">
        <f>INDEX([1]Sheet3!A:B,MATCH([1]main!B1004,[1]Sheet3!A:A,0),2)</f>
        <v>Missouri</v>
      </c>
      <c r="E1004">
        <f t="shared" si="15"/>
        <v>8</v>
      </c>
    </row>
    <row r="1005" spans="1:5" ht="16" x14ac:dyDescent="0.2">
      <c r="A1005">
        <v>2018</v>
      </c>
      <c r="B1005" t="s">
        <v>321</v>
      </c>
      <c r="C1005" s="5">
        <v>9</v>
      </c>
      <c r="D1005" t="str">
        <f>INDEX([1]Sheet3!A:B,MATCH([1]main!B1005,[1]Sheet3!A:A,0),2)</f>
        <v>Florida St</v>
      </c>
      <c r="E1005">
        <f t="shared" si="15"/>
        <v>9</v>
      </c>
    </row>
    <row r="1006" spans="1:5" ht="16" x14ac:dyDescent="0.2">
      <c r="A1006">
        <v>2018</v>
      </c>
      <c r="B1006" t="s">
        <v>101</v>
      </c>
      <c r="C1006" s="5">
        <v>10</v>
      </c>
      <c r="D1006" t="str">
        <f>INDEX([1]Sheet3!A:B,MATCH([1]main!B1006,[1]Sheet3!A:A,0),2)</f>
        <v>Providence</v>
      </c>
      <c r="E1006">
        <f t="shared" si="15"/>
        <v>10</v>
      </c>
    </row>
    <row r="1007" spans="1:5" ht="16" x14ac:dyDescent="0.2">
      <c r="A1007">
        <v>2018</v>
      </c>
      <c r="B1007" t="s">
        <v>296</v>
      </c>
      <c r="C1007" s="5">
        <v>11</v>
      </c>
      <c r="D1007" t="str">
        <f>INDEX([1]Sheet3!A:B,MATCH([1]main!B1007,[1]Sheet3!A:A,0),2)</f>
        <v>San Diego St</v>
      </c>
      <c r="E1007">
        <f t="shared" si="15"/>
        <v>11</v>
      </c>
    </row>
    <row r="1008" spans="1:5" ht="16" x14ac:dyDescent="0.2">
      <c r="A1008">
        <v>2018</v>
      </c>
      <c r="B1008" t="s">
        <v>339</v>
      </c>
      <c r="C1008" s="5">
        <v>12</v>
      </c>
      <c r="D1008" t="str">
        <f>INDEX([1]Sheet3!A:B,MATCH([1]main!B1008,[1]Sheet3!A:A,0),2)</f>
        <v>S Dakota St</v>
      </c>
      <c r="E1008">
        <f t="shared" si="15"/>
        <v>12</v>
      </c>
    </row>
    <row r="1009" spans="1:5" ht="16" x14ac:dyDescent="0.2">
      <c r="A1009">
        <v>2018</v>
      </c>
      <c r="B1009" t="s">
        <v>247</v>
      </c>
      <c r="C1009" s="5">
        <v>13</v>
      </c>
      <c r="D1009" t="str">
        <f>INDEX([1]Sheet3!A:B,MATCH([1]main!B1009,[1]Sheet3!A:A,0),2)</f>
        <v>UNC Greensboro</v>
      </c>
      <c r="E1009">
        <f t="shared" si="15"/>
        <v>13</v>
      </c>
    </row>
    <row r="1010" spans="1:5" ht="16" x14ac:dyDescent="0.2">
      <c r="A1010">
        <v>2018</v>
      </c>
      <c r="B1010" t="s">
        <v>121</v>
      </c>
      <c r="C1010" s="5">
        <v>14</v>
      </c>
      <c r="D1010" t="str">
        <f>INDEX([1]Sheet3!A:B,MATCH([1]main!B1010,[1]Sheet3!A:A,0),2)</f>
        <v>Montana</v>
      </c>
      <c r="E1010">
        <f t="shared" si="15"/>
        <v>14</v>
      </c>
    </row>
    <row r="1011" spans="1:5" ht="16" x14ac:dyDescent="0.2">
      <c r="A1011">
        <v>2018</v>
      </c>
      <c r="B1011" t="s">
        <v>252</v>
      </c>
      <c r="C1011" s="5">
        <v>15</v>
      </c>
      <c r="D1011" t="str">
        <f>INDEX([1]Sheet3!A:B,MATCH([1]main!B1011,[1]Sheet3!A:A,0),2)</f>
        <v>Lipscomb</v>
      </c>
      <c r="E1011">
        <f t="shared" si="15"/>
        <v>15</v>
      </c>
    </row>
    <row r="1012" spans="1:5" ht="16" x14ac:dyDescent="0.2">
      <c r="A1012">
        <v>2018</v>
      </c>
      <c r="B1012" t="s">
        <v>346</v>
      </c>
      <c r="C1012" s="5">
        <v>16</v>
      </c>
      <c r="D1012" t="str">
        <f>INDEX([1]Sheet3!A:B,MATCH([1]main!B1012,[1]Sheet3!A:A,0),2)</f>
        <v>NC Central</v>
      </c>
      <c r="E1012">
        <f t="shared" si="15"/>
        <v>16</v>
      </c>
    </row>
    <row r="1013" spans="1:5" ht="16" x14ac:dyDescent="0.2">
      <c r="A1013">
        <v>2018</v>
      </c>
      <c r="B1013" t="s">
        <v>269</v>
      </c>
      <c r="C1013" s="5">
        <v>16</v>
      </c>
      <c r="D1013" t="str">
        <f>INDEX([1]Sheet3!A:B,MATCH([1]main!B1013,[1]Sheet3!A:A,0),2)</f>
        <v>TX Southern</v>
      </c>
      <c r="E1013">
        <f t="shared" si="15"/>
        <v>16</v>
      </c>
    </row>
    <row r="1014" spans="1:5" ht="16" x14ac:dyDescent="0.2">
      <c r="A1014">
        <v>2018</v>
      </c>
      <c r="B1014" t="s">
        <v>109</v>
      </c>
      <c r="C1014" s="5">
        <v>1</v>
      </c>
      <c r="D1014" t="str">
        <f>INDEX([1]Sheet3!A:B,MATCH([1]main!B1014,[1]Sheet3!A:A,0),2)</f>
        <v>Villanova</v>
      </c>
      <c r="E1014">
        <f t="shared" si="15"/>
        <v>1</v>
      </c>
    </row>
    <row r="1015" spans="1:5" ht="16" x14ac:dyDescent="0.2">
      <c r="A1015">
        <v>2018</v>
      </c>
      <c r="B1015" t="s">
        <v>40</v>
      </c>
      <c r="C1015" s="5">
        <v>2</v>
      </c>
      <c r="D1015" t="str">
        <f>INDEX([1]Sheet3!A:B,MATCH([1]main!B1015,[1]Sheet3!A:A,0),2)</f>
        <v>Purdue</v>
      </c>
      <c r="E1015">
        <f t="shared" si="15"/>
        <v>2</v>
      </c>
    </row>
    <row r="1016" spans="1:5" ht="16" x14ac:dyDescent="0.2">
      <c r="A1016">
        <v>2018</v>
      </c>
      <c r="B1016" t="s">
        <v>85</v>
      </c>
      <c r="C1016" s="5">
        <v>3</v>
      </c>
      <c r="D1016" t="str">
        <f>INDEX([1]Sheet3!A:B,MATCH([1]main!B1016,[1]Sheet3!A:A,0),2)</f>
        <v>Texas Tech</v>
      </c>
      <c r="E1016">
        <f t="shared" si="15"/>
        <v>3</v>
      </c>
    </row>
    <row r="1017" spans="1:5" ht="16" x14ac:dyDescent="0.2">
      <c r="A1017">
        <v>2018</v>
      </c>
      <c r="B1017" t="s">
        <v>298</v>
      </c>
      <c r="C1017" s="5">
        <v>4</v>
      </c>
      <c r="D1017" t="str">
        <f>INDEX([1]Sheet3!A:B,MATCH([1]main!B1017,[1]Sheet3!A:A,0),2)</f>
        <v>Wichita St</v>
      </c>
      <c r="E1017">
        <f t="shared" si="15"/>
        <v>4</v>
      </c>
    </row>
    <row r="1018" spans="1:5" ht="16" x14ac:dyDescent="0.2">
      <c r="A1018">
        <v>2018</v>
      </c>
      <c r="B1018" t="s">
        <v>108</v>
      </c>
      <c r="C1018" s="5">
        <v>5</v>
      </c>
      <c r="D1018" t="str">
        <f>INDEX([1]Sheet3!A:B,MATCH([1]main!B1018,[1]Sheet3!A:A,0),2)</f>
        <v>West Virginia</v>
      </c>
      <c r="E1018">
        <f t="shared" si="15"/>
        <v>5</v>
      </c>
    </row>
    <row r="1019" spans="1:5" ht="16" x14ac:dyDescent="0.2">
      <c r="A1019">
        <v>2018</v>
      </c>
      <c r="B1019" t="s">
        <v>33</v>
      </c>
      <c r="C1019" s="5">
        <v>6</v>
      </c>
      <c r="D1019" t="str">
        <f>INDEX([1]Sheet3!A:B,MATCH([1]main!B1019,[1]Sheet3!A:A,0),2)</f>
        <v>Florida</v>
      </c>
      <c r="E1019">
        <f t="shared" si="15"/>
        <v>6</v>
      </c>
    </row>
    <row r="1020" spans="1:5" ht="16" x14ac:dyDescent="0.2">
      <c r="A1020">
        <v>2018</v>
      </c>
      <c r="B1020" t="s">
        <v>144</v>
      </c>
      <c r="C1020" s="5">
        <v>7</v>
      </c>
      <c r="D1020" t="str">
        <f>INDEX([1]Sheet3!A:B,MATCH([1]main!B1020,[1]Sheet3!A:A,0),2)</f>
        <v>Arkansas</v>
      </c>
      <c r="E1020">
        <f t="shared" si="15"/>
        <v>7</v>
      </c>
    </row>
    <row r="1021" spans="1:5" ht="16" x14ac:dyDescent="0.2">
      <c r="A1021">
        <v>2018</v>
      </c>
      <c r="B1021" t="s">
        <v>149</v>
      </c>
      <c r="C1021" s="5">
        <v>8</v>
      </c>
      <c r="D1021" t="str">
        <f>INDEX([1]Sheet3!A:B,MATCH([1]main!B1021,[1]Sheet3!A:A,0),2)</f>
        <v>Virginia Tech</v>
      </c>
      <c r="E1021">
        <f t="shared" si="15"/>
        <v>8</v>
      </c>
    </row>
    <row r="1022" spans="1:5" ht="16" x14ac:dyDescent="0.2">
      <c r="A1022">
        <v>2018</v>
      </c>
      <c r="B1022" t="s">
        <v>55</v>
      </c>
      <c r="C1022" s="5">
        <v>9</v>
      </c>
      <c r="D1022" t="str">
        <f>INDEX([1]Sheet3!A:B,MATCH([1]main!B1022,[1]Sheet3!A:A,0),2)</f>
        <v>Alabama</v>
      </c>
      <c r="E1022">
        <f t="shared" si="15"/>
        <v>9</v>
      </c>
    </row>
    <row r="1023" spans="1:5" ht="16" x14ac:dyDescent="0.2">
      <c r="A1023">
        <v>2018</v>
      </c>
      <c r="B1023" t="s">
        <v>17</v>
      </c>
      <c r="C1023" s="5">
        <v>10</v>
      </c>
      <c r="D1023" t="str">
        <f>INDEX([1]Sheet3!A:B,MATCH([1]main!B1023,[1]Sheet3!A:A,0),2)</f>
        <v>Butler</v>
      </c>
      <c r="E1023">
        <f t="shared" si="15"/>
        <v>10</v>
      </c>
    </row>
    <row r="1024" spans="1:5" ht="16" x14ac:dyDescent="0.2">
      <c r="A1024">
        <v>2018</v>
      </c>
      <c r="B1024" t="s">
        <v>336</v>
      </c>
      <c r="C1024" s="5">
        <v>11</v>
      </c>
      <c r="D1024" t="str">
        <f>INDEX([1]Sheet3!A:B,MATCH([1]main!B1024,[1]Sheet3!A:A,0),2)</f>
        <v>St Bonaventure</v>
      </c>
      <c r="E1024">
        <f t="shared" si="15"/>
        <v>11</v>
      </c>
    </row>
    <row r="1025" spans="1:5" ht="16" x14ac:dyDescent="0.2">
      <c r="A1025">
        <v>2018</v>
      </c>
      <c r="B1025" t="s">
        <v>110</v>
      </c>
      <c r="C1025" s="5">
        <v>11</v>
      </c>
      <c r="D1025" t="str">
        <f>INDEX([1]Sheet3!A:B,MATCH([1]main!B1025,[1]Sheet3!A:A,0),2)</f>
        <v>UCLA</v>
      </c>
      <c r="E1025">
        <f t="shared" si="15"/>
        <v>11</v>
      </c>
    </row>
    <row r="1026" spans="1:5" ht="16" x14ac:dyDescent="0.2">
      <c r="A1026">
        <v>2018</v>
      </c>
      <c r="B1026" t="s">
        <v>281</v>
      </c>
      <c r="C1026" s="5">
        <v>12</v>
      </c>
      <c r="D1026" t="str">
        <f>INDEX([1]Sheet3!A:B,MATCH([1]main!B1026,[1]Sheet3!A:A,0),2)</f>
        <v>Murray St</v>
      </c>
      <c r="E1026">
        <f t="shared" si="15"/>
        <v>12</v>
      </c>
    </row>
    <row r="1027" spans="1:5" ht="16" x14ac:dyDescent="0.2">
      <c r="A1027">
        <v>2018</v>
      </c>
      <c r="B1027" t="s">
        <v>250</v>
      </c>
      <c r="C1027" s="5">
        <v>13</v>
      </c>
      <c r="D1027" t="str">
        <f>INDEX([1]Sheet3!A:B,MATCH([1]main!B1027,[1]Sheet3!A:A,0),2)</f>
        <v>Marshall</v>
      </c>
      <c r="E1027">
        <f t="shared" ref="E1027:E1064" si="16">INT(C1027)</f>
        <v>13</v>
      </c>
    </row>
    <row r="1028" spans="1:5" ht="16" x14ac:dyDescent="0.2">
      <c r="A1028">
        <v>2018</v>
      </c>
      <c r="B1028" t="s">
        <v>326</v>
      </c>
      <c r="C1028" s="5">
        <v>14</v>
      </c>
      <c r="D1028" t="str">
        <f>INDEX([1]Sheet3!A:B,MATCH([1]main!B1028,[1]Sheet3!A:A,0),2)</f>
        <v>SF Austin</v>
      </c>
      <c r="E1028">
        <f t="shared" si="16"/>
        <v>14</v>
      </c>
    </row>
    <row r="1029" spans="1:5" ht="16" x14ac:dyDescent="0.2">
      <c r="A1029">
        <v>2018</v>
      </c>
      <c r="B1029" t="s">
        <v>316</v>
      </c>
      <c r="C1029" s="5">
        <v>15</v>
      </c>
      <c r="D1029" t="str">
        <f>INDEX([1]Sheet3!A:B,MATCH([1]main!B1029,[1]Sheet3!A:A,0),2)</f>
        <v>CS Fullerton</v>
      </c>
      <c r="E1029">
        <f t="shared" si="16"/>
        <v>15</v>
      </c>
    </row>
    <row r="1030" spans="1:5" ht="16" x14ac:dyDescent="0.2">
      <c r="A1030">
        <v>2018</v>
      </c>
      <c r="B1030" t="s">
        <v>199</v>
      </c>
      <c r="C1030" s="5">
        <v>16</v>
      </c>
      <c r="D1030" t="str">
        <f>INDEX([1]Sheet3!A:B,MATCH([1]main!B1030,[1]Sheet3!A:A,0),2)</f>
        <v>LIU Brooklyn</v>
      </c>
      <c r="E1030">
        <f t="shared" si="16"/>
        <v>16</v>
      </c>
    </row>
    <row r="1031" spans="1:5" ht="16" x14ac:dyDescent="0.2">
      <c r="A1031">
        <v>2018</v>
      </c>
      <c r="B1031" t="s">
        <v>179</v>
      </c>
      <c r="C1031" s="5">
        <v>16</v>
      </c>
      <c r="D1031" t="str">
        <f>INDEX([1]Sheet3!A:B,MATCH([1]main!B1031,[1]Sheet3!A:A,0),2)</f>
        <v>Radford</v>
      </c>
      <c r="E1031">
        <f t="shared" si="16"/>
        <v>16</v>
      </c>
    </row>
    <row r="1032" spans="1:5" ht="16" x14ac:dyDescent="0.2">
      <c r="A1032">
        <v>2018</v>
      </c>
      <c r="B1032" t="s">
        <v>12</v>
      </c>
      <c r="C1032" s="5">
        <v>1</v>
      </c>
      <c r="D1032" t="str">
        <f>INDEX([1]Sheet3!A:B,MATCH([1]main!B1032,[1]Sheet3!A:A,0),2)</f>
        <v>Kansas</v>
      </c>
      <c r="E1032">
        <f t="shared" si="16"/>
        <v>1</v>
      </c>
    </row>
    <row r="1033" spans="1:5" ht="16" x14ac:dyDescent="0.2">
      <c r="A1033">
        <v>2018</v>
      </c>
      <c r="B1033" t="s">
        <v>57</v>
      </c>
      <c r="C1033" s="5">
        <v>2</v>
      </c>
      <c r="D1033" t="str">
        <f>INDEX([1]Sheet3!A:B,MATCH([1]main!B1033,[1]Sheet3!A:A,0),2)</f>
        <v>Duke</v>
      </c>
      <c r="E1033">
        <f t="shared" si="16"/>
        <v>2</v>
      </c>
    </row>
    <row r="1034" spans="1:5" ht="16" x14ac:dyDescent="0.2">
      <c r="A1034">
        <v>2018</v>
      </c>
      <c r="B1034" t="s">
        <v>267</v>
      </c>
      <c r="C1034" s="5">
        <v>3</v>
      </c>
      <c r="D1034" t="str">
        <f>INDEX([1]Sheet3!A:B,MATCH([1]main!B1034,[1]Sheet3!A:A,0),2)</f>
        <v>Michigan St</v>
      </c>
      <c r="E1034">
        <f t="shared" si="16"/>
        <v>3</v>
      </c>
    </row>
    <row r="1035" spans="1:5" ht="16" x14ac:dyDescent="0.2">
      <c r="A1035">
        <v>2018</v>
      </c>
      <c r="B1035" t="s">
        <v>21</v>
      </c>
      <c r="C1035" s="5">
        <v>4</v>
      </c>
      <c r="D1035" t="str">
        <f>INDEX([1]Sheet3!A:B,MATCH([1]main!B1035,[1]Sheet3!A:A,0),2)</f>
        <v>Auburn</v>
      </c>
      <c r="E1035">
        <f t="shared" si="16"/>
        <v>4</v>
      </c>
    </row>
    <row r="1036" spans="1:5" ht="16" x14ac:dyDescent="0.2">
      <c r="A1036">
        <v>2018</v>
      </c>
      <c r="B1036" t="s">
        <v>161</v>
      </c>
      <c r="C1036" s="5">
        <v>5</v>
      </c>
      <c r="D1036" t="str">
        <f>INDEX([1]Sheet3!A:B,MATCH([1]main!B1036,[1]Sheet3!A:A,0),2)</f>
        <v>Clemson</v>
      </c>
      <c r="E1036">
        <f t="shared" si="16"/>
        <v>5</v>
      </c>
    </row>
    <row r="1037" spans="1:5" ht="16" x14ac:dyDescent="0.2">
      <c r="A1037">
        <v>2018</v>
      </c>
      <c r="B1037" t="s">
        <v>249</v>
      </c>
      <c r="C1037" s="5">
        <v>6</v>
      </c>
      <c r="D1037" t="str">
        <f>INDEX([1]Sheet3!A:B,MATCH([1]main!B1037,[1]Sheet3!A:A,0),2)</f>
        <v>TCU</v>
      </c>
      <c r="E1037">
        <f t="shared" si="16"/>
        <v>6</v>
      </c>
    </row>
    <row r="1038" spans="1:5" ht="16" x14ac:dyDescent="0.2">
      <c r="A1038">
        <v>2018</v>
      </c>
      <c r="B1038" t="s">
        <v>244</v>
      </c>
      <c r="C1038" s="5">
        <v>7</v>
      </c>
      <c r="D1038" t="str">
        <f>INDEX([1]Sheet3!A:B,MATCH([1]main!B1038,[1]Sheet3!A:A,0),2)</f>
        <v>Rhode Island</v>
      </c>
      <c r="E1038">
        <f t="shared" si="16"/>
        <v>7</v>
      </c>
    </row>
    <row r="1039" spans="1:5" ht="16" x14ac:dyDescent="0.2">
      <c r="A1039">
        <v>2018</v>
      </c>
      <c r="B1039" t="s">
        <v>102</v>
      </c>
      <c r="C1039" s="5">
        <v>8</v>
      </c>
      <c r="D1039" t="str">
        <f>INDEX([1]Sheet3!A:B,MATCH([1]main!B1039,[1]Sheet3!A:A,0),2)</f>
        <v>Seton Hall</v>
      </c>
      <c r="E1039">
        <f t="shared" si="16"/>
        <v>8</v>
      </c>
    </row>
    <row r="1040" spans="1:5" ht="16" x14ac:dyDescent="0.2">
      <c r="A1040">
        <v>2018</v>
      </c>
      <c r="B1040" t="s">
        <v>46</v>
      </c>
      <c r="C1040" s="5">
        <v>9</v>
      </c>
      <c r="D1040" t="str">
        <f>INDEX([1]Sheet3!A:B,MATCH([1]main!B1040,[1]Sheet3!A:A,0),2)</f>
        <v>Nebraska</v>
      </c>
      <c r="E1040">
        <f t="shared" si="16"/>
        <v>9</v>
      </c>
    </row>
    <row r="1041" spans="1:5" ht="16" x14ac:dyDescent="0.2">
      <c r="A1041">
        <v>2018</v>
      </c>
      <c r="B1041" t="s">
        <v>16</v>
      </c>
      <c r="C1041" s="5">
        <v>10</v>
      </c>
      <c r="D1041" t="str">
        <f>INDEX([1]Sheet3!A:B,MATCH([1]main!B1041,[1]Sheet3!A:A,0),2)</f>
        <v>Oklahoma</v>
      </c>
      <c r="E1041">
        <f t="shared" si="16"/>
        <v>10</v>
      </c>
    </row>
    <row r="1042" spans="1:5" ht="16" x14ac:dyDescent="0.2">
      <c r="A1042">
        <v>2018</v>
      </c>
      <c r="B1042" t="s">
        <v>272</v>
      </c>
      <c r="C1042" s="5">
        <v>11</v>
      </c>
      <c r="D1042" t="str">
        <f>INDEX([1]Sheet3!A:B,MATCH([1]main!B1042,[1]Sheet3!A:A,0),2)</f>
        <v>Arizona St</v>
      </c>
      <c r="E1042">
        <f t="shared" si="16"/>
        <v>11</v>
      </c>
    </row>
    <row r="1043" spans="1:5" ht="16" x14ac:dyDescent="0.2">
      <c r="A1043">
        <v>2018</v>
      </c>
      <c r="B1043" t="s">
        <v>10</v>
      </c>
      <c r="C1043" s="5">
        <v>11</v>
      </c>
      <c r="D1043" t="str">
        <f>INDEX([1]Sheet3!A:B,MATCH([1]main!B1043,[1]Sheet3!A:A,0),2)</f>
        <v>Syracuse</v>
      </c>
      <c r="E1043">
        <f t="shared" si="16"/>
        <v>11</v>
      </c>
    </row>
    <row r="1044" spans="1:5" ht="16" x14ac:dyDescent="0.2">
      <c r="A1044">
        <v>2018</v>
      </c>
      <c r="B1044" t="s">
        <v>305</v>
      </c>
      <c r="C1044" s="5">
        <v>12</v>
      </c>
      <c r="D1044" t="str">
        <f>INDEX([1]Sheet3!A:B,MATCH([1]main!B1044,[1]Sheet3!A:A,0),2)</f>
        <v>New Mexico St</v>
      </c>
      <c r="E1044">
        <f t="shared" si="16"/>
        <v>12</v>
      </c>
    </row>
    <row r="1045" spans="1:5" ht="16" x14ac:dyDescent="0.2">
      <c r="A1045">
        <v>2018</v>
      </c>
      <c r="B1045" t="s">
        <v>356</v>
      </c>
      <c r="C1045" s="5">
        <v>13</v>
      </c>
      <c r="D1045" t="str">
        <f>INDEX([1]Sheet3!A:B,MATCH([1]main!B1045,[1]Sheet3!A:A,0),2)</f>
        <v>Col Charleston</v>
      </c>
      <c r="E1045">
        <f t="shared" si="16"/>
        <v>13</v>
      </c>
    </row>
    <row r="1046" spans="1:5" ht="16" x14ac:dyDescent="0.2">
      <c r="A1046">
        <v>2018</v>
      </c>
      <c r="B1046" t="s">
        <v>114</v>
      </c>
      <c r="C1046" s="5">
        <v>14</v>
      </c>
      <c r="D1046" t="str">
        <f>INDEX([1]Sheet3!A:B,MATCH([1]main!B1046,[1]Sheet3!A:A,0),2)</f>
        <v>Bucknell</v>
      </c>
      <c r="E1046">
        <f t="shared" si="16"/>
        <v>14</v>
      </c>
    </row>
    <row r="1047" spans="1:5" ht="16" x14ac:dyDescent="0.2">
      <c r="A1047">
        <v>2018</v>
      </c>
      <c r="B1047" t="s">
        <v>143</v>
      </c>
      <c r="C1047" s="5">
        <v>15</v>
      </c>
      <c r="D1047" t="str">
        <f>INDEX([1]Sheet3!A:B,MATCH([1]main!B1047,[1]Sheet3!A:A,0),2)</f>
        <v>Iona</v>
      </c>
      <c r="E1047">
        <f t="shared" si="16"/>
        <v>15</v>
      </c>
    </row>
    <row r="1048" spans="1:5" ht="16" x14ac:dyDescent="0.2">
      <c r="A1048">
        <v>2018</v>
      </c>
      <c r="B1048" t="s">
        <v>24</v>
      </c>
      <c r="C1048" s="5">
        <v>16</v>
      </c>
      <c r="D1048" t="str">
        <f>INDEX([1]Sheet3!A:B,MATCH([1]main!B1048,[1]Sheet3!A:A,0),2)</f>
        <v>Penn</v>
      </c>
      <c r="E1048">
        <f t="shared" si="16"/>
        <v>16</v>
      </c>
    </row>
    <row r="1049" spans="1:5" ht="16" x14ac:dyDescent="0.2">
      <c r="A1049">
        <v>2018</v>
      </c>
      <c r="B1049" t="s">
        <v>148</v>
      </c>
      <c r="C1049" s="5">
        <v>1</v>
      </c>
      <c r="D1049" t="str">
        <f>INDEX([1]Sheet3!A:B,MATCH([1]main!B1049,[1]Sheet3!A:A,0),2)</f>
        <v>Virginia</v>
      </c>
      <c r="E1049">
        <f t="shared" si="16"/>
        <v>1</v>
      </c>
    </row>
    <row r="1050" spans="1:5" ht="16" x14ac:dyDescent="0.2">
      <c r="A1050">
        <v>2018</v>
      </c>
      <c r="B1050" t="s">
        <v>26</v>
      </c>
      <c r="C1050" s="5">
        <v>2</v>
      </c>
      <c r="D1050" t="str">
        <f>INDEX([1]Sheet3!A:B,MATCH([1]main!B1050,[1]Sheet3!A:A,0),2)</f>
        <v>Cincinnati</v>
      </c>
      <c r="E1050">
        <f t="shared" si="16"/>
        <v>2</v>
      </c>
    </row>
    <row r="1051" spans="1:5" ht="16" x14ac:dyDescent="0.2">
      <c r="A1051">
        <v>2018</v>
      </c>
      <c r="B1051" t="s">
        <v>140</v>
      </c>
      <c r="C1051" s="5">
        <v>3</v>
      </c>
      <c r="D1051" t="str">
        <f>INDEX([1]Sheet3!A:B,MATCH([1]main!B1051,[1]Sheet3!A:A,0),2)</f>
        <v>Tennessee</v>
      </c>
      <c r="E1051">
        <f t="shared" si="16"/>
        <v>3</v>
      </c>
    </row>
    <row r="1052" spans="1:5" ht="16" x14ac:dyDescent="0.2">
      <c r="A1052">
        <v>2018</v>
      </c>
      <c r="B1052" t="s">
        <v>13</v>
      </c>
      <c r="C1052" s="5">
        <v>4</v>
      </c>
      <c r="D1052" t="str">
        <f>INDEX([1]Sheet3!A:B,MATCH([1]main!B1052,[1]Sheet3!A:A,0),2)</f>
        <v>Arizona</v>
      </c>
      <c r="E1052">
        <f t="shared" si="16"/>
        <v>4</v>
      </c>
    </row>
    <row r="1053" spans="1:5" ht="16" x14ac:dyDescent="0.2">
      <c r="A1053">
        <v>2018</v>
      </c>
      <c r="B1053" t="s">
        <v>23</v>
      </c>
      <c r="C1053" s="5">
        <v>5</v>
      </c>
      <c r="D1053" t="str">
        <f>INDEX([1]Sheet3!A:B,MATCH([1]main!B1053,[1]Sheet3!A:A,0),2)</f>
        <v>Kentucky</v>
      </c>
      <c r="E1053">
        <f t="shared" si="16"/>
        <v>5</v>
      </c>
    </row>
    <row r="1054" spans="1:5" ht="16" x14ac:dyDescent="0.2">
      <c r="A1054">
        <v>2018</v>
      </c>
      <c r="B1054" t="s">
        <v>319</v>
      </c>
      <c r="C1054" s="5">
        <v>6</v>
      </c>
      <c r="D1054" t="str">
        <f>INDEX([1]Sheet3!A:B,MATCH([1]main!B1054,[1]Sheet3!A:A,0),2)</f>
        <v>Miami</v>
      </c>
      <c r="E1054">
        <f t="shared" si="16"/>
        <v>6</v>
      </c>
    </row>
    <row r="1055" spans="1:5" ht="16" x14ac:dyDescent="0.2">
      <c r="A1055">
        <v>2018</v>
      </c>
      <c r="B1055" t="s">
        <v>76</v>
      </c>
      <c r="C1055" s="5">
        <v>7</v>
      </c>
      <c r="D1055" t="s">
        <v>76</v>
      </c>
      <c r="E1055">
        <f t="shared" si="16"/>
        <v>7</v>
      </c>
    </row>
    <row r="1056" spans="1:5" ht="16" x14ac:dyDescent="0.2">
      <c r="A1056">
        <v>2018</v>
      </c>
      <c r="B1056" t="s">
        <v>42</v>
      </c>
      <c r="C1056" s="5">
        <v>8</v>
      </c>
      <c r="D1056" t="str">
        <f>INDEX([1]Sheet3!A:B,MATCH([1]main!B1056,[1]Sheet3!A:A,0),2)</f>
        <v>Creighton</v>
      </c>
      <c r="E1056">
        <f t="shared" si="16"/>
        <v>8</v>
      </c>
    </row>
    <row r="1057" spans="1:5" ht="16" x14ac:dyDescent="0.2">
      <c r="A1057">
        <v>2018</v>
      </c>
      <c r="B1057" t="s">
        <v>315</v>
      </c>
      <c r="C1057" s="5">
        <v>9</v>
      </c>
      <c r="D1057" t="str">
        <f>INDEX([1]Sheet3!A:B,MATCH([1]main!B1057,[1]Sheet3!A:A,0),2)</f>
        <v>Kansas St</v>
      </c>
      <c r="E1057">
        <f t="shared" si="16"/>
        <v>9</v>
      </c>
    </row>
    <row r="1058" spans="1:5" ht="16" x14ac:dyDescent="0.2">
      <c r="A1058">
        <v>2018</v>
      </c>
      <c r="B1058" t="s">
        <v>9</v>
      </c>
      <c r="C1058" s="5">
        <v>10</v>
      </c>
      <c r="D1058" t="str">
        <f>INDEX([1]Sheet3!A:B,MATCH([1]main!B1058,[1]Sheet3!A:A,0),2)</f>
        <v>Texas</v>
      </c>
      <c r="E1058">
        <f t="shared" si="16"/>
        <v>10</v>
      </c>
    </row>
    <row r="1059" spans="1:5" ht="16" x14ac:dyDescent="0.2">
      <c r="A1059">
        <v>2018</v>
      </c>
      <c r="B1059" t="s">
        <v>357</v>
      </c>
      <c r="C1059" s="5">
        <v>11</v>
      </c>
      <c r="D1059" t="str">
        <f>INDEX([1]Sheet3!A:B,MATCH([1]main!B1059,[1]Sheet3!A:A,0),2)</f>
        <v>Loyola-Chicago</v>
      </c>
      <c r="E1059">
        <f t="shared" si="16"/>
        <v>11</v>
      </c>
    </row>
    <row r="1060" spans="1:5" ht="16" x14ac:dyDescent="0.2">
      <c r="A1060">
        <v>2018</v>
      </c>
      <c r="B1060" t="s">
        <v>133</v>
      </c>
      <c r="C1060" s="5">
        <v>12</v>
      </c>
      <c r="D1060" t="str">
        <f>INDEX([1]Sheet3!A:B,MATCH([1]main!B1060,[1]Sheet3!A:A,0),2)</f>
        <v>Davidson</v>
      </c>
      <c r="E1060">
        <f t="shared" si="16"/>
        <v>12</v>
      </c>
    </row>
    <row r="1061" spans="1:5" ht="16" x14ac:dyDescent="0.2">
      <c r="A1061">
        <v>2018</v>
      </c>
      <c r="B1061" t="s">
        <v>229</v>
      </c>
      <c r="C1061" s="5">
        <v>13</v>
      </c>
      <c r="D1061" t="str">
        <f>INDEX([1]Sheet3!A:B,MATCH([1]main!B1061,[1]Sheet3!A:A,0),2)</f>
        <v>Buffalo</v>
      </c>
      <c r="E1061">
        <f t="shared" si="16"/>
        <v>13</v>
      </c>
    </row>
    <row r="1062" spans="1:5" ht="16" x14ac:dyDescent="0.2">
      <c r="A1062">
        <v>2018</v>
      </c>
      <c r="B1062" t="s">
        <v>308</v>
      </c>
      <c r="C1062" s="5">
        <v>14</v>
      </c>
      <c r="D1062" t="str">
        <f>INDEX([1]Sheet3!A:B,MATCH([1]main!B1062,[1]Sheet3!A:A,0),2)</f>
        <v>Wright St</v>
      </c>
      <c r="E1062">
        <f t="shared" si="16"/>
        <v>14</v>
      </c>
    </row>
    <row r="1063" spans="1:5" ht="16" x14ac:dyDescent="0.2">
      <c r="A1063">
        <v>2018</v>
      </c>
      <c r="B1063" t="s">
        <v>348</v>
      </c>
      <c r="C1063" s="5">
        <v>15</v>
      </c>
      <c r="D1063" t="str">
        <f>INDEX([1]Sheet3!A:B,MATCH([1]main!B1063,[1]Sheet3!A:A,0),2)</f>
        <v>Georgia St</v>
      </c>
      <c r="E1063">
        <f t="shared" si="16"/>
        <v>15</v>
      </c>
    </row>
    <row r="1064" spans="1:5" ht="16" x14ac:dyDescent="0.2">
      <c r="A1064">
        <v>2018</v>
      </c>
      <c r="B1064" t="s">
        <v>170</v>
      </c>
      <c r="C1064" s="5">
        <v>16</v>
      </c>
      <c r="D1064" t="str">
        <f>INDEX([1]Sheet3!A:B,MATCH([1]main!B1064,[1]Sheet3!A:A,0),2)</f>
        <v>UMBC</v>
      </c>
      <c r="E1064">
        <f t="shared" si="16"/>
        <v>16</v>
      </c>
    </row>
    <row r="1065" spans="1:5" x14ac:dyDescent="0.2">
      <c r="A1065">
        <v>2019</v>
      </c>
      <c r="B1065" t="s">
        <v>57</v>
      </c>
      <c r="C1065">
        <v>1</v>
      </c>
      <c r="D1065" t="s">
        <v>57</v>
      </c>
      <c r="E1065">
        <v>1</v>
      </c>
    </row>
    <row r="1066" spans="1:5" x14ac:dyDescent="0.2">
      <c r="A1066">
        <v>2019</v>
      </c>
      <c r="B1066" t="s">
        <v>267</v>
      </c>
      <c r="C1066">
        <v>2</v>
      </c>
      <c r="D1066" t="s">
        <v>29</v>
      </c>
      <c r="E1066">
        <v>2</v>
      </c>
    </row>
    <row r="1067" spans="1:5" x14ac:dyDescent="0.2">
      <c r="A1067">
        <v>2019</v>
      </c>
      <c r="B1067" t="s">
        <v>41</v>
      </c>
      <c r="C1067">
        <v>3</v>
      </c>
      <c r="D1067" t="s">
        <v>41</v>
      </c>
      <c r="E1067">
        <v>3</v>
      </c>
    </row>
    <row r="1068" spans="1:5" x14ac:dyDescent="0.2">
      <c r="A1068">
        <v>2019</v>
      </c>
      <c r="B1068" t="s">
        <v>149</v>
      </c>
      <c r="C1068">
        <v>4</v>
      </c>
      <c r="D1068" t="s">
        <v>149</v>
      </c>
      <c r="E1068">
        <v>4</v>
      </c>
    </row>
    <row r="1069" spans="1:5" x14ac:dyDescent="0.2">
      <c r="A1069">
        <v>2019</v>
      </c>
      <c r="B1069" t="s">
        <v>261</v>
      </c>
      <c r="C1069">
        <v>5</v>
      </c>
      <c r="D1069" t="s">
        <v>68</v>
      </c>
      <c r="E1069">
        <v>5</v>
      </c>
    </row>
    <row r="1070" spans="1:5" x14ac:dyDescent="0.2">
      <c r="A1070">
        <v>2019</v>
      </c>
      <c r="B1070" t="s">
        <v>28</v>
      </c>
      <c r="C1070">
        <v>6</v>
      </c>
      <c r="D1070" t="s">
        <v>28</v>
      </c>
      <c r="E1070">
        <v>6</v>
      </c>
    </row>
    <row r="1071" spans="1:5" x14ac:dyDescent="0.2">
      <c r="A1071">
        <v>2019</v>
      </c>
      <c r="B1071" t="s">
        <v>30</v>
      </c>
      <c r="C1071">
        <v>7</v>
      </c>
      <c r="D1071" t="s">
        <v>30</v>
      </c>
      <c r="E1071">
        <v>7</v>
      </c>
    </row>
    <row r="1072" spans="1:5" x14ac:dyDescent="0.2">
      <c r="A1072">
        <v>2019</v>
      </c>
      <c r="B1072" t="s">
        <v>83</v>
      </c>
      <c r="C1072">
        <v>8</v>
      </c>
      <c r="D1072" t="s">
        <v>83</v>
      </c>
      <c r="E1072">
        <v>8</v>
      </c>
    </row>
    <row r="1073" spans="1:5" x14ac:dyDescent="0.2">
      <c r="A1073">
        <v>2019</v>
      </c>
      <c r="B1073" t="s">
        <v>89</v>
      </c>
      <c r="C1073">
        <v>9</v>
      </c>
      <c r="D1073" t="s">
        <v>89</v>
      </c>
      <c r="E1073">
        <v>9</v>
      </c>
    </row>
    <row r="1074" spans="1:5" x14ac:dyDescent="0.2">
      <c r="A1074">
        <v>2019</v>
      </c>
      <c r="B1074" t="s">
        <v>125</v>
      </c>
      <c r="C1074">
        <v>10</v>
      </c>
      <c r="D1074" t="s">
        <v>125</v>
      </c>
      <c r="E1074">
        <v>10</v>
      </c>
    </row>
    <row r="1075" spans="1:5" x14ac:dyDescent="0.2">
      <c r="A1075">
        <v>2019</v>
      </c>
      <c r="B1075" t="s">
        <v>171</v>
      </c>
      <c r="C1075">
        <v>11</v>
      </c>
      <c r="D1075" t="s">
        <v>171</v>
      </c>
      <c r="E1075">
        <v>11</v>
      </c>
    </row>
    <row r="1076" spans="1:5" x14ac:dyDescent="0.2">
      <c r="A1076">
        <v>2019</v>
      </c>
      <c r="B1076" t="s">
        <v>142</v>
      </c>
      <c r="C1076">
        <v>11</v>
      </c>
      <c r="D1076" t="s">
        <v>142</v>
      </c>
      <c r="E1076">
        <v>11</v>
      </c>
    </row>
    <row r="1077" spans="1:5" x14ac:dyDescent="0.2">
      <c r="A1077">
        <v>2019</v>
      </c>
      <c r="B1077" t="s">
        <v>98</v>
      </c>
      <c r="C1077">
        <v>12</v>
      </c>
      <c r="D1077" t="s">
        <v>98</v>
      </c>
      <c r="E1077">
        <v>12</v>
      </c>
    </row>
    <row r="1078" spans="1:5" x14ac:dyDescent="0.2">
      <c r="A1078">
        <v>2019</v>
      </c>
      <c r="B1078" t="s">
        <v>340</v>
      </c>
      <c r="C1078">
        <v>13</v>
      </c>
      <c r="D1078" t="s">
        <v>204</v>
      </c>
      <c r="E1078">
        <v>13</v>
      </c>
    </row>
    <row r="1079" spans="1:5" x14ac:dyDescent="0.2">
      <c r="A1079">
        <v>2019</v>
      </c>
      <c r="B1079" t="s">
        <v>236</v>
      </c>
      <c r="C1079">
        <v>14</v>
      </c>
      <c r="D1079" t="s">
        <v>236</v>
      </c>
      <c r="E1079">
        <v>14</v>
      </c>
    </row>
    <row r="1080" spans="1:5" x14ac:dyDescent="0.2">
      <c r="A1080">
        <v>2019</v>
      </c>
      <c r="B1080" t="s">
        <v>137</v>
      </c>
      <c r="C1080">
        <v>15</v>
      </c>
      <c r="D1080" t="s">
        <v>137</v>
      </c>
      <c r="E1080">
        <v>15</v>
      </c>
    </row>
    <row r="1081" spans="1:5" x14ac:dyDescent="0.2">
      <c r="A1081">
        <v>2019</v>
      </c>
      <c r="B1081" t="s">
        <v>346</v>
      </c>
      <c r="C1081">
        <v>16</v>
      </c>
      <c r="D1081" t="s">
        <v>223</v>
      </c>
      <c r="E1081">
        <v>16</v>
      </c>
    </row>
    <row r="1082" spans="1:5" x14ac:dyDescent="0.2">
      <c r="A1082">
        <v>2019</v>
      </c>
      <c r="B1082" t="s">
        <v>324</v>
      </c>
      <c r="C1082">
        <v>16</v>
      </c>
      <c r="D1082" t="s">
        <v>180</v>
      </c>
      <c r="E1082">
        <v>16</v>
      </c>
    </row>
    <row r="1083" spans="1:5" x14ac:dyDescent="0.2">
      <c r="A1083">
        <v>2019</v>
      </c>
      <c r="B1083" t="s">
        <v>27</v>
      </c>
      <c r="C1083">
        <v>1</v>
      </c>
      <c r="D1083" t="s">
        <v>27</v>
      </c>
      <c r="E1083">
        <v>1</v>
      </c>
    </row>
    <row r="1084" spans="1:5" x14ac:dyDescent="0.2">
      <c r="A1084">
        <v>2019</v>
      </c>
      <c r="B1084" t="s">
        <v>183</v>
      </c>
      <c r="C1084">
        <v>2</v>
      </c>
      <c r="D1084" t="s">
        <v>183</v>
      </c>
      <c r="E1084">
        <v>2</v>
      </c>
    </row>
    <row r="1085" spans="1:5" x14ac:dyDescent="0.2">
      <c r="A1085">
        <v>2019</v>
      </c>
      <c r="B1085" t="s">
        <v>85</v>
      </c>
      <c r="C1085">
        <v>3</v>
      </c>
      <c r="D1085" t="s">
        <v>85</v>
      </c>
      <c r="E1085">
        <v>3</v>
      </c>
    </row>
    <row r="1086" spans="1:5" x14ac:dyDescent="0.2">
      <c r="A1086">
        <v>2019</v>
      </c>
      <c r="B1086" t="s">
        <v>321</v>
      </c>
      <c r="C1086">
        <v>4</v>
      </c>
      <c r="D1086" t="s">
        <v>187</v>
      </c>
      <c r="E1086">
        <v>4</v>
      </c>
    </row>
    <row r="1087" spans="1:5" x14ac:dyDescent="0.2">
      <c r="A1087">
        <v>2019</v>
      </c>
      <c r="B1087" t="s">
        <v>18</v>
      </c>
      <c r="C1087">
        <v>5</v>
      </c>
      <c r="D1087" t="s">
        <v>18</v>
      </c>
      <c r="E1087">
        <v>5</v>
      </c>
    </row>
    <row r="1088" spans="1:5" x14ac:dyDescent="0.2">
      <c r="A1088">
        <v>2019</v>
      </c>
      <c r="B1088" t="s">
        <v>229</v>
      </c>
      <c r="C1088">
        <v>6</v>
      </c>
      <c r="D1088" t="s">
        <v>229</v>
      </c>
      <c r="E1088">
        <v>6</v>
      </c>
    </row>
    <row r="1089" spans="1:5" x14ac:dyDescent="0.2">
      <c r="A1089">
        <v>2019</v>
      </c>
      <c r="B1089" t="s">
        <v>76</v>
      </c>
      <c r="C1089">
        <v>7</v>
      </c>
      <c r="D1089" t="s">
        <v>76</v>
      </c>
      <c r="E1089">
        <v>7</v>
      </c>
    </row>
    <row r="1090" spans="1:5" x14ac:dyDescent="0.2">
      <c r="A1090">
        <v>2019</v>
      </c>
      <c r="B1090" t="s">
        <v>10</v>
      </c>
      <c r="C1090">
        <v>8</v>
      </c>
      <c r="D1090" t="s">
        <v>10</v>
      </c>
      <c r="E1090">
        <v>8</v>
      </c>
    </row>
    <row r="1091" spans="1:5" x14ac:dyDescent="0.2">
      <c r="A1091">
        <v>2019</v>
      </c>
      <c r="B1091" t="s">
        <v>163</v>
      </c>
      <c r="C1091">
        <v>9</v>
      </c>
      <c r="D1091" t="s">
        <v>163</v>
      </c>
      <c r="E1091">
        <v>9</v>
      </c>
    </row>
    <row r="1092" spans="1:5" x14ac:dyDescent="0.2">
      <c r="A1092">
        <v>2019</v>
      </c>
      <c r="B1092" t="s">
        <v>33</v>
      </c>
      <c r="C1092">
        <v>10</v>
      </c>
      <c r="D1092" t="s">
        <v>33</v>
      </c>
      <c r="E1092">
        <v>10</v>
      </c>
    </row>
    <row r="1093" spans="1:5" x14ac:dyDescent="0.2">
      <c r="A1093">
        <v>2019</v>
      </c>
      <c r="B1093" t="s">
        <v>272</v>
      </c>
      <c r="C1093">
        <v>11</v>
      </c>
      <c r="D1093" t="s">
        <v>62</v>
      </c>
      <c r="E1093">
        <v>11</v>
      </c>
    </row>
    <row r="1094" spans="1:5" x14ac:dyDescent="0.2">
      <c r="A1094">
        <v>2019</v>
      </c>
      <c r="B1094" t="s">
        <v>330</v>
      </c>
      <c r="C1094">
        <v>11</v>
      </c>
      <c r="D1094" t="s">
        <v>200</v>
      </c>
      <c r="E1094">
        <v>11</v>
      </c>
    </row>
    <row r="1095" spans="1:5" x14ac:dyDescent="0.2">
      <c r="A1095">
        <v>2019</v>
      </c>
      <c r="B1095" t="s">
        <v>281</v>
      </c>
      <c r="C1095">
        <v>12</v>
      </c>
      <c r="D1095" t="s">
        <v>94</v>
      </c>
      <c r="E1095">
        <v>12</v>
      </c>
    </row>
    <row r="1096" spans="1:5" x14ac:dyDescent="0.2">
      <c r="A1096">
        <v>2019</v>
      </c>
      <c r="B1096" t="s">
        <v>67</v>
      </c>
      <c r="C1096">
        <v>13</v>
      </c>
      <c r="D1096" t="s">
        <v>67</v>
      </c>
      <c r="E1096">
        <v>13</v>
      </c>
    </row>
    <row r="1097" spans="1:5" x14ac:dyDescent="0.2">
      <c r="A1097">
        <v>2019</v>
      </c>
      <c r="B1097" t="s">
        <v>355</v>
      </c>
      <c r="C1097">
        <v>14</v>
      </c>
      <c r="D1097" t="s">
        <v>246</v>
      </c>
      <c r="E1097">
        <v>14</v>
      </c>
    </row>
    <row r="1098" spans="1:5" x14ac:dyDescent="0.2">
      <c r="A1098">
        <v>2019</v>
      </c>
      <c r="B1098" t="s">
        <v>121</v>
      </c>
      <c r="C1098">
        <v>15</v>
      </c>
      <c r="D1098" t="s">
        <v>121</v>
      </c>
      <c r="E1098">
        <v>15</v>
      </c>
    </row>
    <row r="1099" spans="1:5" x14ac:dyDescent="0.2">
      <c r="A1099">
        <v>2019</v>
      </c>
      <c r="B1099" t="s">
        <v>289</v>
      </c>
      <c r="C1099">
        <v>16</v>
      </c>
      <c r="D1099" t="s">
        <v>113</v>
      </c>
      <c r="E1099">
        <v>16</v>
      </c>
    </row>
    <row r="1100" spans="1:5" x14ac:dyDescent="0.2">
      <c r="A1100">
        <v>2019</v>
      </c>
      <c r="B1100" t="s">
        <v>358</v>
      </c>
      <c r="C1100">
        <v>16</v>
      </c>
      <c r="D1100" t="s">
        <v>256</v>
      </c>
      <c r="E1100">
        <v>16</v>
      </c>
    </row>
    <row r="1101" spans="1:5" x14ac:dyDescent="0.2">
      <c r="A1101">
        <v>2019</v>
      </c>
      <c r="B1101" t="s">
        <v>148</v>
      </c>
      <c r="C1101">
        <v>1</v>
      </c>
      <c r="D1101" t="s">
        <v>148</v>
      </c>
      <c r="E1101">
        <v>1</v>
      </c>
    </row>
    <row r="1102" spans="1:5" x14ac:dyDescent="0.2">
      <c r="A1102">
        <v>2019</v>
      </c>
      <c r="B1102" t="s">
        <v>140</v>
      </c>
      <c r="C1102">
        <v>2</v>
      </c>
      <c r="D1102" t="s">
        <v>140</v>
      </c>
      <c r="E1102">
        <v>2</v>
      </c>
    </row>
    <row r="1103" spans="1:5" x14ac:dyDescent="0.2">
      <c r="A1103">
        <v>2019</v>
      </c>
      <c r="B1103" t="s">
        <v>40</v>
      </c>
      <c r="C1103">
        <v>3</v>
      </c>
      <c r="D1103" t="s">
        <v>40</v>
      </c>
      <c r="E1103">
        <v>3</v>
      </c>
    </row>
    <row r="1104" spans="1:5" x14ac:dyDescent="0.2">
      <c r="A1104">
        <v>2019</v>
      </c>
      <c r="B1104" t="s">
        <v>315</v>
      </c>
      <c r="C1104">
        <v>4</v>
      </c>
      <c r="D1104" t="s">
        <v>162</v>
      </c>
      <c r="E1104">
        <v>4</v>
      </c>
    </row>
    <row r="1105" spans="1:5" x14ac:dyDescent="0.2">
      <c r="A1105">
        <v>2019</v>
      </c>
      <c r="B1105" t="s">
        <v>32</v>
      </c>
      <c r="C1105">
        <v>5</v>
      </c>
      <c r="D1105" t="s">
        <v>32</v>
      </c>
      <c r="E1105">
        <v>5</v>
      </c>
    </row>
    <row r="1106" spans="1:5" x14ac:dyDescent="0.2">
      <c r="A1106">
        <v>2019</v>
      </c>
      <c r="B1106" t="s">
        <v>109</v>
      </c>
      <c r="C1106">
        <v>6</v>
      </c>
      <c r="D1106" t="s">
        <v>109</v>
      </c>
      <c r="E1106">
        <v>6</v>
      </c>
    </row>
    <row r="1107" spans="1:5" x14ac:dyDescent="0.2">
      <c r="A1107">
        <v>2019</v>
      </c>
      <c r="B1107" t="s">
        <v>26</v>
      </c>
      <c r="C1107">
        <v>7</v>
      </c>
      <c r="D1107" t="s">
        <v>26</v>
      </c>
      <c r="E1107">
        <v>7</v>
      </c>
    </row>
    <row r="1108" spans="1:5" x14ac:dyDescent="0.2">
      <c r="A1108">
        <v>2019</v>
      </c>
      <c r="B1108" t="s">
        <v>212</v>
      </c>
      <c r="C1108">
        <v>8</v>
      </c>
      <c r="D1108" t="s">
        <v>212</v>
      </c>
      <c r="E1108">
        <v>8</v>
      </c>
    </row>
    <row r="1109" spans="1:5" x14ac:dyDescent="0.2">
      <c r="A1109">
        <v>2019</v>
      </c>
      <c r="B1109" t="s">
        <v>16</v>
      </c>
      <c r="C1109">
        <v>9</v>
      </c>
      <c r="D1109" t="s">
        <v>16</v>
      </c>
      <c r="E1109">
        <v>9</v>
      </c>
    </row>
    <row r="1110" spans="1:5" x14ac:dyDescent="0.2">
      <c r="A1110">
        <v>2019</v>
      </c>
      <c r="B1110" t="s">
        <v>111</v>
      </c>
      <c r="C1110">
        <v>10</v>
      </c>
      <c r="D1110" t="s">
        <v>111</v>
      </c>
      <c r="E1110">
        <v>10</v>
      </c>
    </row>
    <row r="1111" spans="1:5" x14ac:dyDescent="0.2">
      <c r="A1111">
        <v>2019</v>
      </c>
      <c r="B1111" t="s">
        <v>287</v>
      </c>
      <c r="C1111">
        <v>11</v>
      </c>
      <c r="D1111" t="s">
        <v>122</v>
      </c>
      <c r="E1111">
        <v>11</v>
      </c>
    </row>
    <row r="1112" spans="1:5" x14ac:dyDescent="0.2">
      <c r="A1112">
        <v>2019</v>
      </c>
      <c r="B1112" t="s">
        <v>39</v>
      </c>
      <c r="C1112">
        <v>12</v>
      </c>
      <c r="D1112" t="s">
        <v>39</v>
      </c>
      <c r="E1112">
        <v>12</v>
      </c>
    </row>
    <row r="1113" spans="1:5" x14ac:dyDescent="0.2">
      <c r="A1113">
        <v>2019</v>
      </c>
      <c r="B1113" t="s">
        <v>230</v>
      </c>
      <c r="C1113">
        <v>13</v>
      </c>
      <c r="D1113" t="s">
        <v>230</v>
      </c>
      <c r="E1113">
        <v>13</v>
      </c>
    </row>
    <row r="1114" spans="1:5" x14ac:dyDescent="0.2">
      <c r="A1114">
        <v>2019</v>
      </c>
      <c r="B1114" t="s">
        <v>112</v>
      </c>
      <c r="C1114">
        <v>14</v>
      </c>
      <c r="D1114" t="s">
        <v>112</v>
      </c>
      <c r="E1114">
        <v>14</v>
      </c>
    </row>
    <row r="1115" spans="1:5" x14ac:dyDescent="0.2">
      <c r="A1115">
        <v>2019</v>
      </c>
      <c r="B1115" t="s">
        <v>253</v>
      </c>
      <c r="C1115">
        <v>15</v>
      </c>
      <c r="D1115" t="s">
        <v>253</v>
      </c>
      <c r="E1115">
        <v>15</v>
      </c>
    </row>
    <row r="1116" spans="1:5" x14ac:dyDescent="0.2">
      <c r="A1116">
        <v>2019</v>
      </c>
      <c r="B1116" t="s">
        <v>359</v>
      </c>
      <c r="C1116">
        <v>16</v>
      </c>
      <c r="D1116" t="s">
        <v>254</v>
      </c>
      <c r="E1116">
        <v>16</v>
      </c>
    </row>
    <row r="1117" spans="1:5" x14ac:dyDescent="0.2">
      <c r="A1117">
        <v>2019</v>
      </c>
      <c r="B1117" t="s">
        <v>82</v>
      </c>
      <c r="C1117">
        <v>1</v>
      </c>
      <c r="D1117" t="s">
        <v>82</v>
      </c>
      <c r="E1117">
        <v>1</v>
      </c>
    </row>
    <row r="1118" spans="1:5" x14ac:dyDescent="0.2">
      <c r="A1118">
        <v>2019</v>
      </c>
      <c r="B1118" t="s">
        <v>23</v>
      </c>
      <c r="C1118">
        <v>2</v>
      </c>
      <c r="D1118" t="s">
        <v>23</v>
      </c>
      <c r="E1118">
        <v>2</v>
      </c>
    </row>
    <row r="1119" spans="1:5" x14ac:dyDescent="0.2">
      <c r="A1119">
        <v>2019</v>
      </c>
      <c r="B1119" t="s">
        <v>193</v>
      </c>
      <c r="C1119">
        <v>3</v>
      </c>
      <c r="D1119" t="s">
        <v>193</v>
      </c>
      <c r="E1119">
        <v>3</v>
      </c>
    </row>
    <row r="1120" spans="1:5" x14ac:dyDescent="0.2">
      <c r="A1120">
        <v>2019</v>
      </c>
      <c r="B1120" t="s">
        <v>12</v>
      </c>
      <c r="C1120">
        <v>4</v>
      </c>
      <c r="D1120" t="s">
        <v>12</v>
      </c>
      <c r="E1120">
        <v>4</v>
      </c>
    </row>
    <row r="1121" spans="1:5" x14ac:dyDescent="0.2">
      <c r="A1121">
        <v>2019</v>
      </c>
      <c r="B1121" t="s">
        <v>21</v>
      </c>
      <c r="C1121">
        <v>5</v>
      </c>
      <c r="D1121" t="s">
        <v>21</v>
      </c>
      <c r="E1121">
        <v>5</v>
      </c>
    </row>
    <row r="1122" spans="1:5" x14ac:dyDescent="0.2">
      <c r="A1122">
        <v>2019</v>
      </c>
      <c r="B1122" t="s">
        <v>291</v>
      </c>
      <c r="C1122">
        <v>6</v>
      </c>
      <c r="D1122" t="s">
        <v>120</v>
      </c>
      <c r="E1122">
        <v>6</v>
      </c>
    </row>
    <row r="1123" spans="1:5" x14ac:dyDescent="0.2">
      <c r="A1123">
        <v>2019</v>
      </c>
      <c r="B1123" t="s">
        <v>192</v>
      </c>
      <c r="C1123">
        <v>7</v>
      </c>
      <c r="D1123" t="s">
        <v>192</v>
      </c>
      <c r="E1123">
        <v>7</v>
      </c>
    </row>
    <row r="1124" spans="1:5" x14ac:dyDescent="0.2">
      <c r="A1124">
        <v>2019</v>
      </c>
      <c r="B1124" t="s">
        <v>277</v>
      </c>
      <c r="C1124">
        <v>8</v>
      </c>
      <c r="D1124" t="s">
        <v>66</v>
      </c>
      <c r="E1124">
        <v>8</v>
      </c>
    </row>
    <row r="1125" spans="1:5" x14ac:dyDescent="0.2">
      <c r="A1125">
        <v>2019</v>
      </c>
      <c r="B1125" t="s">
        <v>74</v>
      </c>
      <c r="C1125">
        <v>9</v>
      </c>
      <c r="D1125" t="s">
        <v>74</v>
      </c>
      <c r="E1125">
        <v>9</v>
      </c>
    </row>
    <row r="1126" spans="1:5" x14ac:dyDescent="0.2">
      <c r="A1126">
        <v>2019</v>
      </c>
      <c r="B1126" t="s">
        <v>102</v>
      </c>
      <c r="C1126">
        <v>10</v>
      </c>
      <c r="D1126" t="s">
        <v>102</v>
      </c>
      <c r="E1126">
        <v>10</v>
      </c>
    </row>
    <row r="1127" spans="1:5" x14ac:dyDescent="0.2">
      <c r="A1127">
        <v>2019</v>
      </c>
      <c r="B1127" t="s">
        <v>300</v>
      </c>
      <c r="C1127">
        <v>11</v>
      </c>
      <c r="D1127" t="s">
        <v>134</v>
      </c>
      <c r="E1127">
        <v>11</v>
      </c>
    </row>
    <row r="1128" spans="1:5" x14ac:dyDescent="0.2">
      <c r="A1128">
        <v>2019</v>
      </c>
      <c r="B1128" t="s">
        <v>305</v>
      </c>
      <c r="C1128">
        <v>12</v>
      </c>
      <c r="D1128" t="s">
        <v>155</v>
      </c>
      <c r="E1128">
        <v>12</v>
      </c>
    </row>
    <row r="1129" spans="1:5" x14ac:dyDescent="0.2">
      <c r="A1129">
        <v>2019</v>
      </c>
      <c r="B1129" t="s">
        <v>231</v>
      </c>
      <c r="C1129">
        <v>13</v>
      </c>
      <c r="D1129" t="s">
        <v>231</v>
      </c>
      <c r="E1129">
        <v>13</v>
      </c>
    </row>
    <row r="1130" spans="1:5" x14ac:dyDescent="0.2">
      <c r="A1130">
        <v>2019</v>
      </c>
      <c r="B1130" t="s">
        <v>348</v>
      </c>
      <c r="C1130">
        <v>14</v>
      </c>
      <c r="D1130" t="s">
        <v>228</v>
      </c>
      <c r="E1130">
        <v>14</v>
      </c>
    </row>
    <row r="1131" spans="1:5" x14ac:dyDescent="0.2">
      <c r="A1131">
        <v>2019</v>
      </c>
      <c r="B1131" t="s">
        <v>360</v>
      </c>
      <c r="C1131">
        <v>15</v>
      </c>
      <c r="D1131" t="s">
        <v>255</v>
      </c>
      <c r="E1131">
        <v>15</v>
      </c>
    </row>
    <row r="1132" spans="1:5" x14ac:dyDescent="0.2">
      <c r="A1132">
        <v>2019</v>
      </c>
      <c r="B1132" t="s">
        <v>143</v>
      </c>
      <c r="C1132">
        <v>16</v>
      </c>
      <c r="D1132" t="s">
        <v>143</v>
      </c>
      <c r="E1132">
        <v>16</v>
      </c>
    </row>
    <row r="1133" spans="1:5" ht="16" x14ac:dyDescent="0.2">
      <c r="C1133" s="5"/>
    </row>
    <row r="1134" spans="1:5" ht="16" x14ac:dyDescent="0.2">
      <c r="C1134" s="5"/>
    </row>
    <row r="1135" spans="1:5" ht="16" x14ac:dyDescent="0.2">
      <c r="C1135" s="5"/>
    </row>
    <row r="1136" spans="1:5" ht="16" x14ac:dyDescent="0.2">
      <c r="C1136" s="5"/>
    </row>
    <row r="1137" spans="3:3" ht="16" x14ac:dyDescent="0.2">
      <c r="C1137" s="5"/>
    </row>
    <row r="1138" spans="3:3" ht="16" x14ac:dyDescent="0.2">
      <c r="C1138" s="5"/>
    </row>
    <row r="1139" spans="3:3" ht="16" x14ac:dyDescent="0.2">
      <c r="C1139" s="5"/>
    </row>
    <row r="1140" spans="3:3" ht="16" x14ac:dyDescent="0.2">
      <c r="C1140" s="5"/>
    </row>
    <row r="1141" spans="3:3" ht="16" x14ac:dyDescent="0.2">
      <c r="C1141" s="5"/>
    </row>
    <row r="1142" spans="3:3" ht="16" x14ac:dyDescent="0.2">
      <c r="C1142" s="5"/>
    </row>
    <row r="1143" spans="3:3" ht="16" x14ac:dyDescent="0.2">
      <c r="C1143" s="5"/>
    </row>
    <row r="1144" spans="3:3" ht="16" x14ac:dyDescent="0.2">
      <c r="C1144" s="5"/>
    </row>
    <row r="1145" spans="3:3" ht="16" x14ac:dyDescent="0.2">
      <c r="C1145" s="5"/>
    </row>
    <row r="1146" spans="3:3" ht="16" x14ac:dyDescent="0.2">
      <c r="C1146" s="5"/>
    </row>
    <row r="1147" spans="3:3" ht="16" x14ac:dyDescent="0.2">
      <c r="C1147" s="5"/>
    </row>
    <row r="1148" spans="3:3" ht="16" x14ac:dyDescent="0.2">
      <c r="C1148" s="5"/>
    </row>
    <row r="1149" spans="3:3" ht="16" x14ac:dyDescent="0.2">
      <c r="C1149" s="5"/>
    </row>
    <row r="1150" spans="3:3" ht="16" x14ac:dyDescent="0.2">
      <c r="C1150" s="5"/>
    </row>
    <row r="1151" spans="3:3" ht="16" x14ac:dyDescent="0.2">
      <c r="C1151" s="5"/>
    </row>
    <row r="1152" spans="3:3" ht="16" x14ac:dyDescent="0.2">
      <c r="C1152" s="5"/>
    </row>
    <row r="1153" spans="3:3" ht="16" x14ac:dyDescent="0.2">
      <c r="C1153" s="5"/>
    </row>
    <row r="1154" spans="3:3" ht="16" x14ac:dyDescent="0.2">
      <c r="C1154" s="5"/>
    </row>
    <row r="1155" spans="3:3" ht="16" x14ac:dyDescent="0.2">
      <c r="C1155" s="5"/>
    </row>
    <row r="1156" spans="3:3" ht="16" x14ac:dyDescent="0.2">
      <c r="C1156" s="5"/>
    </row>
    <row r="1157" spans="3:3" ht="16" x14ac:dyDescent="0.2">
      <c r="C1157" s="5"/>
    </row>
    <row r="1158" spans="3:3" ht="16" x14ac:dyDescent="0.2">
      <c r="C1158" s="5"/>
    </row>
    <row r="1159" spans="3:3" ht="16" x14ac:dyDescent="0.2">
      <c r="C1159" s="5"/>
    </row>
    <row r="1160" spans="3:3" ht="16" x14ac:dyDescent="0.2">
      <c r="C1160" s="5"/>
    </row>
    <row r="1161" spans="3:3" ht="16" x14ac:dyDescent="0.2">
      <c r="C1161" s="5"/>
    </row>
    <row r="1162" spans="3:3" ht="16" x14ac:dyDescent="0.2">
      <c r="C1162" s="5"/>
    </row>
    <row r="1163" spans="3:3" ht="16" x14ac:dyDescent="0.2">
      <c r="C1163" s="5"/>
    </row>
    <row r="1164" spans="3:3" ht="16" x14ac:dyDescent="0.2">
      <c r="C1164" s="5"/>
    </row>
    <row r="1165" spans="3:3" ht="16" x14ac:dyDescent="0.2">
      <c r="C1165" s="5"/>
    </row>
    <row r="1166" spans="3:3" ht="16" x14ac:dyDescent="0.2">
      <c r="C1166" s="5"/>
    </row>
    <row r="1167" spans="3:3" ht="16" x14ac:dyDescent="0.2">
      <c r="C1167" s="5"/>
    </row>
    <row r="1168" spans="3:3" ht="16" x14ac:dyDescent="0.2">
      <c r="C1168" s="5"/>
    </row>
    <row r="1169" spans="3:3" ht="16" x14ac:dyDescent="0.2">
      <c r="C1169" s="5"/>
    </row>
    <row r="1170" spans="3:3" ht="16" x14ac:dyDescent="0.2">
      <c r="C1170" s="5"/>
    </row>
    <row r="1171" spans="3:3" ht="16" x14ac:dyDescent="0.2">
      <c r="C1171" s="5"/>
    </row>
    <row r="1172" spans="3:3" ht="16" x14ac:dyDescent="0.2">
      <c r="C1172" s="5"/>
    </row>
    <row r="1173" spans="3:3" ht="16" x14ac:dyDescent="0.2">
      <c r="C1173" s="5"/>
    </row>
    <row r="1174" spans="3:3" ht="16" x14ac:dyDescent="0.2">
      <c r="C1174" s="5"/>
    </row>
    <row r="1175" spans="3:3" ht="16" x14ac:dyDescent="0.2">
      <c r="C1175" s="5"/>
    </row>
    <row r="1176" spans="3:3" ht="16" x14ac:dyDescent="0.2">
      <c r="C1176" s="5"/>
    </row>
    <row r="1177" spans="3:3" ht="16" x14ac:dyDescent="0.2">
      <c r="C1177" s="5"/>
    </row>
    <row r="1178" spans="3:3" ht="16" x14ac:dyDescent="0.2">
      <c r="C1178" s="5"/>
    </row>
    <row r="1179" spans="3:3" ht="16" x14ac:dyDescent="0.2">
      <c r="C1179" s="5"/>
    </row>
    <row r="1180" spans="3:3" ht="16" x14ac:dyDescent="0.2">
      <c r="C1180" s="5"/>
    </row>
    <row r="1181" spans="3:3" ht="16" x14ac:dyDescent="0.2">
      <c r="C1181" s="5"/>
    </row>
    <row r="1182" spans="3:3" ht="16" x14ac:dyDescent="0.2">
      <c r="C1182" s="5"/>
    </row>
    <row r="1183" spans="3:3" ht="16" x14ac:dyDescent="0.2">
      <c r="C1183" s="5"/>
    </row>
    <row r="1184" spans="3:3" ht="16" x14ac:dyDescent="0.2">
      <c r="C118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stats</vt:lpstr>
      <vt:lpstr>every game</vt:lpstr>
      <vt:lpstr>wiki to kaggle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Brendan Matthys</cp:lastModifiedBy>
  <dcterms:created xsi:type="dcterms:W3CDTF">2022-02-26T17:02:31Z</dcterms:created>
  <dcterms:modified xsi:type="dcterms:W3CDTF">2022-04-14T15:08:02Z</dcterms:modified>
</cp:coreProperties>
</file>